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301E98B0-C932-47DA-B3D3-C0432C76E435}" xr6:coauthVersionLast="47" xr6:coauthVersionMax="47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period4">'Financial Input'!$G$166</definedName>
    <definedName name="period5">'Financial Input'!$H$166</definedName>
    <definedName name="_xlnm.Print_Area" localSheetId="1">'Demand Input'!$A$1:$I$57</definedName>
    <definedName name="_xlnm.Print_Area" localSheetId="2">'Financial Input'!$A$1:$P$212</definedName>
    <definedName name="_xlnm.Print_Area" localSheetId="0">Summary!$A$1:$AM$51</definedName>
    <definedName name="TODAY">'Financial Input'!$X$1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7" i="4" l="1"/>
  <c r="Z46" i="4"/>
  <c r="Z45" i="4"/>
  <c r="B78" i="4" l="1"/>
  <c r="D156" i="4"/>
  <c r="D130" i="4"/>
  <c r="D104" i="4"/>
  <c r="G209" i="5" l="1"/>
  <c r="K209" i="5"/>
  <c r="O209" i="5"/>
  <c r="S209" i="5"/>
  <c r="G109" i="5"/>
  <c r="C109" i="5"/>
  <c r="W209" i="5"/>
  <c r="AA209" i="5"/>
  <c r="AE209" i="5"/>
  <c r="AI209" i="5"/>
  <c r="O11" i="5"/>
  <c r="AI48" i="4"/>
  <c r="AF48" i="4"/>
  <c r="AC48" i="4"/>
  <c r="Z48" i="4"/>
  <c r="W48" i="4"/>
  <c r="W47" i="4"/>
  <c r="W46" i="4"/>
  <c r="W45" i="4"/>
  <c r="Q48" i="4"/>
  <c r="S48" i="4"/>
  <c r="T48" i="4"/>
  <c r="V48" i="4"/>
  <c r="V40" i="4"/>
  <c r="W40" i="4"/>
  <c r="X40" i="4" s="1"/>
  <c r="AL48" i="4"/>
  <c r="AK48" i="4"/>
  <c r="AH48" i="4"/>
  <c r="AE48" i="4"/>
  <c r="AB48" i="4"/>
  <c r="Y48" i="4"/>
  <c r="P48" i="4"/>
  <c r="N48" i="4"/>
  <c r="M48" i="4"/>
  <c r="K48" i="4"/>
  <c r="J48" i="4"/>
  <c r="H48" i="4"/>
  <c r="G48" i="4"/>
  <c r="F48" i="4"/>
  <c r="AL40" i="4"/>
  <c r="AK40" i="4"/>
  <c r="AI40" i="4"/>
  <c r="AH40" i="4"/>
  <c r="AF40" i="4"/>
  <c r="AE40" i="4"/>
  <c r="AC40" i="4"/>
  <c r="AB40" i="4"/>
  <c r="Z40" i="4"/>
  <c r="Y40" i="4"/>
  <c r="T40" i="4"/>
  <c r="S40" i="4"/>
  <c r="Q40" i="4"/>
  <c r="P40" i="4"/>
  <c r="N40" i="4"/>
  <c r="M40" i="4"/>
  <c r="K40" i="4"/>
  <c r="J40" i="4"/>
  <c r="H40" i="4"/>
  <c r="G40" i="4"/>
  <c r="F40" i="4"/>
  <c r="T47" i="4"/>
  <c r="T46" i="4"/>
  <c r="C209" i="5"/>
  <c r="G106" i="5"/>
  <c r="C106" i="5"/>
  <c r="O8" i="5"/>
  <c r="D102" i="4"/>
  <c r="D103" i="4"/>
  <c r="D128" i="4"/>
  <c r="D129" i="4"/>
  <c r="D154" i="4"/>
  <c r="D155" i="4"/>
  <c r="B138" i="4"/>
  <c r="C150" i="4" s="1"/>
  <c r="B139" i="4"/>
  <c r="C151" i="4" s="1"/>
  <c r="B140" i="4"/>
  <c r="C152" i="4" s="1"/>
  <c r="B141" i="4"/>
  <c r="B142" i="4"/>
  <c r="B143" i="4"/>
  <c r="C155" i="4" s="1"/>
  <c r="B144" i="4"/>
  <c r="B145" i="4"/>
  <c r="B146" i="4"/>
  <c r="C158" i="4" s="1"/>
  <c r="B147" i="4"/>
  <c r="C159" i="4" s="1"/>
  <c r="B148" i="4"/>
  <c r="B149" i="4"/>
  <c r="B150" i="4"/>
  <c r="B151" i="4"/>
  <c r="B152" i="4"/>
  <c r="B153" i="4"/>
  <c r="B154" i="4"/>
  <c r="B155" i="4"/>
  <c r="B113" i="4"/>
  <c r="C125" i="4" s="1"/>
  <c r="B114" i="4"/>
  <c r="C126" i="4" s="1"/>
  <c r="B115" i="4"/>
  <c r="B116" i="4"/>
  <c r="C128" i="4" s="1"/>
  <c r="B117" i="4"/>
  <c r="B118" i="4"/>
  <c r="C130" i="4" s="1"/>
  <c r="B119" i="4"/>
  <c r="B120" i="4"/>
  <c r="C132" i="4" s="1"/>
  <c r="B121" i="4"/>
  <c r="C133" i="4" s="1"/>
  <c r="B122" i="4"/>
  <c r="B123" i="4"/>
  <c r="B124" i="4"/>
  <c r="B125" i="4"/>
  <c r="B126" i="4"/>
  <c r="B127" i="4"/>
  <c r="B128" i="4"/>
  <c r="B129" i="4"/>
  <c r="B112" i="4"/>
  <c r="C124" i="4" s="1"/>
  <c r="B86" i="4"/>
  <c r="C98" i="4" s="1"/>
  <c r="B87" i="4"/>
  <c r="B88" i="4"/>
  <c r="B89" i="4"/>
  <c r="B90" i="4"/>
  <c r="B91" i="4"/>
  <c r="B92" i="4"/>
  <c r="B93" i="4"/>
  <c r="B94" i="4"/>
  <c r="C106" i="4" s="1"/>
  <c r="B95" i="4"/>
  <c r="B96" i="4"/>
  <c r="B97" i="4"/>
  <c r="B98" i="4"/>
  <c r="B99" i="4"/>
  <c r="B100" i="4"/>
  <c r="B101" i="4"/>
  <c r="B102" i="4"/>
  <c r="B103" i="4"/>
  <c r="C153" i="4"/>
  <c r="C154" i="4"/>
  <c r="C156" i="4"/>
  <c r="C157" i="4"/>
  <c r="C149" i="4"/>
  <c r="C127" i="4"/>
  <c r="C129" i="4"/>
  <c r="C131" i="4"/>
  <c r="C123" i="4"/>
  <c r="C99" i="4"/>
  <c r="C100" i="4"/>
  <c r="C101" i="4"/>
  <c r="C102" i="4"/>
  <c r="C103" i="4"/>
  <c r="C104" i="4"/>
  <c r="C105" i="4"/>
  <c r="C107" i="4"/>
  <c r="C97" i="4"/>
  <c r="B72" i="4"/>
  <c r="B73" i="4"/>
  <c r="B74" i="4"/>
  <c r="B75" i="4"/>
  <c r="B76" i="4"/>
  <c r="B77" i="4"/>
  <c r="B71" i="4"/>
  <c r="B70" i="4"/>
  <c r="B60" i="4"/>
  <c r="B61" i="4"/>
  <c r="B62" i="4"/>
  <c r="B63" i="4"/>
  <c r="B64" i="4"/>
  <c r="B65" i="4"/>
  <c r="B66" i="4"/>
  <c r="B67" i="4"/>
  <c r="B68" i="4"/>
  <c r="B69" i="4"/>
  <c r="B59" i="4"/>
  <c r="C71" i="4"/>
  <c r="C72" i="4"/>
  <c r="C73" i="4"/>
  <c r="C74" i="4"/>
  <c r="C75" i="4"/>
  <c r="C76" i="4"/>
  <c r="C77" i="4"/>
  <c r="C78" i="4"/>
  <c r="C79" i="4"/>
  <c r="C80" i="4"/>
  <c r="C81" i="4"/>
  <c r="C70" i="4"/>
  <c r="X48" i="4" l="1"/>
  <c r="G112" i="5"/>
  <c r="C112" i="5"/>
  <c r="O14" i="5" l="1"/>
  <c r="P49" i="4"/>
  <c r="G118" i="5" l="1"/>
  <c r="C118" i="5"/>
  <c r="O20" i="5"/>
  <c r="C115" i="5" l="1"/>
  <c r="G121" i="5"/>
  <c r="O23" i="5"/>
  <c r="G124" i="5"/>
  <c r="O26" i="5"/>
  <c r="G127" i="5" l="1"/>
  <c r="O29" i="5"/>
  <c r="C148" i="4"/>
  <c r="C122" i="4"/>
  <c r="C96" i="4"/>
  <c r="D149" i="4" l="1"/>
  <c r="D123" i="4"/>
  <c r="D97" i="4"/>
  <c r="G166" i="5" l="1"/>
  <c r="G130" i="5"/>
  <c r="G115" i="5"/>
  <c r="O68" i="5" l="1"/>
  <c r="O32" i="5"/>
  <c r="D71" i="4"/>
  <c r="D75" i="4"/>
  <c r="D76" i="4"/>
  <c r="D77" i="4"/>
  <c r="D148" i="4"/>
  <c r="D122" i="4"/>
  <c r="D96" i="4"/>
  <c r="D74" i="4" l="1"/>
  <c r="D72" i="4"/>
  <c r="D73" i="4"/>
  <c r="D70" i="4"/>
  <c r="G163" i="5"/>
  <c r="O65" i="5"/>
  <c r="O17" i="5"/>
  <c r="G136" i="5"/>
  <c r="G169" i="5"/>
  <c r="G172" i="5"/>
  <c r="O74" i="5"/>
  <c r="O38" i="5"/>
  <c r="G175" i="5"/>
  <c r="G139" i="5"/>
  <c r="O77" i="5"/>
  <c r="O41" i="5"/>
  <c r="C90" i="4"/>
  <c r="C91" i="4"/>
  <c r="C92" i="4"/>
  <c r="C93" i="4"/>
  <c r="C94" i="4"/>
  <c r="C95" i="4"/>
  <c r="C114" i="4"/>
  <c r="C115" i="4"/>
  <c r="C116" i="4"/>
  <c r="C117" i="4"/>
  <c r="C118" i="4"/>
  <c r="C119" i="4"/>
  <c r="C120" i="4"/>
  <c r="C121" i="4"/>
  <c r="C141" i="4"/>
  <c r="C142" i="4"/>
  <c r="C143" i="4"/>
  <c r="C144" i="4"/>
  <c r="C145" i="4"/>
  <c r="C146" i="4"/>
  <c r="C147" i="4"/>
  <c r="C68" i="4"/>
  <c r="C69" i="4"/>
  <c r="D127" i="4" l="1"/>
  <c r="D49" i="4"/>
  <c r="AK41" i="4"/>
  <c r="D121" i="4"/>
  <c r="D68" i="4"/>
  <c r="D95" i="4"/>
  <c r="D147" i="4"/>
  <c r="D116" i="4"/>
  <c r="D146" i="4"/>
  <c r="D94" i="4"/>
  <c r="D119" i="4"/>
  <c r="D115" i="4"/>
  <c r="D117" i="4"/>
  <c r="D118" i="4"/>
  <c r="D69" i="4"/>
  <c r="D93" i="4"/>
  <c r="D120" i="4"/>
  <c r="D114" i="4"/>
  <c r="C67" i="4"/>
  <c r="D126" i="4" l="1"/>
  <c r="AH41" i="4"/>
  <c r="AE41" i="4"/>
  <c r="D67" i="4"/>
  <c r="D145" i="4"/>
  <c r="G178" i="5"/>
  <c r="G142" i="5"/>
  <c r="O71" i="5"/>
  <c r="O44" i="5"/>
  <c r="AB41" i="4" l="1"/>
  <c r="D144" i="4" l="1"/>
  <c r="D92" i="4"/>
  <c r="C66" i="4"/>
  <c r="G181" i="5"/>
  <c r="G145" i="5"/>
  <c r="O83" i="5"/>
  <c r="O47" i="5"/>
  <c r="Y41" i="4" l="1"/>
  <c r="D66" i="4"/>
  <c r="G133" i="5"/>
  <c r="O80" i="5"/>
  <c r="O35" i="5"/>
  <c r="O59" i="5" l="1"/>
  <c r="O62" i="5"/>
  <c r="O95" i="5"/>
  <c r="O98" i="5"/>
  <c r="G157" i="5"/>
  <c r="G160" i="5"/>
  <c r="G193" i="5"/>
  <c r="G196" i="5"/>
  <c r="G148" i="5"/>
  <c r="O50" i="5"/>
  <c r="G184" i="5"/>
  <c r="O86" i="5"/>
  <c r="G190" i="5" l="1"/>
  <c r="G187" i="5"/>
  <c r="G151" i="5"/>
  <c r="G154" i="5"/>
  <c r="O89" i="5" l="1"/>
  <c r="O53" i="5"/>
  <c r="O92" i="5" l="1"/>
  <c r="O56" i="5"/>
  <c r="B43" i="3" l="1"/>
  <c r="B13" i="3"/>
  <c r="A57" i="4"/>
  <c r="C138" i="4"/>
  <c r="C139" i="4"/>
  <c r="C140" i="4"/>
  <c r="C137" i="4"/>
  <c r="B137" i="4"/>
  <c r="C60" i="4"/>
  <c r="C61" i="4"/>
  <c r="C62" i="4"/>
  <c r="C63" i="4"/>
  <c r="C64" i="4"/>
  <c r="C65" i="4"/>
  <c r="C59" i="4"/>
  <c r="C86" i="4"/>
  <c r="C87" i="4"/>
  <c r="C88" i="4"/>
  <c r="C89" i="4"/>
  <c r="C85" i="4"/>
  <c r="B85" i="4"/>
  <c r="C112" i="4"/>
  <c r="C113" i="4"/>
  <c r="C111" i="4"/>
  <c r="B111" i="4"/>
  <c r="A5" i="3"/>
  <c r="D152" i="4" l="1"/>
  <c r="D125" i="4"/>
  <c r="D101" i="4"/>
  <c r="D124" i="4"/>
  <c r="D153" i="4"/>
  <c r="D99" i="4"/>
  <c r="D151" i="4"/>
  <c r="D98" i="4"/>
  <c r="D100" i="4"/>
  <c r="B40" i="4"/>
  <c r="D150" i="4" l="1"/>
  <c r="M49" i="4"/>
  <c r="J49" i="4"/>
  <c r="A135" i="4"/>
  <c r="B39" i="4" s="1"/>
  <c r="A109" i="4"/>
  <c r="B38" i="4" s="1"/>
  <c r="A83" i="4"/>
  <c r="B37" i="4" s="1"/>
  <c r="G49" i="4" l="1"/>
  <c r="D89" i="4" l="1"/>
  <c r="D111" i="4"/>
  <c r="D143" i="4"/>
  <c r="D142" i="4"/>
  <c r="D139" i="4"/>
  <c r="D138" i="4"/>
  <c r="D141" i="4"/>
  <c r="D137" i="4"/>
  <c r="D140" i="4"/>
  <c r="D85" i="4"/>
  <c r="D113" i="4"/>
  <c r="D112" i="4"/>
  <c r="D88" i="4"/>
  <c r="D91" i="4"/>
  <c r="D87" i="4"/>
  <c r="D90" i="4"/>
  <c r="D86" i="4"/>
  <c r="D63" i="4"/>
  <c r="D59" i="4"/>
  <c r="D64" i="4"/>
  <c r="D65" i="4"/>
  <c r="D62" i="4"/>
  <c r="D60" i="4"/>
  <c r="D61" i="4"/>
  <c r="G41" i="4" l="1"/>
  <c r="P41" i="4"/>
  <c r="J41" i="4"/>
  <c r="D41" i="4"/>
  <c r="M41" i="4"/>
  <c r="V41" i="4"/>
  <c r="S41" i="4"/>
</calcChain>
</file>

<file path=xl/sharedStrings.xml><?xml version="1.0" encoding="utf-8"?>
<sst xmlns="http://schemas.openxmlformats.org/spreadsheetml/2006/main" count="468" uniqueCount="56">
  <si>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</si>
  <si>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</si>
  <si>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</si>
  <si>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</si>
  <si>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</si>
  <si>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</si>
  <si>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</si>
  <si>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</si>
  <si>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</si>
  <si>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</si>
  <si>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</si>
  <si>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</si>
  <si>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</si>
  <si>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</si>
  <si>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</si>
  <si>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</si>
  <si>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</si>
  <si>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</si>
  <si>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</si>
  <si>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</si>
  <si>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</si>
  <si>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</si>
  <si>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</si>
  <si>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</si>
  <si>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</si>
  <si>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</si>
  <si>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</si>
  <si>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</si>
  <si>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</si>
  <si>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</si>
  <si>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</si>
  <si>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</si>
  <si>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</si>
  <si>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</si>
  <si>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</si>
  <si>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</si>
  <si>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</si>
  <si>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</si>
  <si>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</si>
  <si>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</si>
  <si>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</si>
  <si>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</si>
  <si>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</si>
  <si>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</si>
  <si>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</si>
  <si>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</si>
  <si>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</si>
  <si>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</si>
  <si>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</si>
  <si>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Month/YR</t>
  </si>
  <si>
    <t xml:space="preserve">Prior Year </t>
  </si>
  <si>
    <t xml:space="preserve">Current Year </t>
  </si>
  <si>
    <t>Residential Demand (Kgal)</t>
  </si>
  <si>
    <t>Non-Residential Demand (Kgal)</t>
  </si>
  <si>
    <t>Wholesale Demand (Kgal)</t>
  </si>
  <si>
    <t>Total Demand (Kgal)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</si>
</sst>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164" fontId="10" fillId="0" borderId="0" xfId="1" applyNumberFormat="1" applyFont="1" applyFill="1" applyBorder="1"/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Fill="1" applyBorder="1" applyAlignment="1">
      <alignment horizontal="right" indent="1"/>
    </xf>
    <xf numFmtId="4" fontId="10" fillId="4" borderId="7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4" fontId="0" fillId="0" borderId="0" xfId="0" applyNumberFormat="1"/>
    <xf numFmtId="165" fontId="3" fillId="0" borderId="3" xfId="2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Summary!$A$57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344863323728229E-2"/>
          <c:y val="2.6847636687605776E-2"/>
          <c:w val="0.96143362734019133"/>
          <c:h val="0.657278257955330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Summary!$A$59:$A$82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Summary!$C$59:$C$81</c:f>
              <c:numCache>
                <c:formatCode>_(* #,##0.00_);_(* \(#,##0.00\);_(* "-"??_);_(@_)</c:formatCode>
                <c:ptCount val="23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208.08199999999999</c:v>
                </c:pt>
                <c:pt idx="11">
                  <c:v>189.14</c:v>
                </c:pt>
                <c:pt idx="12">
                  <c:v>218.9</c:v>
                </c:pt>
                <c:pt idx="13">
                  <c:v>201.4</c:v>
                </c:pt>
                <c:pt idx="14">
                  <c:v>241.3</c:v>
                </c:pt>
                <c:pt idx="15">
                  <c:v>318.89999999999998</c:v>
                </c:pt>
                <c:pt idx="16">
                  <c:v>345.4</c:v>
                </c:pt>
                <c:pt idx="17">
                  <c:v>364.8</c:v>
                </c:pt>
                <c:pt idx="18">
                  <c:v>311</c:v>
                </c:pt>
                <c:pt idx="19">
                  <c:v>294.3</c:v>
                </c:pt>
                <c:pt idx="20">
                  <c:v>262.20999999999998</c:v>
                </c:pt>
                <c:pt idx="21">
                  <c:v>246.95</c:v>
                </c:pt>
                <c:pt idx="22">
                  <c:v>244.69800000000001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Summary!$A$59:$A$82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Summary!$B$59:$B$81</c:f>
              <c:numCache>
                <c:formatCode>_(* #,##0.00_);_(* \(#,##0.00\);_(* "-"??_);_(@_)</c:formatCode>
                <c:ptCount val="23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312.74</c:v>
                </c:pt>
                <c:pt idx="16">
                  <c:v>316.23</c:v>
                </c:pt>
                <c:pt idx="17">
                  <c:v>299.67</c:v>
                </c:pt>
                <c:pt idx="18">
                  <c:v>299.01</c:v>
                </c:pt>
                <c:pt idx="19">
                  <c:v>242.761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Summary!$A$85:$A$108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Summary!$C$85:$C$108</c:f>
              <c:numCache>
                <c:formatCode>_(* #,##0_);_(* \(#,##0\);_(* "-"??_);_(@_)</c:formatCode>
                <c:ptCount val="24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  <c:pt idx="15">
                  <c:v>179419</c:v>
                </c:pt>
                <c:pt idx="16">
                  <c:v>205078</c:v>
                </c:pt>
                <c:pt idx="17">
                  <c:v>229973</c:v>
                </c:pt>
                <c:pt idx="18">
                  <c:v>195761</c:v>
                </c:pt>
                <c:pt idx="19">
                  <c:v>183286</c:v>
                </c:pt>
                <c:pt idx="20">
                  <c:v>169712</c:v>
                </c:pt>
                <c:pt idx="21">
                  <c:v>144154</c:v>
                </c:pt>
                <c:pt idx="22">
                  <c:v>167244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Summary!$A$85:$A$108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Summary!$B$85:$B$108</c:f>
              <c:numCache>
                <c:formatCode>_(* #,##0_);_(* \(#,##0\);_(* "-"??_);_(@_)</c:formatCode>
                <c:ptCount val="24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162769</c:v>
                </c:pt>
                <c:pt idx="16">
                  <c:v>190687</c:v>
                </c:pt>
                <c:pt idx="17">
                  <c:v>178886</c:v>
                </c:pt>
                <c:pt idx="18">
                  <c:v>176317</c:v>
                </c:pt>
                <c:pt idx="19">
                  <c:v>163837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Summary!$A$109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Summary!$A$111:$A$134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Summary!$C$111:$C$134</c:f>
              <c:numCache>
                <c:formatCode>_(* #,##0_);_(* \(#,##0\);_(* "-"??_);_(@_)</c:formatCode>
                <c:ptCount val="24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  <c:pt idx="15">
                  <c:v>33923</c:v>
                </c:pt>
                <c:pt idx="16">
                  <c:v>42862</c:v>
                </c:pt>
                <c:pt idx="17">
                  <c:v>55350</c:v>
                </c:pt>
                <c:pt idx="18">
                  <c:v>50435</c:v>
                </c:pt>
                <c:pt idx="19">
                  <c:v>49956</c:v>
                </c:pt>
                <c:pt idx="20">
                  <c:v>42806</c:v>
                </c:pt>
                <c:pt idx="21">
                  <c:v>33597</c:v>
                </c:pt>
                <c:pt idx="22">
                  <c:v>39277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Summary!$A$111:$A$134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Summary!$B$111:$B$134</c:f>
              <c:numCache>
                <c:formatCode>_(* #,##0_);_(* \(#,##0\);_(* "-"??_);_(@_)</c:formatCode>
                <c:ptCount val="24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40521</c:v>
                </c:pt>
                <c:pt idx="16">
                  <c:v>48058</c:v>
                </c:pt>
                <c:pt idx="17">
                  <c:v>47251</c:v>
                </c:pt>
                <c:pt idx="18">
                  <c:v>47854</c:v>
                </c:pt>
                <c:pt idx="19">
                  <c:v>45089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Summary!$A$135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Summary!$C$58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Summary!$A$137:$A$159</c:f>
              <c:numCache>
                <c:formatCode>mmm\-yy</c:formatCode>
                <c:ptCount val="2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Summary!$C$137:$C$160</c:f>
              <c:numCache>
                <c:formatCode>_(* #,##0_);_(* \(#,##0\);_(* "-"??_);_(@_)</c:formatCode>
                <c:ptCount val="24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  <c:pt idx="15">
                  <c:v>22105</c:v>
                </c:pt>
                <c:pt idx="16">
                  <c:v>56817</c:v>
                </c:pt>
                <c:pt idx="17">
                  <c:v>76109</c:v>
                </c:pt>
                <c:pt idx="18">
                  <c:v>55541</c:v>
                </c:pt>
                <c:pt idx="19">
                  <c:v>47807</c:v>
                </c:pt>
                <c:pt idx="20">
                  <c:v>26480</c:v>
                </c:pt>
                <c:pt idx="21">
                  <c:v>9900</c:v>
                </c:pt>
                <c:pt idx="22">
                  <c:v>8560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Summary!$B$58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Summary!$A$137:$A$159</c:f>
              <c:numCache>
                <c:formatCode>mmm\-yy</c:formatCode>
                <c:ptCount val="2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</c:numCache>
            </c:numRef>
          </c:cat>
          <c:val>
            <c:numRef>
              <c:f>Summary!$B$137:$B$160</c:f>
              <c:numCache>
                <c:formatCode>_(* #,##0_);_(* \(#,##0\);_(* "-"??_);_(@_)</c:formatCode>
                <c:ptCount val="24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38104</c:v>
                </c:pt>
                <c:pt idx="16">
                  <c:v>48016</c:v>
                </c:pt>
                <c:pt idx="17">
                  <c:v>40242</c:v>
                </c:pt>
                <c:pt idx="18">
                  <c:v>40077</c:v>
                </c:pt>
                <c:pt idx="19">
                  <c:v>32142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10585</xdr:colOff>
      <xdr:row>1</xdr:row>
      <xdr:rowOff>286815</xdr:rowOff>
    </xdr:from>
    <xdr:to>
      <xdr:col>38</xdr:col>
      <xdr:colOff>95249</xdr:colOff>
      <xdr:row>19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31750</xdr:colOff>
      <xdr:row>17</xdr:row>
      <xdr:rowOff>4769</xdr:rowOff>
    </xdr:from>
    <xdr:to>
      <xdr:col>12</xdr:col>
      <xdr:colOff>306917</xdr:colOff>
      <xdr:row>32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148163</xdr:colOff>
      <xdr:row>17</xdr:row>
      <xdr:rowOff>31748</xdr:rowOff>
    </xdr:from>
    <xdr:to>
      <xdr:col>25</xdr:col>
      <xdr:colOff>243417</xdr:colOff>
      <xdr:row>32</xdr:row>
      <xdr:rowOff>148167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105831</xdr:colOff>
      <xdr:row>17</xdr:row>
      <xdr:rowOff>15352</xdr:rowOff>
    </xdr:from>
    <xdr:to>
      <xdr:col>37</xdr:col>
      <xdr:colOff>105834</xdr:colOff>
      <xdr:row>32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AO165"/>
  <sheetViews>
    <sheetView tabSelected="1" zoomScale="90" zoomScaleNormal="90" zoomScaleSheetLayoutView="90" workbookViewId="0">
      <selection activeCell="Z48" sqref="Z48"/>
    </sheetView>
  </sheetViews>
  <sheetFormatPr defaultRowHeight="15" x14ac:dyDescent="0.25"/>
  <cols>
    <col min="1" max="1" width="11.140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</cols>
  <sheetData>
    <row r="1" spans="1:41" ht="65.25" customHeight="1" x14ac:dyDescent="1.100000000000000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9"/>
      <c r="AO1" s="9"/>
    </row>
    <row r="2" spans="1:41" s="8" customFormat="1" ht="23.25" x14ac:dyDescent="0.35">
      <c r="A2" s="30"/>
      <c r="B2" s="48" t="s">
        <v>39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9"/>
      <c r="AO2" s="9"/>
    </row>
    <row r="3" spans="1:41" s="8" customFormat="1" x14ac:dyDescent="0.25">
      <c r="A3" s="28"/>
      <c r="B3" s="4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9"/>
      <c r="AO3" s="9"/>
    </row>
    <row r="4" spans="1:4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9"/>
      <c r="AO4" s="9"/>
    </row>
    <row r="5" spans="1:4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O5" s="9"/>
    </row>
    <row r="6" spans="1:4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</row>
    <row r="7" spans="1:4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O7" s="9"/>
    </row>
    <row r="8" spans="1:4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9"/>
      <c r="AO8" s="9"/>
    </row>
    <row r="9" spans="1:4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/>
      <c r="AO9" s="9"/>
    </row>
    <row r="10" spans="1:4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O10" s="9"/>
    </row>
    <row r="11" spans="1:4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9"/>
      <c r="AO11" s="9"/>
    </row>
    <row r="12" spans="1:4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/>
      <c r="AO12" s="9"/>
    </row>
    <row r="13" spans="1:4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9"/>
      <c r="AO13" s="9"/>
    </row>
    <row r="14" spans="1:4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/>
      <c r="AO14" s="9"/>
    </row>
    <row r="15" spans="1:4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</row>
    <row r="16" spans="1:4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9"/>
      <c r="AO16" s="9"/>
    </row>
    <row r="17" spans="1:4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9"/>
      <c r="AO17" s="9"/>
    </row>
    <row r="18" spans="1:4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9"/>
      <c r="AO18" s="9"/>
    </row>
    <row r="19" spans="1:4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O19" s="9"/>
    </row>
    <row r="20" spans="1:41" x14ac:dyDescent="0.25">
      <c r="A20" s="2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AO20" s="9"/>
    </row>
    <row r="21" spans="1:41" x14ac:dyDescent="0.25">
      <c r="A21" s="2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9"/>
      <c r="AO21" s="9"/>
    </row>
    <row r="22" spans="1:41" x14ac:dyDescent="0.25">
      <c r="A22" s="2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</row>
    <row r="23" spans="1:41" x14ac:dyDescent="0.25">
      <c r="A23" s="2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/>
      <c r="AO23" s="9"/>
    </row>
    <row r="24" spans="1:41" x14ac:dyDescent="0.25">
      <c r="A24" s="2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/>
      <c r="AO24" s="9"/>
    </row>
    <row r="25" spans="1:41" x14ac:dyDescent="0.25">
      <c r="A25" s="2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/>
      <c r="AO25" s="9"/>
    </row>
    <row r="26" spans="1:41" x14ac:dyDescent="0.2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/>
      <c r="AO26" s="9"/>
    </row>
    <row r="27" spans="1:41" x14ac:dyDescent="0.2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9"/>
      <c r="AO27" s="9"/>
    </row>
    <row r="28" spans="1:41" x14ac:dyDescent="0.25">
      <c r="A28" s="2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/>
      <c r="AO28" s="9"/>
    </row>
    <row r="29" spans="1:41" x14ac:dyDescent="0.25">
      <c r="A29" s="2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/>
      <c r="AO29" s="9"/>
    </row>
    <row r="30" spans="1:41" x14ac:dyDescent="0.25">
      <c r="A30" s="2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/>
      <c r="AO30" s="9"/>
    </row>
    <row r="31" spans="1:41" s="8" customFormat="1" x14ac:dyDescent="0.25">
      <c r="A31" s="2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9"/>
    </row>
    <row r="32" spans="1:41" s="8" customFormat="1" x14ac:dyDescent="0.25">
      <c r="A32" s="2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9"/>
    </row>
    <row r="33" spans="1:41" s="8" customFormat="1" x14ac:dyDescent="0.25">
      <c r="A33" s="2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9"/>
    </row>
    <row r="34" spans="1:41" s="8" customFormat="1" x14ac:dyDescent="0.25">
      <c r="A34" s="2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9"/>
    </row>
    <row r="35" spans="1:41" s="8" customFormat="1" x14ac:dyDescent="0.25">
      <c r="A35" s="2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9"/>
    </row>
    <row r="36" spans="1:41" x14ac:dyDescent="0.25">
      <c r="A36" s="28"/>
      <c r="B36" s="12" t="s">
        <v>20</v>
      </c>
      <c r="C36" s="10"/>
      <c r="D36" s="66">
        <v>43862</v>
      </c>
      <c r="E36" s="66"/>
      <c r="F36" s="15"/>
      <c r="G36" s="66">
        <v>43891</v>
      </c>
      <c r="H36" s="66"/>
      <c r="I36" s="15"/>
      <c r="J36" s="66">
        <v>43922</v>
      </c>
      <c r="K36" s="66"/>
      <c r="L36" s="15"/>
      <c r="M36" s="66">
        <v>43952</v>
      </c>
      <c r="N36" s="66"/>
      <c r="O36" s="15"/>
      <c r="P36" s="66">
        <v>43983</v>
      </c>
      <c r="Q36" s="66"/>
      <c r="R36" s="15"/>
      <c r="S36" s="66">
        <v>44013</v>
      </c>
      <c r="T36" s="66"/>
      <c r="U36" s="15"/>
      <c r="V36" s="66">
        <v>44044</v>
      </c>
      <c r="W36" s="66"/>
      <c r="X36" s="50"/>
      <c r="Y36" s="66">
        <v>44075</v>
      </c>
      <c r="Z36" s="66"/>
      <c r="AA36" s="10"/>
      <c r="AB36" s="66">
        <v>44105</v>
      </c>
      <c r="AC36" s="66"/>
      <c r="AD36" s="10"/>
      <c r="AE36" s="66">
        <v>44136</v>
      </c>
      <c r="AF36" s="66"/>
      <c r="AG36" s="10"/>
      <c r="AH36" s="66">
        <v>44166</v>
      </c>
      <c r="AI36" s="66"/>
      <c r="AJ36" s="10"/>
      <c r="AK36" s="66">
        <v>44197</v>
      </c>
      <c r="AL36" s="66"/>
      <c r="AM36" s="10"/>
      <c r="AN36" s="9"/>
      <c r="AO36" s="9"/>
    </row>
    <row r="37" spans="1:41" ht="18" customHeight="1" x14ac:dyDescent="0.25">
      <c r="A37" s="28"/>
      <c r="B37" s="11" t="str">
        <f>A83</f>
        <v>Residential Demand (Kgal)</v>
      </c>
      <c r="C37" s="10"/>
      <c r="D37" s="14">
        <v>132905</v>
      </c>
      <c r="E37" s="13">
        <v>133616</v>
      </c>
      <c r="G37" s="14">
        <v>146212</v>
      </c>
      <c r="H37" s="13">
        <v>146882</v>
      </c>
      <c r="J37" s="14">
        <v>140621</v>
      </c>
      <c r="K37" s="13">
        <v>154955</v>
      </c>
      <c r="M37" s="14">
        <v>162790</v>
      </c>
      <c r="N37" s="13">
        <v>179419</v>
      </c>
      <c r="P37" s="14">
        <v>194665</v>
      </c>
      <c r="Q37" s="13">
        <v>205078</v>
      </c>
      <c r="S37" s="14">
        <v>194086</v>
      </c>
      <c r="T37" s="13">
        <v>229973</v>
      </c>
      <c r="V37" s="14">
        <v>209888</v>
      </c>
      <c r="W37" s="13">
        <v>195761</v>
      </c>
      <c r="Y37" s="14">
        <v>154070</v>
      </c>
      <c r="Z37" s="13">
        <v>183286</v>
      </c>
      <c r="AA37" s="10"/>
      <c r="AB37" s="14">
        <v>151246</v>
      </c>
      <c r="AC37" s="13">
        <v>169712</v>
      </c>
      <c r="AD37" s="10"/>
      <c r="AE37" s="14">
        <v>148146</v>
      </c>
      <c r="AF37" s="13">
        <v>144154</v>
      </c>
      <c r="AG37" s="10"/>
      <c r="AH37" s="14">
        <v>152941</v>
      </c>
      <c r="AI37" s="13">
        <v>167244</v>
      </c>
      <c r="AJ37" s="10"/>
      <c r="AK37" s="14">
        <v>152023</v>
      </c>
      <c r="AL37" s="13">
        <v>135131</v>
      </c>
      <c r="AM37" s="10"/>
      <c r="AN37" s="9"/>
      <c r="AO37" s="9"/>
    </row>
    <row r="38" spans="1:41" ht="18" customHeight="1" x14ac:dyDescent="0.25">
      <c r="A38" s="28"/>
      <c r="B38" s="11" t="str">
        <f>A109</f>
        <v>Non-Residential Demand (Kgal)</v>
      </c>
      <c r="C38" s="10"/>
      <c r="D38" s="14">
        <v>38439</v>
      </c>
      <c r="E38" s="13">
        <v>36720</v>
      </c>
      <c r="G38" s="14">
        <v>41545</v>
      </c>
      <c r="H38" s="13">
        <v>33872</v>
      </c>
      <c r="J38" s="14">
        <v>39390</v>
      </c>
      <c r="K38" s="13">
        <v>28794</v>
      </c>
      <c r="M38" s="14">
        <v>46068</v>
      </c>
      <c r="N38" s="13">
        <v>33923</v>
      </c>
      <c r="P38" s="14">
        <v>52164</v>
      </c>
      <c r="Q38" s="13">
        <v>42862</v>
      </c>
      <c r="S38" s="14">
        <v>52094</v>
      </c>
      <c r="T38" s="13">
        <v>55350</v>
      </c>
      <c r="V38" s="14">
        <v>59449</v>
      </c>
      <c r="W38" s="13">
        <v>50435</v>
      </c>
      <c r="Y38" s="14">
        <v>47706</v>
      </c>
      <c r="Z38" s="13">
        <v>49956</v>
      </c>
      <c r="AA38" s="10"/>
      <c r="AB38" s="14">
        <v>44393</v>
      </c>
      <c r="AC38" s="13">
        <v>42806</v>
      </c>
      <c r="AD38" s="10"/>
      <c r="AE38" s="14">
        <v>51699</v>
      </c>
      <c r="AF38" s="13">
        <v>33597</v>
      </c>
      <c r="AG38" s="10"/>
      <c r="AH38" s="14">
        <v>41635</v>
      </c>
      <c r="AI38" s="13">
        <v>39277</v>
      </c>
      <c r="AJ38" s="10"/>
      <c r="AK38" s="14">
        <v>42003</v>
      </c>
      <c r="AL38" s="13">
        <v>34595</v>
      </c>
      <c r="AM38" s="10"/>
      <c r="AN38" s="9"/>
      <c r="AO38" s="9"/>
    </row>
    <row r="39" spans="1:41" ht="18" customHeight="1" x14ac:dyDescent="0.25">
      <c r="A39" s="28"/>
      <c r="B39" s="11" t="str">
        <f>A135</f>
        <v>Wholesale Demand (Kgal)</v>
      </c>
      <c r="C39" s="10"/>
      <c r="D39" s="14">
        <v>7328</v>
      </c>
      <c r="E39" s="13">
        <v>5662</v>
      </c>
      <c r="G39" s="14">
        <v>6673</v>
      </c>
      <c r="H39" s="13">
        <v>8964</v>
      </c>
      <c r="J39" s="14">
        <v>9201</v>
      </c>
      <c r="K39" s="13">
        <v>5557</v>
      </c>
      <c r="M39" s="14">
        <v>12299</v>
      </c>
      <c r="N39" s="13">
        <v>22105</v>
      </c>
      <c r="P39" s="14">
        <v>49180</v>
      </c>
      <c r="Q39" s="13">
        <v>56817</v>
      </c>
      <c r="S39" s="14">
        <v>48620</v>
      </c>
      <c r="T39" s="13">
        <v>76109</v>
      </c>
      <c r="V39" s="14">
        <v>48323</v>
      </c>
      <c r="W39" s="13">
        <v>55541</v>
      </c>
      <c r="Y39" s="14">
        <v>27902</v>
      </c>
      <c r="Z39" s="13">
        <v>47807</v>
      </c>
      <c r="AA39" s="10"/>
      <c r="AB39" s="14">
        <v>16206</v>
      </c>
      <c r="AC39" s="13">
        <v>26480</v>
      </c>
      <c r="AD39" s="10"/>
      <c r="AE39" s="14">
        <v>7918</v>
      </c>
      <c r="AF39" s="13">
        <v>9900</v>
      </c>
      <c r="AG39" s="10"/>
      <c r="AH39" s="14">
        <v>9824</v>
      </c>
      <c r="AI39" s="13">
        <v>8560</v>
      </c>
      <c r="AJ39" s="10"/>
      <c r="AK39" s="14">
        <v>4042</v>
      </c>
      <c r="AL39" s="13">
        <v>9512</v>
      </c>
      <c r="AM39" s="10"/>
      <c r="AN39" s="9"/>
      <c r="AO39" s="9"/>
    </row>
    <row r="40" spans="1:4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v>178672</v>
      </c>
      <c r="E40" s="13">
        <v>175998</v>
      </c>
      <c r="F40" s="64">
        <f>SUM(D40:E40)</f>
        <v>354670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X40" s="8">
        <f>SUM(V40:W40)</f>
        <v>619397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9"/>
      <c r="AO40" s="9"/>
    </row>
    <row r="41" spans="1:41" ht="18" customHeight="1" x14ac:dyDescent="0.25">
      <c r="A41" s="28"/>
      <c r="B41" s="11" t="s">
        <v>14</v>
      </c>
      <c r="C41" s="10"/>
      <c r="D41" s="65">
        <f>E40/D40-1</f>
        <v>-1.4965971165039837E-2</v>
      </c>
      <c r="E41" s="65"/>
      <c r="F41" s="18"/>
      <c r="G41" s="65">
        <f>H40/G40-1</f>
        <v>-2.4234943167206757E-2</v>
      </c>
      <c r="H41" s="65"/>
      <c r="I41" s="18"/>
      <c r="J41" s="65">
        <f>K40/J40-1</f>
        <v>4.9679724330387032E-4</v>
      </c>
      <c r="K41" s="65"/>
      <c r="L41" s="18"/>
      <c r="M41" s="65">
        <f>N40/M40-1</f>
        <v>6.4614730711666457E-2</v>
      </c>
      <c r="N41" s="65"/>
      <c r="O41" s="18"/>
      <c r="P41" s="65">
        <f>Q40/P40-1</f>
        <v>2.9553155478380777E-2</v>
      </c>
      <c r="Q41" s="65"/>
      <c r="R41" s="18"/>
      <c r="S41" s="65">
        <f>T40/S40-1</f>
        <v>0.22602442333785611</v>
      </c>
      <c r="T41" s="65"/>
      <c r="U41" s="18"/>
      <c r="V41" s="65">
        <f>W40/V40-1</f>
        <v>-5.0125920795819456E-2</v>
      </c>
      <c r="W41" s="65"/>
      <c r="X41" s="18"/>
      <c r="Y41" s="65">
        <f>Z40/Y40-1</f>
        <v>0.2236653053405202</v>
      </c>
      <c r="Z41" s="65"/>
      <c r="AA41" s="10"/>
      <c r="AB41" s="65">
        <f>AC40/AB40-1</f>
        <v>0.12817390072930679</v>
      </c>
      <c r="AC41" s="65"/>
      <c r="AD41" s="10"/>
      <c r="AE41" s="65">
        <f>AF40/AE40-1</f>
        <v>-9.6802606816420611E-2</v>
      </c>
      <c r="AF41" s="65"/>
      <c r="AG41" s="10"/>
      <c r="AH41" s="65">
        <f>AI40/AH40-1</f>
        <v>5.2255381604696671E-2</v>
      </c>
      <c r="AI41" s="65"/>
      <c r="AJ41" s="10"/>
      <c r="AK41" s="65">
        <f>AL40/AK40-1</f>
        <v>-9.5068360361088122E-2</v>
      </c>
      <c r="AL41" s="65"/>
      <c r="AM41" s="10"/>
      <c r="AN41" s="9"/>
      <c r="AO41" s="9"/>
    </row>
    <row r="42" spans="1:4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9"/>
    </row>
    <row r="43" spans="1:4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9"/>
      <c r="AO43" s="9"/>
    </row>
    <row r="44" spans="1:41" s="8" customFormat="1" x14ac:dyDescent="0.25">
      <c r="A44" s="28"/>
      <c r="B44" s="12" t="s">
        <v>20</v>
      </c>
      <c r="C44" s="10"/>
      <c r="D44" s="66">
        <v>44228</v>
      </c>
      <c r="E44" s="66"/>
      <c r="F44" s="10"/>
      <c r="G44" s="66">
        <v>44256</v>
      </c>
      <c r="H44" s="66"/>
      <c r="I44" s="10"/>
      <c r="J44" s="66">
        <v>44287</v>
      </c>
      <c r="K44" s="66"/>
      <c r="L44" s="10"/>
      <c r="M44" s="66">
        <v>44317</v>
      </c>
      <c r="N44" s="66"/>
      <c r="O44" s="10"/>
      <c r="P44" s="66">
        <v>44348</v>
      </c>
      <c r="Q44" s="66"/>
      <c r="R44" s="50"/>
      <c r="S44" s="66">
        <v>44378</v>
      </c>
      <c r="T44" s="66"/>
      <c r="U44" s="50"/>
      <c r="V44" s="66">
        <v>44409</v>
      </c>
      <c r="W44" s="66"/>
      <c r="X44" s="50"/>
      <c r="Y44" s="66">
        <v>44440</v>
      </c>
      <c r="Z44" s="66"/>
      <c r="AA44" s="10"/>
      <c r="AB44" s="66">
        <v>44470</v>
      </c>
      <c r="AC44" s="66"/>
      <c r="AD44" s="10"/>
      <c r="AE44" s="66">
        <v>44501</v>
      </c>
      <c r="AF44" s="66"/>
      <c r="AG44" s="10"/>
      <c r="AH44" s="66">
        <v>44531</v>
      </c>
      <c r="AI44" s="66"/>
      <c r="AJ44" s="10"/>
      <c r="AK44" s="66">
        <v>44562</v>
      </c>
      <c r="AL44" s="66"/>
      <c r="AM44" s="10"/>
      <c r="AN44" s="9"/>
      <c r="AO44" s="9"/>
    </row>
    <row r="45" spans="1:41" s="8" customFormat="1" ht="18" customHeight="1" x14ac:dyDescent="0.25">
      <c r="A45" s="28"/>
      <c r="B45" s="11" t="s">
        <v>52</v>
      </c>
      <c r="C45" s="10"/>
      <c r="D45" s="14">
        <v>133616</v>
      </c>
      <c r="E45" s="13">
        <v>135791</v>
      </c>
      <c r="F45" s="10"/>
      <c r="G45" s="14">
        <v>146882</v>
      </c>
      <c r="H45" s="13">
        <v>147789</v>
      </c>
      <c r="I45" s="10"/>
      <c r="J45" s="14">
        <v>154955</v>
      </c>
      <c r="K45" s="13">
        <v>154879</v>
      </c>
      <c r="L45" s="10"/>
      <c r="M45" s="14">
        <v>179419</v>
      </c>
      <c r="N45" s="13">
        <v>162769</v>
      </c>
      <c r="O45" s="10"/>
      <c r="P45" s="14">
        <v>205078</v>
      </c>
      <c r="Q45" s="13">
        <v>190687</v>
      </c>
      <c r="S45" s="14">
        <v>229973</v>
      </c>
      <c r="T45" s="13">
        <v>178886</v>
      </c>
      <c r="V45" s="14">
        <v>195761</v>
      </c>
      <c r="W45" s="13">
        <f>B103</f>
        <v>176317</v>
      </c>
      <c r="Y45" s="14">
        <v>183286</v>
      </c>
      <c r="Z45" s="13">
        <f>B104</f>
        <v>163837</v>
      </c>
      <c r="AA45" s="10"/>
      <c r="AB45" s="14">
        <v>169712</v>
      </c>
      <c r="AC45" s="13"/>
      <c r="AD45" s="10"/>
      <c r="AE45" s="14">
        <v>144154</v>
      </c>
      <c r="AF45" s="13"/>
      <c r="AG45" s="10"/>
      <c r="AH45" s="14">
        <v>167244</v>
      </c>
      <c r="AI45" s="13"/>
      <c r="AJ45" s="10"/>
      <c r="AK45" s="14">
        <v>135131</v>
      </c>
      <c r="AL45" s="13"/>
      <c r="AM45" s="10"/>
      <c r="AN45" s="9"/>
      <c r="AO45" s="9"/>
    </row>
    <row r="46" spans="1:41" s="8" customFormat="1" ht="18" customHeight="1" x14ac:dyDescent="0.25">
      <c r="A46" s="28"/>
      <c r="B46" s="11" t="s">
        <v>53</v>
      </c>
      <c r="C46" s="10"/>
      <c r="D46" s="14">
        <v>36720</v>
      </c>
      <c r="E46" s="13">
        <v>35390</v>
      </c>
      <c r="F46" s="10"/>
      <c r="G46" s="14">
        <v>33872</v>
      </c>
      <c r="H46" s="13">
        <v>37846</v>
      </c>
      <c r="I46" s="10"/>
      <c r="J46" s="14">
        <v>28794</v>
      </c>
      <c r="K46" s="13">
        <v>38666</v>
      </c>
      <c r="L46" s="10"/>
      <c r="M46" s="14">
        <v>33923</v>
      </c>
      <c r="N46" s="13">
        <v>40521</v>
      </c>
      <c r="O46" s="10"/>
      <c r="P46" s="14">
        <v>42862</v>
      </c>
      <c r="Q46" s="13">
        <v>48058</v>
      </c>
      <c r="S46" s="14">
        <v>55350</v>
      </c>
      <c r="T46" s="13">
        <f>B128</f>
        <v>47251</v>
      </c>
      <c r="V46" s="14">
        <v>50435</v>
      </c>
      <c r="W46" s="13">
        <f>B129</f>
        <v>47854</v>
      </c>
      <c r="Y46" s="14">
        <v>49956</v>
      </c>
      <c r="Z46" s="13">
        <f>B130</f>
        <v>45089</v>
      </c>
      <c r="AA46" s="10"/>
      <c r="AB46" s="14">
        <v>42806</v>
      </c>
      <c r="AC46" s="13"/>
      <c r="AD46" s="10"/>
      <c r="AE46" s="14">
        <v>33597</v>
      </c>
      <c r="AF46" s="13"/>
      <c r="AG46" s="10"/>
      <c r="AH46" s="14">
        <v>39277</v>
      </c>
      <c r="AI46" s="13"/>
      <c r="AJ46" s="10"/>
      <c r="AK46" s="14">
        <v>34595</v>
      </c>
      <c r="AL46" s="13"/>
      <c r="AM46" s="10"/>
      <c r="AN46" s="9"/>
      <c r="AO46" s="9"/>
    </row>
    <row r="47" spans="1:41" s="8" customFormat="1" ht="18" customHeight="1" x14ac:dyDescent="0.25">
      <c r="A47" s="28"/>
      <c r="B47" s="11" t="s">
        <v>54</v>
      </c>
      <c r="C47" s="10"/>
      <c r="D47" s="14">
        <v>5662</v>
      </c>
      <c r="E47" s="13">
        <v>5125</v>
      </c>
      <c r="F47" s="10"/>
      <c r="G47" s="14">
        <v>8964</v>
      </c>
      <c r="H47" s="13">
        <v>9106</v>
      </c>
      <c r="I47" s="10"/>
      <c r="J47" s="14">
        <v>5557</v>
      </c>
      <c r="K47" s="13">
        <v>15528</v>
      </c>
      <c r="L47" s="10"/>
      <c r="M47" s="14">
        <v>22105</v>
      </c>
      <c r="N47" s="13">
        <v>38104</v>
      </c>
      <c r="O47" s="10"/>
      <c r="P47" s="14">
        <v>56817</v>
      </c>
      <c r="Q47" s="13">
        <v>48016</v>
      </c>
      <c r="S47" s="14">
        <v>76109</v>
      </c>
      <c r="T47" s="13">
        <f>B154</f>
        <v>40242</v>
      </c>
      <c r="V47" s="14">
        <v>55541</v>
      </c>
      <c r="W47" s="13">
        <f>B155</f>
        <v>40077</v>
      </c>
      <c r="Y47" s="14">
        <v>47807</v>
      </c>
      <c r="Z47" s="13">
        <f>B156</f>
        <v>32142</v>
      </c>
      <c r="AA47" s="10"/>
      <c r="AB47" s="14">
        <v>26480</v>
      </c>
      <c r="AC47" s="13"/>
      <c r="AD47" s="10"/>
      <c r="AE47" s="14">
        <v>9900</v>
      </c>
      <c r="AF47" s="13"/>
      <c r="AG47" s="10"/>
      <c r="AH47" s="14">
        <v>8560</v>
      </c>
      <c r="AI47" s="13"/>
      <c r="AJ47" s="10"/>
      <c r="AK47" s="14">
        <v>9512</v>
      </c>
      <c r="AL47" s="13"/>
      <c r="AM47" s="10"/>
      <c r="AN47" s="9"/>
      <c r="AO47" s="9"/>
    </row>
    <row r="48" spans="1:41" s="8" customFormat="1" ht="18" customHeight="1" x14ac:dyDescent="0.25">
      <c r="A48" s="28"/>
      <c r="B48" s="11" t="s">
        <v>55</v>
      </c>
      <c r="C48" s="10"/>
      <c r="D48" s="14">
        <v>178672</v>
      </c>
      <c r="E48" s="13">
        <v>175998</v>
      </c>
      <c r="F48" s="10">
        <f>SUM(D48:E48)</f>
        <v>354670</v>
      </c>
      <c r="G48" s="14">
        <f>SUM(G45:G47)</f>
        <v>189718</v>
      </c>
      <c r="H48" s="13">
        <f>SUM(H45:H47)</f>
        <v>194741</v>
      </c>
      <c r="I48" s="10"/>
      <c r="J48" s="14">
        <f>SUM(J45:J47)</f>
        <v>189306</v>
      </c>
      <c r="K48" s="13">
        <f>SUM(K45:K47)</f>
        <v>209073</v>
      </c>
      <c r="L48" s="10"/>
      <c r="M48" s="14">
        <f>SUM(M45:M47)</f>
        <v>235447</v>
      </c>
      <c r="N48" s="13">
        <f>SUM(N45:N47)</f>
        <v>241394</v>
      </c>
      <c r="O48" s="10"/>
      <c r="P48" s="14">
        <f>SUM(P45:P47)</f>
        <v>304757</v>
      </c>
      <c r="Q48" s="13">
        <f>SUM(Q45:Q47)</f>
        <v>286761</v>
      </c>
      <c r="S48" s="14">
        <f>SUM(S45:S47)</f>
        <v>361432</v>
      </c>
      <c r="T48" s="13">
        <f>SUM(T45:T47)</f>
        <v>266379</v>
      </c>
      <c r="V48" s="14">
        <f>SUM(V45:V47)</f>
        <v>301737</v>
      </c>
      <c r="W48" s="13">
        <f>SUM(W45:W47)</f>
        <v>264248</v>
      </c>
      <c r="X48" s="8">
        <f>SUM(V48:W48)</f>
        <v>565985</v>
      </c>
      <c r="Y48" s="14">
        <f>SUM(Y45:Y47)</f>
        <v>281049</v>
      </c>
      <c r="Z48" s="13">
        <f>SUM(Z45:Z47)</f>
        <v>241068</v>
      </c>
      <c r="AA48" s="10"/>
      <c r="AB48" s="14">
        <f>SUM(AB45:AB47)</f>
        <v>238998</v>
      </c>
      <c r="AC48" s="13">
        <f>SUM(AC45:AC47)</f>
        <v>0</v>
      </c>
      <c r="AD48" s="10"/>
      <c r="AE48" s="14">
        <f>SUM(AE45:AE47)</f>
        <v>187651</v>
      </c>
      <c r="AF48" s="13">
        <f>SUM(AF45:AF47)</f>
        <v>0</v>
      </c>
      <c r="AG48" s="10"/>
      <c r="AH48" s="14">
        <f>SUM(AH45:AH47)</f>
        <v>215081</v>
      </c>
      <c r="AI48" s="13">
        <f>SUM(AI45:AI47)</f>
        <v>0</v>
      </c>
      <c r="AJ48" s="10"/>
      <c r="AK48" s="14">
        <f>SUM(AK45:AK47)</f>
        <v>179238</v>
      </c>
      <c r="AL48" s="13">
        <f>SUM(AL45:AL47)</f>
        <v>0</v>
      </c>
      <c r="AM48" s="10"/>
      <c r="AN48" s="9"/>
      <c r="AO48" s="9"/>
    </row>
    <row r="49" spans="1:41" s="8" customFormat="1" ht="18" customHeight="1" x14ac:dyDescent="0.25">
      <c r="A49" s="28"/>
      <c r="B49" s="11" t="s">
        <v>14</v>
      </c>
      <c r="C49" s="10"/>
      <c r="D49" s="65">
        <f>E48/D48-1</f>
        <v>-1.4965971165039837E-2</v>
      </c>
      <c r="E49" s="65"/>
      <c r="F49" s="10"/>
      <c r="G49" s="65">
        <f>H48/G48-1</f>
        <v>2.6476138268377358E-2</v>
      </c>
      <c r="H49" s="65"/>
      <c r="I49" s="10"/>
      <c r="J49" s="65">
        <f>K48/J48-1</f>
        <v>0.10441824347881212</v>
      </c>
      <c r="K49" s="65"/>
      <c r="L49" s="10"/>
      <c r="M49" s="65">
        <f>N48/M48-1</f>
        <v>2.5258338394628099E-2</v>
      </c>
      <c r="N49" s="65"/>
      <c r="O49" s="10"/>
      <c r="P49" s="65">
        <f>Q48/P48-1</f>
        <v>-5.9050325341173493E-2</v>
      </c>
      <c r="Q49" s="65"/>
      <c r="R49" s="18"/>
      <c r="S49" s="65"/>
      <c r="T49" s="65"/>
      <c r="U49" s="18"/>
      <c r="V49" s="65"/>
      <c r="W49" s="65"/>
      <c r="X49" s="18"/>
      <c r="Y49" s="65"/>
      <c r="Z49" s="65"/>
      <c r="AA49" s="10"/>
      <c r="AB49" s="65"/>
      <c r="AC49" s="65"/>
      <c r="AD49" s="10"/>
      <c r="AE49" s="65"/>
      <c r="AF49" s="65"/>
      <c r="AG49" s="10"/>
      <c r="AH49" s="65"/>
      <c r="AI49" s="65"/>
      <c r="AJ49" s="10"/>
      <c r="AK49" s="65"/>
      <c r="AL49" s="65"/>
      <c r="AM49" s="10"/>
      <c r="AN49" s="9"/>
      <c r="AO49" s="9"/>
    </row>
    <row r="50" spans="1:41" s="8" customFormat="1" ht="18" customHeight="1" x14ac:dyDescent="0.25">
      <c r="A50" s="28"/>
      <c r="B50" s="10"/>
      <c r="C50" s="10"/>
      <c r="D50" s="10"/>
      <c r="E50" s="10"/>
      <c r="F50" s="50"/>
      <c r="G50" s="10"/>
      <c r="H50" s="10"/>
      <c r="I50" s="50"/>
      <c r="J50" s="10"/>
      <c r="K50" s="10"/>
      <c r="L50" s="50"/>
      <c r="M50" s="10"/>
      <c r="N50" s="10"/>
      <c r="O50" s="50"/>
      <c r="P50" s="10"/>
      <c r="Q50" s="10"/>
      <c r="R50" s="50"/>
      <c r="S50" s="10"/>
      <c r="T50" s="10"/>
      <c r="U50" s="50"/>
      <c r="V50" s="10"/>
      <c r="W50" s="10"/>
      <c r="X50" s="5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/>
      <c r="AO50" s="9"/>
    </row>
    <row r="51" spans="1:4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9"/>
      <c r="AO51" s="9"/>
    </row>
    <row r="52" spans="1:41" s="8" customForma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9"/>
      <c r="AO52" s="9"/>
    </row>
    <row r="53" spans="1:41" s="8" customForma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9"/>
      <c r="AO53" s="9"/>
    </row>
    <row r="54" spans="1:41" s="8" customFormat="1" x14ac:dyDescent="0.25"/>
    <row r="55" spans="1:41" s="8" customFormat="1" x14ac:dyDescent="0.25">
      <c r="A55" s="67" t="s">
        <v>21</v>
      </c>
      <c r="B55" s="67"/>
      <c r="C55" s="67"/>
      <c r="D55" s="67"/>
      <c r="E55" s="67"/>
    </row>
    <row r="56" spans="1:41" s="8" customFormat="1" x14ac:dyDescent="0.25">
      <c r="A56" s="23"/>
      <c r="B56" s="23"/>
      <c r="C56" s="23"/>
      <c r="D56" s="23"/>
      <c r="E56" s="23"/>
    </row>
    <row r="57" spans="1:41" x14ac:dyDescent="0.25">
      <c r="A57" s="6" t="str">
        <f>"Water Produced ("&amp;'Demand Input'!$C$9&amp;")"</f>
        <v>Water Produced (MG)</v>
      </c>
    </row>
    <row r="58" spans="1:41" x14ac:dyDescent="0.25">
      <c r="A58" s="1" t="s">
        <v>3</v>
      </c>
      <c r="B58" s="2" t="s">
        <v>0</v>
      </c>
      <c r="C58" s="2" t="s">
        <v>1</v>
      </c>
      <c r="D58" t="s">
        <v>7</v>
      </c>
    </row>
    <row r="59" spans="1:41" x14ac:dyDescent="0.25">
      <c r="A59" s="55">
        <v>43862</v>
      </c>
      <c r="B59" s="22">
        <f>'Demand Input'!D46</f>
        <v>189.14</v>
      </c>
      <c r="C59" s="22">
        <f>'Demand Input'!C46</f>
        <v>202.92</v>
      </c>
      <c r="D59" s="4">
        <f t="shared" ref="D59:D65" si="0">B59/C59</f>
        <v>0.93209146461659764</v>
      </c>
      <c r="E59" s="4"/>
      <c r="F59" s="4"/>
      <c r="I59" s="4">
        <v>189.14</v>
      </c>
      <c r="L59" s="4"/>
      <c r="O59" s="4"/>
      <c r="R59" s="4"/>
      <c r="U59" s="4"/>
      <c r="X59" s="4"/>
    </row>
    <row r="60" spans="1:41" x14ac:dyDescent="0.25">
      <c r="A60" s="55">
        <v>43891</v>
      </c>
      <c r="B60" s="22">
        <f>'Demand Input'!D47</f>
        <v>218.9</v>
      </c>
      <c r="C60" s="22">
        <f>'Demand Input'!C47</f>
        <v>218.89</v>
      </c>
      <c r="D60" s="4">
        <f t="shared" si="0"/>
        <v>1.0000456850472841</v>
      </c>
      <c r="E60" s="4"/>
      <c r="F60" s="4"/>
      <c r="I60" s="4">
        <v>218.9</v>
      </c>
      <c r="L60" s="4"/>
      <c r="O60" s="4"/>
      <c r="R60" s="4"/>
      <c r="U60" s="4"/>
      <c r="X60" s="4"/>
    </row>
    <row r="61" spans="1:41" x14ac:dyDescent="0.25">
      <c r="A61" s="55">
        <v>43922</v>
      </c>
      <c r="B61" s="22">
        <f>'Demand Input'!D48</f>
        <v>201.4</v>
      </c>
      <c r="C61" s="22">
        <f>'Demand Input'!C48</f>
        <v>226.62</v>
      </c>
      <c r="D61" s="4">
        <f t="shared" si="0"/>
        <v>0.888712381960992</v>
      </c>
      <c r="E61" s="4"/>
      <c r="F61" s="4"/>
      <c r="I61" s="4">
        <v>201.4</v>
      </c>
      <c r="L61" s="4"/>
      <c r="O61" s="4"/>
      <c r="R61" s="4"/>
      <c r="U61" s="4"/>
      <c r="X61" s="4"/>
    </row>
    <row r="62" spans="1:41" x14ac:dyDescent="0.25">
      <c r="A62" s="55">
        <v>43952</v>
      </c>
      <c r="B62" s="22">
        <f>'Demand Input'!D49</f>
        <v>241.3</v>
      </c>
      <c r="C62" s="22">
        <f>'Demand Input'!C49</f>
        <v>270.85000000000002</v>
      </c>
      <c r="D62" s="4">
        <f t="shared" si="0"/>
        <v>0.89089902159867085</v>
      </c>
      <c r="E62" s="4"/>
      <c r="F62" s="4"/>
      <c r="I62" s="4">
        <v>241.3</v>
      </c>
      <c r="L62" s="4"/>
      <c r="O62" s="4"/>
      <c r="R62" s="4"/>
      <c r="U62" s="4"/>
      <c r="X62" s="4"/>
    </row>
    <row r="63" spans="1:41" x14ac:dyDescent="0.25">
      <c r="A63" s="55">
        <v>43983</v>
      </c>
      <c r="B63" s="22">
        <f>'Demand Input'!D50</f>
        <v>318.89999999999998</v>
      </c>
      <c r="C63" s="22">
        <f>'Demand Input'!C50</f>
        <v>263.67</v>
      </c>
      <c r="D63" s="4">
        <f t="shared" si="0"/>
        <v>1.2094663784275799</v>
      </c>
      <c r="E63" s="4"/>
      <c r="F63" s="4"/>
      <c r="I63" s="4">
        <v>318.89999999999998</v>
      </c>
      <c r="L63" s="4"/>
      <c r="O63" s="4"/>
      <c r="R63" s="4"/>
      <c r="U63" s="4"/>
      <c r="X63" s="4"/>
    </row>
    <row r="64" spans="1:41" x14ac:dyDescent="0.25">
      <c r="A64" s="55">
        <v>44013</v>
      </c>
      <c r="B64" s="22">
        <f>'Demand Input'!D51</f>
        <v>345.4</v>
      </c>
      <c r="C64" s="22">
        <f>'Demand Input'!C51</f>
        <v>314.55</v>
      </c>
      <c r="D64" s="4">
        <f t="shared" si="0"/>
        <v>1.0980766173899219</v>
      </c>
      <c r="E64" s="4"/>
      <c r="F64" s="4"/>
      <c r="I64" s="4">
        <v>345.4</v>
      </c>
      <c r="L64" s="4"/>
      <c r="O64" s="4"/>
      <c r="R64" s="4"/>
      <c r="U64" s="4"/>
      <c r="X64" s="4"/>
    </row>
    <row r="65" spans="1:24" x14ac:dyDescent="0.25">
      <c r="A65" s="55">
        <v>44044</v>
      </c>
      <c r="B65" s="22">
        <f>'Demand Input'!D52</f>
        <v>364.8</v>
      </c>
      <c r="C65" s="22">
        <f>'Demand Input'!C52</f>
        <v>311.17</v>
      </c>
      <c r="D65" s="4">
        <f t="shared" si="0"/>
        <v>1.1723495195552269</v>
      </c>
      <c r="E65" s="4"/>
      <c r="F65" s="4"/>
      <c r="I65" s="4">
        <v>364.8</v>
      </c>
      <c r="L65" s="4"/>
      <c r="O65" s="4"/>
      <c r="R65" s="4"/>
      <c r="U65" s="4"/>
      <c r="X65" s="4"/>
    </row>
    <row r="66" spans="1:24" s="8" customFormat="1" x14ac:dyDescent="0.25">
      <c r="A66" s="55">
        <v>44075</v>
      </c>
      <c r="B66" s="22">
        <f>'Demand Input'!D53</f>
        <v>311</v>
      </c>
      <c r="C66" s="22">
        <f>'Demand Input'!C53</f>
        <v>258.3</v>
      </c>
      <c r="D66" s="4">
        <f t="shared" ref="D66:D67" si="1">B66/C66</f>
        <v>1.2040263259775454</v>
      </c>
      <c r="E66" s="4"/>
      <c r="F66" s="4"/>
      <c r="I66" s="4">
        <v>311</v>
      </c>
      <c r="L66" s="4"/>
      <c r="O66" s="4"/>
      <c r="R66" s="4"/>
      <c r="U66" s="4"/>
      <c r="X66" s="4"/>
    </row>
    <row r="67" spans="1:24" s="8" customFormat="1" x14ac:dyDescent="0.25">
      <c r="A67" s="55">
        <v>44105</v>
      </c>
      <c r="B67" s="22">
        <f>'Demand Input'!D54</f>
        <v>294.3</v>
      </c>
      <c r="C67" s="22">
        <f>'Demand Input'!C54</f>
        <v>235.52</v>
      </c>
      <c r="D67" s="4">
        <f t="shared" si="1"/>
        <v>1.2495754076086956</v>
      </c>
      <c r="E67" s="4"/>
      <c r="F67" s="4"/>
      <c r="I67" s="4">
        <v>294.3</v>
      </c>
      <c r="L67" s="4"/>
      <c r="O67" s="4"/>
      <c r="R67" s="4"/>
      <c r="U67" s="4"/>
      <c r="X67" s="4"/>
    </row>
    <row r="68" spans="1:24" s="8" customFormat="1" x14ac:dyDescent="0.25">
      <c r="A68" s="55">
        <v>44136</v>
      </c>
      <c r="B68" s="22">
        <f>'Demand Input'!D55</f>
        <v>262.20999999999998</v>
      </c>
      <c r="C68" s="22">
        <f>'Demand Input'!C55</f>
        <v>207.02</v>
      </c>
      <c r="D68" s="4">
        <f t="shared" ref="D68:D69" si="2">B68/C68</f>
        <v>1.2665925997488163</v>
      </c>
      <c r="E68" s="4"/>
      <c r="F68" s="4"/>
      <c r="I68" s="4">
        <v>262.20999999999998</v>
      </c>
      <c r="L68" s="4"/>
      <c r="O68" s="4"/>
      <c r="R68" s="4"/>
      <c r="U68" s="4"/>
      <c r="X68" s="4"/>
    </row>
    <row r="69" spans="1:24" s="8" customFormat="1" x14ac:dyDescent="0.25">
      <c r="A69" s="55">
        <v>44166</v>
      </c>
      <c r="B69" s="22">
        <f>'Demand Input'!D56</f>
        <v>246.95</v>
      </c>
      <c r="C69" s="22">
        <f>'Demand Input'!C57</f>
        <v>208.08199999999999</v>
      </c>
      <c r="D69" s="4">
        <f t="shared" si="2"/>
        <v>1.1867917455618457</v>
      </c>
      <c r="E69" s="4"/>
      <c r="F69" s="4"/>
      <c r="I69" s="4">
        <v>246.95</v>
      </c>
      <c r="L69" s="4"/>
      <c r="O69" s="4"/>
      <c r="R69" s="4"/>
      <c r="U69" s="4"/>
      <c r="X69" s="4"/>
    </row>
    <row r="70" spans="1:24" s="8" customFormat="1" x14ac:dyDescent="0.25">
      <c r="A70" s="55">
        <v>44197</v>
      </c>
      <c r="B70" s="22">
        <f>'Demand Input'!D57</f>
        <v>244.69800000000001</v>
      </c>
      <c r="C70" s="22">
        <f>'Demand Input'!D46</f>
        <v>189.14</v>
      </c>
      <c r="D70" s="4">
        <f t="shared" ref="D70:D74" si="3">B70/C70</f>
        <v>1.2937400867082585</v>
      </c>
      <c r="E70" s="4"/>
      <c r="F70" s="4"/>
      <c r="I70" s="4"/>
      <c r="L70" s="4"/>
      <c r="O70" s="4"/>
      <c r="R70" s="4"/>
      <c r="U70" s="4"/>
      <c r="X70" s="4"/>
    </row>
    <row r="71" spans="1:24" s="8" customFormat="1" x14ac:dyDescent="0.25">
      <c r="A71" s="55">
        <v>44228</v>
      </c>
      <c r="B71" s="22">
        <f>'Demand Input'!F46</f>
        <v>205.51</v>
      </c>
      <c r="C71" s="22">
        <f>'Demand Input'!D47</f>
        <v>218.9</v>
      </c>
      <c r="D71" s="4">
        <f t="shared" si="3"/>
        <v>0.93883051621745084</v>
      </c>
      <c r="E71" s="4"/>
      <c r="F71" s="4"/>
      <c r="I71" s="4"/>
      <c r="L71" s="4"/>
      <c r="O71" s="4"/>
      <c r="R71" s="4"/>
      <c r="U71" s="4"/>
      <c r="X71" s="4"/>
    </row>
    <row r="72" spans="1:24" s="8" customFormat="1" x14ac:dyDescent="0.25">
      <c r="A72" s="55">
        <v>44256</v>
      </c>
      <c r="B72" s="22">
        <f>'Demand Input'!F47</f>
        <v>223.92</v>
      </c>
      <c r="C72" s="22">
        <f>'Demand Input'!D48</f>
        <v>201.4</v>
      </c>
      <c r="D72" s="4">
        <f t="shared" si="3"/>
        <v>1.1118172790466732</v>
      </c>
      <c r="E72" s="4"/>
      <c r="F72" s="4"/>
      <c r="I72" s="4"/>
      <c r="L72" s="4"/>
      <c r="O72" s="4"/>
      <c r="R72" s="4"/>
      <c r="U72" s="4"/>
      <c r="X72" s="4"/>
    </row>
    <row r="73" spans="1:24" s="8" customFormat="1" x14ac:dyDescent="0.25">
      <c r="A73" s="55">
        <v>44287</v>
      </c>
      <c r="B73" s="22">
        <f>'Demand Input'!F48</f>
        <v>223.48</v>
      </c>
      <c r="C73" s="22">
        <f>'Demand Input'!D49</f>
        <v>241.3</v>
      </c>
      <c r="D73" s="4">
        <f t="shared" si="3"/>
        <v>0.92615002072109398</v>
      </c>
      <c r="E73" s="4"/>
      <c r="F73" s="4"/>
      <c r="I73" s="4"/>
      <c r="L73" s="4"/>
      <c r="O73" s="4"/>
      <c r="R73" s="4"/>
      <c r="U73" s="4"/>
      <c r="X73" s="4"/>
    </row>
    <row r="74" spans="1:24" s="8" customFormat="1" x14ac:dyDescent="0.25">
      <c r="A74" s="55">
        <v>44317</v>
      </c>
      <c r="B74" s="22">
        <f>'Demand Input'!F49</f>
        <v>312.74</v>
      </c>
      <c r="C74" s="22">
        <f>'Demand Input'!D50</f>
        <v>318.89999999999998</v>
      </c>
      <c r="D74" s="4">
        <f t="shared" si="3"/>
        <v>0.98068359987456888</v>
      </c>
      <c r="E74" s="4"/>
      <c r="F74" s="4"/>
      <c r="I74" s="4"/>
      <c r="L74" s="4"/>
      <c r="O74" s="4"/>
      <c r="R74" s="4"/>
      <c r="U74" s="4"/>
      <c r="X74" s="4"/>
    </row>
    <row r="75" spans="1:24" s="8" customFormat="1" x14ac:dyDescent="0.25">
      <c r="A75" s="55">
        <v>44348</v>
      </c>
      <c r="B75" s="22">
        <f>'Demand Input'!F50</f>
        <v>316.23</v>
      </c>
      <c r="C75" s="22">
        <f>'Demand Input'!D51</f>
        <v>345.4</v>
      </c>
      <c r="D75" s="4">
        <f t="shared" ref="D75" si="4">B75/C75</f>
        <v>0.91554719166184151</v>
      </c>
      <c r="E75" s="4"/>
      <c r="F75" s="4"/>
      <c r="I75" s="4"/>
      <c r="L75" s="4"/>
      <c r="O75" s="4"/>
      <c r="R75" s="4"/>
      <c r="U75" s="4"/>
      <c r="X75" s="4"/>
    </row>
    <row r="76" spans="1:24" s="8" customFormat="1" x14ac:dyDescent="0.25">
      <c r="A76" s="55">
        <v>44378</v>
      </c>
      <c r="B76" s="22">
        <f>'Demand Input'!F51</f>
        <v>299.67</v>
      </c>
      <c r="C76" s="22">
        <f>'Demand Input'!D52</f>
        <v>364.8</v>
      </c>
      <c r="D76" s="4">
        <f t="shared" ref="D76:D77" si="5">B76/C76</f>
        <v>0.82146381578947369</v>
      </c>
      <c r="E76" s="4"/>
      <c r="F76" s="4"/>
      <c r="I76" s="4"/>
      <c r="L76" s="4"/>
      <c r="O76" s="4"/>
      <c r="R76" s="4"/>
      <c r="U76" s="4"/>
      <c r="X76" s="4"/>
    </row>
    <row r="77" spans="1:24" s="8" customFormat="1" x14ac:dyDescent="0.25">
      <c r="A77" s="55">
        <v>44409</v>
      </c>
      <c r="B77" s="22">
        <f>'Demand Input'!F52</f>
        <v>299.01</v>
      </c>
      <c r="C77" s="22">
        <f>'Demand Input'!D53</f>
        <v>311</v>
      </c>
      <c r="D77" s="4">
        <f t="shared" si="5"/>
        <v>0.96144694533762054</v>
      </c>
      <c r="E77" s="4"/>
      <c r="F77" s="4"/>
      <c r="I77" s="4"/>
      <c r="L77" s="4"/>
      <c r="O77" s="4"/>
      <c r="R77" s="4"/>
      <c r="U77" s="4"/>
      <c r="X77" s="4"/>
    </row>
    <row r="78" spans="1:24" s="8" customFormat="1" x14ac:dyDescent="0.25">
      <c r="A78" s="55">
        <v>44440</v>
      </c>
      <c r="B78" s="22">
        <f>'Demand Input'!F53</f>
        <v>242.761</v>
      </c>
      <c r="C78" s="22">
        <f>'Demand Input'!D54</f>
        <v>294.3</v>
      </c>
      <c r="D78" s="4"/>
      <c r="E78" s="4"/>
      <c r="F78" s="4"/>
      <c r="I78" s="4"/>
      <c r="L78" s="4"/>
      <c r="O78" s="4"/>
      <c r="R78" s="4"/>
      <c r="U78" s="4"/>
      <c r="X78" s="4"/>
    </row>
    <row r="79" spans="1:24" s="8" customFormat="1" x14ac:dyDescent="0.25">
      <c r="A79" s="55">
        <v>44470</v>
      </c>
      <c r="B79" s="22"/>
      <c r="C79" s="22">
        <f>'Demand Input'!D55</f>
        <v>262.20999999999998</v>
      </c>
      <c r="D79" s="4"/>
      <c r="E79" s="4"/>
      <c r="F79" s="4"/>
      <c r="I79" s="4"/>
      <c r="L79" s="4"/>
      <c r="O79" s="4"/>
      <c r="R79" s="4"/>
      <c r="U79" s="4"/>
      <c r="X79" s="4"/>
    </row>
    <row r="80" spans="1:24" s="8" customFormat="1" x14ac:dyDescent="0.25">
      <c r="A80" s="55">
        <v>44501</v>
      </c>
      <c r="B80" s="22"/>
      <c r="C80" s="22">
        <f>'Demand Input'!D56</f>
        <v>246.95</v>
      </c>
      <c r="D80" s="4"/>
      <c r="E80" s="4"/>
      <c r="F80" s="4"/>
      <c r="I80" s="4"/>
      <c r="L80" s="4"/>
      <c r="O80" s="4"/>
      <c r="R80" s="4"/>
      <c r="U80" s="4"/>
      <c r="X80" s="4"/>
    </row>
    <row r="81" spans="1:24" s="8" customFormat="1" x14ac:dyDescent="0.25">
      <c r="A81" s="55">
        <v>44531</v>
      </c>
      <c r="B81" s="22"/>
      <c r="C81" s="22">
        <f>'Demand Input'!D57</f>
        <v>244.69800000000001</v>
      </c>
      <c r="D81" s="4"/>
      <c r="E81" s="4"/>
      <c r="F81" s="4"/>
      <c r="I81" s="4"/>
      <c r="L81" s="4"/>
      <c r="O81" s="4"/>
      <c r="R81" s="4"/>
      <c r="U81" s="4"/>
      <c r="X81" s="4"/>
    </row>
    <row r="83" spans="1:24" x14ac:dyDescent="0.25">
      <c r="A83" s="6" t="str">
        <f>"Residential Demand ("&amp;'Demand Input'!$C$8&amp;")"</f>
        <v>Residential Demand (Kgal)</v>
      </c>
    </row>
    <row r="84" spans="1:24" x14ac:dyDescent="0.25">
      <c r="A84" s="1" t="s">
        <v>3</v>
      </c>
      <c r="B84" s="2" t="s">
        <v>0</v>
      </c>
      <c r="C84" s="2" t="s">
        <v>1</v>
      </c>
    </row>
    <row r="85" spans="1:24" x14ac:dyDescent="0.25">
      <c r="A85" s="55">
        <v>43862</v>
      </c>
      <c r="B85" s="5">
        <f>'Demand Input'!G17</f>
        <v>133616</v>
      </c>
      <c r="C85" s="5">
        <f>'Demand Input'!B17</f>
        <v>132905</v>
      </c>
      <c r="D85" s="3">
        <f>B85/C85</f>
        <v>1.0053496858658439</v>
      </c>
      <c r="E85" s="3"/>
      <c r="F85" s="3"/>
      <c r="I85" s="3"/>
      <c r="L85" s="3"/>
      <c r="O85" s="3"/>
      <c r="R85" s="3"/>
      <c r="U85" s="3"/>
      <c r="X85" s="3"/>
    </row>
    <row r="86" spans="1:24" x14ac:dyDescent="0.25">
      <c r="A86" s="55">
        <v>43891</v>
      </c>
      <c r="B86" s="5">
        <f>'Demand Input'!G18</f>
        <v>146882</v>
      </c>
      <c r="C86" s="5">
        <f>'Demand Input'!B18</f>
        <v>146212</v>
      </c>
      <c r="D86" s="3">
        <f t="shared" ref="D86:D91" si="6">B86/C86</f>
        <v>1.0045823872185593</v>
      </c>
      <c r="E86" s="3"/>
      <c r="F86" s="3"/>
      <c r="I86" s="3"/>
      <c r="L86" s="3"/>
      <c r="O86" s="3"/>
      <c r="R86" s="3"/>
      <c r="U86" s="3"/>
      <c r="X86" s="3"/>
    </row>
    <row r="87" spans="1:24" x14ac:dyDescent="0.25">
      <c r="A87" s="55">
        <v>43922</v>
      </c>
      <c r="B87" s="5">
        <f>'Demand Input'!G19</f>
        <v>154955</v>
      </c>
      <c r="C87" s="5">
        <f>'Demand Input'!B19</f>
        <v>140621</v>
      </c>
      <c r="D87" s="3">
        <f t="shared" si="6"/>
        <v>1.1019335661103249</v>
      </c>
      <c r="E87" s="3"/>
      <c r="F87" s="3"/>
      <c r="I87" s="3"/>
      <c r="L87" s="3"/>
      <c r="O87" s="3"/>
      <c r="R87" s="3"/>
      <c r="U87" s="3"/>
      <c r="X87" s="3"/>
    </row>
    <row r="88" spans="1:24" x14ac:dyDescent="0.25">
      <c r="A88" s="55">
        <v>43952</v>
      </c>
      <c r="B88" s="5">
        <f>'Demand Input'!G20</f>
        <v>179419</v>
      </c>
      <c r="C88" s="5">
        <f>'Demand Input'!B20</f>
        <v>162790</v>
      </c>
      <c r="D88" s="3">
        <f t="shared" si="6"/>
        <v>1.1021500092143253</v>
      </c>
      <c r="E88" s="3"/>
      <c r="F88" s="3"/>
      <c r="I88" s="3"/>
      <c r="L88" s="3"/>
      <c r="O88" s="3"/>
      <c r="R88" s="3"/>
      <c r="U88" s="3"/>
      <c r="X88" s="3"/>
    </row>
    <row r="89" spans="1:24" x14ac:dyDescent="0.25">
      <c r="A89" s="55">
        <v>43983</v>
      </c>
      <c r="B89" s="5">
        <f>'Demand Input'!G21</f>
        <v>205078</v>
      </c>
      <c r="C89" s="5">
        <f>'Demand Input'!B21</f>
        <v>194665</v>
      </c>
      <c r="D89" s="3">
        <f t="shared" si="6"/>
        <v>1.0534918963347288</v>
      </c>
      <c r="E89" s="3"/>
      <c r="F89" s="3"/>
      <c r="I89" s="3"/>
      <c r="L89" s="3"/>
      <c r="O89" s="3"/>
      <c r="R89" s="3"/>
      <c r="U89" s="3"/>
      <c r="X89" s="3"/>
    </row>
    <row r="90" spans="1:24" x14ac:dyDescent="0.25">
      <c r="A90" s="55">
        <v>44013</v>
      </c>
      <c r="B90" s="5">
        <f>'Demand Input'!G22</f>
        <v>229973</v>
      </c>
      <c r="C90" s="5">
        <f>'Demand Input'!B22</f>
        <v>194086</v>
      </c>
      <c r="D90" s="3">
        <f t="shared" si="6"/>
        <v>1.1849025689642736</v>
      </c>
      <c r="E90" s="3"/>
      <c r="F90" s="3"/>
      <c r="I90" s="3"/>
      <c r="L90" s="3"/>
      <c r="O90" s="3"/>
      <c r="R90" s="3"/>
      <c r="U90" s="3"/>
      <c r="X90" s="3"/>
    </row>
    <row r="91" spans="1:24" x14ac:dyDescent="0.25">
      <c r="A91" s="55">
        <v>44044</v>
      </c>
      <c r="B91" s="5">
        <f>'Demand Input'!G23</f>
        <v>195761</v>
      </c>
      <c r="C91" s="5">
        <f>'Demand Input'!B23</f>
        <v>209888</v>
      </c>
      <c r="D91" s="3">
        <f t="shared" si="6"/>
        <v>0.93269267418813839</v>
      </c>
      <c r="E91" s="3"/>
      <c r="F91" s="3"/>
      <c r="I91" s="3"/>
      <c r="L91" s="3"/>
      <c r="O91" s="3"/>
      <c r="R91" s="3"/>
      <c r="U91" s="3"/>
      <c r="X91" s="3"/>
    </row>
    <row r="92" spans="1:24" s="8" customFormat="1" x14ac:dyDescent="0.25">
      <c r="A92" s="55">
        <v>44075</v>
      </c>
      <c r="B92" s="5">
        <f>'Demand Input'!G24</f>
        <v>183286</v>
      </c>
      <c r="C92" s="5">
        <f>'Demand Input'!B24</f>
        <v>154070</v>
      </c>
      <c r="D92" s="3">
        <f t="shared" ref="D92:D100" si="7">B92/C92</f>
        <v>1.1896280911274095</v>
      </c>
      <c r="E92" s="3"/>
      <c r="F92" s="3"/>
      <c r="I92" s="3"/>
      <c r="L92" s="3"/>
      <c r="O92" s="3"/>
      <c r="R92" s="3"/>
      <c r="U92" s="3"/>
      <c r="X92" s="3"/>
    </row>
    <row r="93" spans="1:24" s="8" customFormat="1" x14ac:dyDescent="0.25">
      <c r="A93" s="55">
        <v>44105</v>
      </c>
      <c r="B93" s="5">
        <f>'Demand Input'!G25</f>
        <v>169712</v>
      </c>
      <c r="C93" s="5">
        <f>'Demand Input'!B25</f>
        <v>151246</v>
      </c>
      <c r="D93" s="3">
        <f t="shared" si="7"/>
        <v>1.1220924850905147</v>
      </c>
      <c r="E93" s="3"/>
      <c r="F93" s="3"/>
      <c r="I93" s="3"/>
      <c r="L93" s="3"/>
      <c r="O93" s="3"/>
      <c r="R93" s="3"/>
      <c r="U93" s="3"/>
      <c r="X93" s="3"/>
    </row>
    <row r="94" spans="1:24" s="8" customFormat="1" x14ac:dyDescent="0.25">
      <c r="A94" s="55">
        <v>44136</v>
      </c>
      <c r="B94" s="5">
        <f>'Demand Input'!G26</f>
        <v>144154</v>
      </c>
      <c r="C94" s="5">
        <f>'Demand Input'!B26</f>
        <v>148146</v>
      </c>
      <c r="D94" s="3">
        <f t="shared" si="7"/>
        <v>0.97305360927733453</v>
      </c>
      <c r="E94" s="3"/>
      <c r="F94" s="3"/>
      <c r="I94" s="3"/>
      <c r="L94" s="3"/>
      <c r="O94" s="3"/>
      <c r="R94" s="3"/>
      <c r="U94" s="3"/>
      <c r="X94" s="3"/>
    </row>
    <row r="95" spans="1:24" x14ac:dyDescent="0.25">
      <c r="A95" s="55">
        <v>44166</v>
      </c>
      <c r="B95" s="5">
        <f>'Demand Input'!G27</f>
        <v>167244</v>
      </c>
      <c r="C95" s="5">
        <f>'Demand Input'!B27</f>
        <v>152941</v>
      </c>
      <c r="D95" s="3">
        <f t="shared" si="7"/>
        <v>1.0935197232919884</v>
      </c>
    </row>
    <row r="96" spans="1:24" s="8" customFormat="1" x14ac:dyDescent="0.25">
      <c r="A96" s="55">
        <v>44197</v>
      </c>
      <c r="B96" s="5">
        <f>'Demand Input'!G28</f>
        <v>135131</v>
      </c>
      <c r="C96" s="5">
        <f>'Demand Input'!B28</f>
        <v>152023</v>
      </c>
      <c r="D96" s="3">
        <f t="shared" si="7"/>
        <v>0.88888523447109979</v>
      </c>
    </row>
    <row r="97" spans="1:24" s="8" customFormat="1" x14ac:dyDescent="0.25">
      <c r="A97" s="55">
        <v>44228</v>
      </c>
      <c r="B97" s="5">
        <f>'Demand Input'!G29</f>
        <v>135791</v>
      </c>
      <c r="C97" s="5">
        <f>B85</f>
        <v>133616</v>
      </c>
      <c r="D97" s="3">
        <f t="shared" si="7"/>
        <v>1.0162779906598012</v>
      </c>
    </row>
    <row r="98" spans="1:24" s="8" customFormat="1" x14ac:dyDescent="0.25">
      <c r="A98" s="55">
        <v>44256</v>
      </c>
      <c r="B98" s="5">
        <f>'Demand Input'!G30</f>
        <v>147789</v>
      </c>
      <c r="C98" s="5">
        <f t="shared" ref="C98:C107" si="8">B86</f>
        <v>146882</v>
      </c>
      <c r="D98" s="3">
        <f t="shared" si="7"/>
        <v>1.0061750248498795</v>
      </c>
    </row>
    <row r="99" spans="1:24" s="8" customFormat="1" x14ac:dyDescent="0.25">
      <c r="A99" s="55">
        <v>44287</v>
      </c>
      <c r="B99" s="5">
        <f>'Demand Input'!G31</f>
        <v>154879</v>
      </c>
      <c r="C99" s="5">
        <f t="shared" si="8"/>
        <v>154955</v>
      </c>
      <c r="D99" s="3">
        <f t="shared" si="7"/>
        <v>0.99950953502629791</v>
      </c>
    </row>
    <row r="100" spans="1:24" s="8" customFormat="1" x14ac:dyDescent="0.25">
      <c r="A100" s="55">
        <v>44317</v>
      </c>
      <c r="B100" s="5">
        <f>'Demand Input'!G32</f>
        <v>162769</v>
      </c>
      <c r="C100" s="5">
        <f t="shared" si="8"/>
        <v>179419</v>
      </c>
      <c r="D100" s="3">
        <f t="shared" si="7"/>
        <v>0.90720046371900409</v>
      </c>
      <c r="E100" s="4"/>
      <c r="F100" s="4"/>
      <c r="I100" s="4"/>
      <c r="L100" s="4"/>
      <c r="O100" s="4"/>
      <c r="R100" s="4"/>
      <c r="U100" s="4"/>
      <c r="X100" s="4"/>
    </row>
    <row r="101" spans="1:24" s="8" customFormat="1" x14ac:dyDescent="0.25">
      <c r="A101" s="55">
        <v>44348</v>
      </c>
      <c r="B101" s="5">
        <f>'Demand Input'!G33</f>
        <v>190687</v>
      </c>
      <c r="C101" s="5">
        <f t="shared" si="8"/>
        <v>205078</v>
      </c>
      <c r="D101" s="3">
        <f t="shared" ref="D101:D104" si="9">B101/C101</f>
        <v>0.9298267000848458</v>
      </c>
      <c r="E101" s="4"/>
      <c r="F101" s="4"/>
      <c r="I101" s="4"/>
      <c r="L101" s="4"/>
      <c r="O101" s="4"/>
      <c r="R101" s="4"/>
      <c r="U101" s="4"/>
      <c r="X101" s="4"/>
    </row>
    <row r="102" spans="1:24" s="8" customFormat="1" x14ac:dyDescent="0.25">
      <c r="A102" s="55">
        <v>44378</v>
      </c>
      <c r="B102" s="5">
        <f>'Demand Input'!G34</f>
        <v>178886</v>
      </c>
      <c r="C102" s="5">
        <f t="shared" si="8"/>
        <v>229973</v>
      </c>
      <c r="D102" s="3">
        <f t="shared" si="9"/>
        <v>0.77785653098407204</v>
      </c>
      <c r="E102" s="4"/>
      <c r="F102" s="4"/>
      <c r="I102" s="4"/>
      <c r="L102" s="4"/>
      <c r="O102" s="4"/>
      <c r="R102" s="4"/>
      <c r="U102" s="4"/>
      <c r="X102" s="4"/>
    </row>
    <row r="103" spans="1:24" s="8" customFormat="1" x14ac:dyDescent="0.25">
      <c r="A103" s="55">
        <v>44409</v>
      </c>
      <c r="B103" s="5">
        <f>'Demand Input'!G35</f>
        <v>176317</v>
      </c>
      <c r="C103" s="5">
        <f t="shared" si="8"/>
        <v>195761</v>
      </c>
      <c r="D103" s="3">
        <f t="shared" si="9"/>
        <v>0.90067480243766629</v>
      </c>
      <c r="E103" s="4"/>
      <c r="F103" s="4"/>
      <c r="I103" s="4"/>
      <c r="L103" s="4"/>
      <c r="O103" s="4"/>
      <c r="R103" s="4"/>
      <c r="U103" s="4"/>
      <c r="X103" s="4"/>
    </row>
    <row r="104" spans="1:24" s="8" customFormat="1" x14ac:dyDescent="0.25">
      <c r="A104" s="55">
        <v>44440</v>
      </c>
      <c r="B104" s="5">
        <v>163837</v>
      </c>
      <c r="C104" s="5">
        <f t="shared" si="8"/>
        <v>183286</v>
      </c>
      <c r="D104" s="3">
        <f t="shared" si="9"/>
        <v>0.89388714904575362</v>
      </c>
      <c r="E104" s="4"/>
      <c r="F104" s="4"/>
      <c r="I104" s="4"/>
      <c r="L104" s="4"/>
      <c r="O104" s="4"/>
      <c r="R104" s="4"/>
      <c r="U104" s="4"/>
      <c r="X104" s="4"/>
    </row>
    <row r="105" spans="1:24" s="8" customFormat="1" x14ac:dyDescent="0.25">
      <c r="A105" s="55">
        <v>44470</v>
      </c>
      <c r="B105" s="5"/>
      <c r="C105" s="5">
        <f t="shared" si="8"/>
        <v>169712</v>
      </c>
      <c r="D105" s="3"/>
      <c r="E105" s="4"/>
      <c r="F105" s="4"/>
      <c r="I105" s="4"/>
      <c r="L105" s="4"/>
      <c r="O105" s="4"/>
      <c r="R105" s="4"/>
      <c r="U105" s="4"/>
      <c r="X105" s="4"/>
    </row>
    <row r="106" spans="1:24" s="8" customFormat="1" x14ac:dyDescent="0.25">
      <c r="A106" s="55">
        <v>44501</v>
      </c>
      <c r="B106" s="5"/>
      <c r="C106" s="5">
        <f t="shared" si="8"/>
        <v>144154</v>
      </c>
      <c r="D106" s="3"/>
      <c r="E106" s="4"/>
      <c r="F106" s="4"/>
      <c r="I106" s="4"/>
      <c r="L106" s="4"/>
      <c r="O106" s="4"/>
      <c r="R106" s="4"/>
      <c r="U106" s="4"/>
      <c r="X106" s="4"/>
    </row>
    <row r="107" spans="1:24" s="8" customFormat="1" x14ac:dyDescent="0.25">
      <c r="A107" s="55">
        <v>44531</v>
      </c>
      <c r="B107" s="5"/>
      <c r="C107" s="5">
        <f t="shared" si="8"/>
        <v>167244</v>
      </c>
      <c r="D107" s="3"/>
      <c r="E107" s="4"/>
      <c r="F107" s="4"/>
      <c r="I107" s="4"/>
      <c r="L107" s="4"/>
      <c r="O107" s="4"/>
      <c r="R107" s="4"/>
      <c r="U107" s="4"/>
      <c r="X107" s="4"/>
    </row>
    <row r="109" spans="1:24" x14ac:dyDescent="0.25">
      <c r="A109" s="6" t="str">
        <f>"Non-Residential Demand ("&amp;'Demand Input'!$C$8&amp;")"</f>
        <v>Non-Residential Demand (Kgal)</v>
      </c>
    </row>
    <row r="110" spans="1:24" x14ac:dyDescent="0.25">
      <c r="A110" s="1" t="s">
        <v>3</v>
      </c>
      <c r="B110" s="2" t="s">
        <v>0</v>
      </c>
      <c r="C110" s="2" t="s">
        <v>1</v>
      </c>
    </row>
    <row r="111" spans="1:24" x14ac:dyDescent="0.25">
      <c r="A111" s="55">
        <v>43862</v>
      </c>
      <c r="B111" s="5">
        <f>'Demand Input'!H17</f>
        <v>36720</v>
      </c>
      <c r="C111" s="5">
        <f>'Demand Input'!C17</f>
        <v>38439</v>
      </c>
      <c r="D111" s="3">
        <f>B111/C111</f>
        <v>0.9552797939592601</v>
      </c>
      <c r="E111" s="3"/>
      <c r="F111" s="3"/>
      <c r="I111" s="3"/>
      <c r="L111" s="3"/>
      <c r="O111" s="3"/>
      <c r="R111" s="3"/>
      <c r="U111" s="3"/>
      <c r="X111" s="3"/>
    </row>
    <row r="112" spans="1:24" x14ac:dyDescent="0.25">
      <c r="A112" s="55">
        <v>43891</v>
      </c>
      <c r="B112" s="5">
        <f>'Demand Input'!H18</f>
        <v>33872</v>
      </c>
      <c r="C112" s="5">
        <f>'Demand Input'!C18</f>
        <v>41545</v>
      </c>
      <c r="D112" s="3">
        <f t="shared" ref="D112:D114" si="10">B112/C112</f>
        <v>0.81530870140811174</v>
      </c>
      <c r="E112" s="3"/>
      <c r="F112" s="3"/>
      <c r="I112" s="3"/>
      <c r="L112" s="3"/>
      <c r="O112" s="3"/>
      <c r="R112" s="3"/>
      <c r="U112" s="3"/>
      <c r="X112" s="3"/>
    </row>
    <row r="113" spans="1:24" x14ac:dyDescent="0.25">
      <c r="A113" s="55">
        <v>43922</v>
      </c>
      <c r="B113" s="5">
        <f>'Demand Input'!H19</f>
        <v>28794</v>
      </c>
      <c r="C113" s="5">
        <f>'Demand Input'!C19</f>
        <v>39390</v>
      </c>
      <c r="D113" s="3">
        <f t="shared" si="10"/>
        <v>0.73099771515613099</v>
      </c>
      <c r="E113" s="3"/>
      <c r="F113" s="3"/>
      <c r="I113" s="3"/>
      <c r="L113" s="3"/>
      <c r="O113" s="3"/>
      <c r="R113" s="3"/>
      <c r="U113" s="3"/>
      <c r="X113" s="3"/>
    </row>
    <row r="114" spans="1:24" x14ac:dyDescent="0.25">
      <c r="A114" s="55">
        <v>43952</v>
      </c>
      <c r="B114" s="5">
        <f>'Demand Input'!H20</f>
        <v>33923</v>
      </c>
      <c r="C114" s="5">
        <f>'Demand Input'!C20</f>
        <v>46068</v>
      </c>
      <c r="D114" s="3">
        <f t="shared" si="10"/>
        <v>0.73636797777198926</v>
      </c>
      <c r="E114" s="3"/>
      <c r="F114" s="3"/>
      <c r="I114" s="3"/>
      <c r="L114" s="3"/>
      <c r="O114" s="3"/>
      <c r="R114" s="3"/>
      <c r="U114" s="3"/>
      <c r="X114" s="3"/>
    </row>
    <row r="115" spans="1:24" x14ac:dyDescent="0.25">
      <c r="A115" s="55">
        <v>43983</v>
      </c>
      <c r="B115" s="5">
        <f>'Demand Input'!H21</f>
        <v>42862</v>
      </c>
      <c r="C115" s="5">
        <f>'Demand Input'!C21</f>
        <v>52164</v>
      </c>
      <c r="D115" s="3">
        <f t="shared" ref="D115:D124" si="11">B115/C115</f>
        <v>0.82167778544590142</v>
      </c>
      <c r="E115" s="3"/>
      <c r="F115" s="3"/>
      <c r="I115" s="3"/>
      <c r="L115" s="3"/>
      <c r="O115" s="3"/>
      <c r="R115" s="3"/>
      <c r="U115" s="3"/>
      <c r="X115" s="3"/>
    </row>
    <row r="116" spans="1:24" x14ac:dyDescent="0.25">
      <c r="A116" s="55">
        <v>44013</v>
      </c>
      <c r="B116" s="5">
        <f>'Demand Input'!H22</f>
        <v>55350</v>
      </c>
      <c r="C116" s="5">
        <f>'Demand Input'!C22</f>
        <v>52094</v>
      </c>
      <c r="D116" s="3">
        <f t="shared" si="11"/>
        <v>1.0625023995085807</v>
      </c>
      <c r="E116" s="3"/>
      <c r="F116" s="3"/>
      <c r="I116" s="3"/>
      <c r="L116" s="3"/>
      <c r="O116" s="3"/>
      <c r="R116" s="3"/>
      <c r="U116" s="3"/>
      <c r="X116" s="3"/>
    </row>
    <row r="117" spans="1:24" x14ac:dyDescent="0.25">
      <c r="A117" s="55">
        <v>44044</v>
      </c>
      <c r="B117" s="5">
        <f>'Demand Input'!H23</f>
        <v>50435</v>
      </c>
      <c r="C117" s="5">
        <f>'Demand Input'!C23</f>
        <v>59449</v>
      </c>
      <c r="D117" s="3">
        <f t="shared" si="11"/>
        <v>0.84837423674073575</v>
      </c>
      <c r="E117" s="3"/>
      <c r="F117" s="3"/>
      <c r="I117" s="3"/>
      <c r="L117" s="3"/>
      <c r="O117" s="3"/>
      <c r="R117" s="3"/>
      <c r="U117" s="3"/>
      <c r="X117" s="3"/>
    </row>
    <row r="118" spans="1:24" s="8" customFormat="1" x14ac:dyDescent="0.25">
      <c r="A118" s="55">
        <v>44075</v>
      </c>
      <c r="B118" s="5">
        <f>'Demand Input'!H24</f>
        <v>49956</v>
      </c>
      <c r="C118" s="5">
        <f>'Demand Input'!C24</f>
        <v>47706</v>
      </c>
      <c r="D118" s="3">
        <f t="shared" si="11"/>
        <v>1.0471638787573889</v>
      </c>
      <c r="E118" s="3"/>
      <c r="F118" s="3"/>
      <c r="I118" s="3"/>
      <c r="L118" s="3"/>
      <c r="O118" s="3"/>
      <c r="R118" s="3"/>
      <c r="U118" s="3"/>
      <c r="X118" s="3"/>
    </row>
    <row r="119" spans="1:24" s="8" customFormat="1" x14ac:dyDescent="0.25">
      <c r="A119" s="55">
        <v>44105</v>
      </c>
      <c r="B119" s="5">
        <f>'Demand Input'!H25</f>
        <v>42806</v>
      </c>
      <c r="C119" s="5">
        <f>'Demand Input'!C25</f>
        <v>44393</v>
      </c>
      <c r="D119" s="3">
        <f t="shared" si="11"/>
        <v>0.964251120672178</v>
      </c>
      <c r="E119" s="3"/>
      <c r="F119" s="3"/>
      <c r="I119" s="3"/>
      <c r="L119" s="3"/>
      <c r="O119" s="3"/>
      <c r="R119" s="3"/>
      <c r="U119" s="3"/>
      <c r="X119" s="3"/>
    </row>
    <row r="120" spans="1:24" s="8" customFormat="1" x14ac:dyDescent="0.25">
      <c r="A120" s="55">
        <v>44136</v>
      </c>
      <c r="B120" s="5">
        <f>'Demand Input'!H26</f>
        <v>33597</v>
      </c>
      <c r="C120" s="5">
        <f>'Demand Input'!C26</f>
        <v>51699</v>
      </c>
      <c r="D120" s="3">
        <f t="shared" si="11"/>
        <v>0.64985783090582028</v>
      </c>
      <c r="E120" s="3"/>
      <c r="F120" s="3"/>
      <c r="I120" s="3"/>
      <c r="L120" s="3"/>
      <c r="O120" s="3"/>
      <c r="R120" s="3"/>
      <c r="U120" s="3"/>
      <c r="X120" s="3"/>
    </row>
    <row r="121" spans="1:24" x14ac:dyDescent="0.25">
      <c r="A121" s="55">
        <v>44166</v>
      </c>
      <c r="B121" s="5">
        <f>'Demand Input'!H27</f>
        <v>39277</v>
      </c>
      <c r="C121" s="5">
        <f>'Demand Input'!C27</f>
        <v>41635</v>
      </c>
      <c r="D121" s="3">
        <f t="shared" si="11"/>
        <v>0.9433649573675994</v>
      </c>
    </row>
    <row r="122" spans="1:24" s="8" customFormat="1" x14ac:dyDescent="0.25">
      <c r="A122" s="55">
        <v>44197</v>
      </c>
      <c r="B122" s="5">
        <f>'Demand Input'!H28</f>
        <v>34595</v>
      </c>
      <c r="C122" s="5">
        <f>'Demand Input'!C28</f>
        <v>42003</v>
      </c>
      <c r="D122" s="3">
        <f t="shared" si="11"/>
        <v>0.82363164535866484</v>
      </c>
    </row>
    <row r="123" spans="1:24" s="8" customFormat="1" x14ac:dyDescent="0.25">
      <c r="A123" s="55">
        <v>44228</v>
      </c>
      <c r="B123" s="5">
        <f>'Demand Input'!H29</f>
        <v>35390</v>
      </c>
      <c r="C123" s="5">
        <f>B111</f>
        <v>36720</v>
      </c>
      <c r="D123" s="3">
        <f t="shared" si="11"/>
        <v>0.96377995642701531</v>
      </c>
    </row>
    <row r="124" spans="1:24" s="8" customFormat="1" x14ac:dyDescent="0.25">
      <c r="A124" s="55">
        <v>44256</v>
      </c>
      <c r="B124" s="5">
        <f>'Demand Input'!H30</f>
        <v>37846</v>
      </c>
      <c r="C124" s="5">
        <f t="shared" ref="C124:C133" si="12">B112</f>
        <v>33872</v>
      </c>
      <c r="D124" s="3">
        <f t="shared" si="11"/>
        <v>1.1173240434577232</v>
      </c>
    </row>
    <row r="125" spans="1:24" s="8" customFormat="1" x14ac:dyDescent="0.25">
      <c r="A125" s="55">
        <v>44287</v>
      </c>
      <c r="B125" s="5">
        <f>'Demand Input'!H31</f>
        <v>38666</v>
      </c>
      <c r="C125" s="5">
        <f t="shared" si="12"/>
        <v>28794</v>
      </c>
      <c r="D125" s="3">
        <f t="shared" ref="D125:D130" si="13">B125/C125</f>
        <v>1.3428492046954226</v>
      </c>
    </row>
    <row r="126" spans="1:24" s="8" customFormat="1" x14ac:dyDescent="0.25">
      <c r="A126" s="55">
        <v>44317</v>
      </c>
      <c r="B126" s="5">
        <f>'Demand Input'!H32</f>
        <v>40521</v>
      </c>
      <c r="C126" s="5">
        <f t="shared" si="12"/>
        <v>33923</v>
      </c>
      <c r="D126" s="3">
        <f t="shared" si="13"/>
        <v>1.194499307254665</v>
      </c>
      <c r="E126" s="4"/>
      <c r="F126" s="4"/>
      <c r="I126" s="4"/>
      <c r="L126" s="4"/>
      <c r="O126" s="4"/>
      <c r="R126" s="4"/>
      <c r="U126" s="4"/>
      <c r="X126" s="4"/>
    </row>
    <row r="127" spans="1:24" s="8" customFormat="1" x14ac:dyDescent="0.25">
      <c r="A127" s="55">
        <v>44348</v>
      </c>
      <c r="B127" s="5">
        <f>'Demand Input'!H33</f>
        <v>48058</v>
      </c>
      <c r="C127" s="5">
        <f t="shared" si="12"/>
        <v>42862</v>
      </c>
      <c r="D127" s="3">
        <f t="shared" si="13"/>
        <v>1.1212262610237507</v>
      </c>
      <c r="E127" s="4"/>
      <c r="F127" s="4"/>
      <c r="I127" s="4"/>
      <c r="L127" s="4"/>
      <c r="O127" s="4"/>
      <c r="R127" s="4"/>
      <c r="U127" s="4"/>
      <c r="X127" s="4"/>
    </row>
    <row r="128" spans="1:24" s="8" customFormat="1" x14ac:dyDescent="0.25">
      <c r="A128" s="55">
        <v>44378</v>
      </c>
      <c r="B128" s="5">
        <f>'Demand Input'!H34</f>
        <v>47251</v>
      </c>
      <c r="C128" s="5">
        <f t="shared" si="12"/>
        <v>55350</v>
      </c>
      <c r="D128" s="3">
        <f t="shared" si="13"/>
        <v>0.85367660343270102</v>
      </c>
      <c r="E128" s="4"/>
      <c r="F128" s="4"/>
      <c r="I128" s="4"/>
      <c r="L128" s="4"/>
      <c r="O128" s="4"/>
      <c r="R128" s="4"/>
      <c r="U128" s="4"/>
      <c r="X128" s="4"/>
    </row>
    <row r="129" spans="1:24" s="8" customFormat="1" x14ac:dyDescent="0.25">
      <c r="A129" s="55">
        <v>44409</v>
      </c>
      <c r="B129" s="5">
        <f>'Demand Input'!H35</f>
        <v>47854</v>
      </c>
      <c r="C129" s="5">
        <f t="shared" si="12"/>
        <v>50435</v>
      </c>
      <c r="D129" s="3">
        <f t="shared" si="13"/>
        <v>0.94882522058094576</v>
      </c>
      <c r="E129" s="4"/>
      <c r="F129" s="4"/>
      <c r="I129" s="4"/>
      <c r="L129" s="4"/>
      <c r="O129" s="4"/>
      <c r="R129" s="4"/>
      <c r="U129" s="4"/>
      <c r="X129" s="4"/>
    </row>
    <row r="130" spans="1:24" s="8" customFormat="1" x14ac:dyDescent="0.25">
      <c r="A130" s="55">
        <v>44440</v>
      </c>
      <c r="B130" s="5">
        <v>45089</v>
      </c>
      <c r="C130" s="5">
        <f t="shared" si="12"/>
        <v>49956</v>
      </c>
      <c r="D130" s="3">
        <f t="shared" si="13"/>
        <v>0.90257426535351104</v>
      </c>
      <c r="E130" s="4"/>
      <c r="F130" s="4"/>
      <c r="I130" s="4"/>
      <c r="L130" s="4"/>
      <c r="O130" s="4"/>
      <c r="R130" s="4"/>
      <c r="U130" s="4"/>
      <c r="X130" s="4"/>
    </row>
    <row r="131" spans="1:24" s="8" customFormat="1" x14ac:dyDescent="0.25">
      <c r="A131" s="55">
        <v>44470</v>
      </c>
      <c r="B131" s="5"/>
      <c r="C131" s="5">
        <f t="shared" si="12"/>
        <v>42806</v>
      </c>
      <c r="D131" s="3"/>
      <c r="E131" s="4"/>
      <c r="F131" s="4"/>
      <c r="I131" s="4"/>
      <c r="L131" s="4"/>
      <c r="O131" s="4"/>
      <c r="R131" s="4"/>
      <c r="U131" s="4"/>
      <c r="X131" s="4"/>
    </row>
    <row r="132" spans="1:24" s="8" customFormat="1" x14ac:dyDescent="0.25">
      <c r="A132" s="55">
        <v>44501</v>
      </c>
      <c r="B132" s="5"/>
      <c r="C132" s="5">
        <f t="shared" si="12"/>
        <v>33597</v>
      </c>
      <c r="D132" s="3"/>
      <c r="E132" s="4"/>
      <c r="F132" s="4"/>
      <c r="I132" s="4"/>
      <c r="L132" s="4"/>
      <c r="O132" s="4"/>
      <c r="R132" s="4"/>
      <c r="U132" s="4"/>
      <c r="X132" s="4"/>
    </row>
    <row r="133" spans="1:24" s="8" customFormat="1" x14ac:dyDescent="0.25">
      <c r="A133" s="55">
        <v>44531</v>
      </c>
      <c r="B133" s="5"/>
      <c r="C133" s="5">
        <f t="shared" si="12"/>
        <v>39277</v>
      </c>
      <c r="D133" s="3"/>
      <c r="E133" s="4"/>
      <c r="F133" s="4"/>
      <c r="I133" s="4"/>
      <c r="L133" s="4"/>
      <c r="O133" s="4"/>
      <c r="R133" s="4"/>
      <c r="U133" s="4"/>
      <c r="X133" s="4"/>
    </row>
    <row r="135" spans="1:24" x14ac:dyDescent="0.25">
      <c r="A135" s="6" t="str">
        <f>"Wholesale Demand ("&amp;'Demand Input'!$C$8&amp;")"</f>
        <v>Wholesale Demand (Kgal)</v>
      </c>
    </row>
    <row r="136" spans="1:24" x14ac:dyDescent="0.25">
      <c r="A136" s="1" t="s">
        <v>3</v>
      </c>
      <c r="B136" s="2" t="s">
        <v>0</v>
      </c>
      <c r="C136" s="2" t="s">
        <v>1</v>
      </c>
    </row>
    <row r="137" spans="1:24" x14ac:dyDescent="0.25">
      <c r="A137" s="55">
        <v>43862</v>
      </c>
      <c r="B137" s="5">
        <f>'Demand Input'!I17</f>
        <v>5662</v>
      </c>
      <c r="C137" s="5">
        <f>'Demand Input'!D17</f>
        <v>7328</v>
      </c>
      <c r="D137" s="3">
        <f>B137/C137</f>
        <v>0.77265283842794763</v>
      </c>
      <c r="E137" s="3"/>
      <c r="F137" s="3"/>
      <c r="I137" s="3"/>
      <c r="L137" s="3"/>
      <c r="O137" s="3"/>
      <c r="R137" s="3"/>
      <c r="U137" s="3"/>
      <c r="X137" s="3"/>
    </row>
    <row r="138" spans="1:24" x14ac:dyDescent="0.25">
      <c r="A138" s="55">
        <v>43891</v>
      </c>
      <c r="B138" s="5">
        <f>'Demand Input'!I18</f>
        <v>8964</v>
      </c>
      <c r="C138" s="5">
        <f>'Demand Input'!D18</f>
        <v>6673</v>
      </c>
      <c r="D138" s="3">
        <f t="shared" ref="D138:D143" si="14">B138/C138</f>
        <v>1.3433238423497678</v>
      </c>
      <c r="E138" s="3"/>
      <c r="F138" s="3"/>
      <c r="I138" s="3"/>
      <c r="L138" s="3"/>
      <c r="O138" s="3"/>
      <c r="R138" s="3"/>
      <c r="U138" s="3"/>
      <c r="X138" s="3"/>
    </row>
    <row r="139" spans="1:24" x14ac:dyDescent="0.25">
      <c r="A139" s="55">
        <v>43922</v>
      </c>
      <c r="B139" s="5">
        <f>'Demand Input'!I19</f>
        <v>5557</v>
      </c>
      <c r="C139" s="5">
        <f>'Demand Input'!D19</f>
        <v>9201</v>
      </c>
      <c r="D139" s="3">
        <f t="shared" si="14"/>
        <v>0.60395609172915987</v>
      </c>
      <c r="E139" s="3"/>
      <c r="F139" s="3"/>
      <c r="I139" s="3"/>
      <c r="L139" s="3"/>
      <c r="O139" s="3"/>
      <c r="R139" s="3"/>
      <c r="U139" s="3"/>
      <c r="X139" s="3"/>
    </row>
    <row r="140" spans="1:24" x14ac:dyDescent="0.25">
      <c r="A140" s="55">
        <v>43952</v>
      </c>
      <c r="B140" s="5">
        <f>'Demand Input'!I20</f>
        <v>22105</v>
      </c>
      <c r="C140" s="5">
        <f>'Demand Input'!D20</f>
        <v>12299</v>
      </c>
      <c r="D140" s="3">
        <f t="shared" si="14"/>
        <v>1.7973005935441906</v>
      </c>
      <c r="E140" s="3"/>
      <c r="F140" s="3"/>
      <c r="I140" s="3"/>
      <c r="L140" s="3"/>
      <c r="O140" s="3"/>
      <c r="R140" s="3"/>
      <c r="U140" s="3"/>
      <c r="X140" s="3"/>
    </row>
    <row r="141" spans="1:24" x14ac:dyDescent="0.25">
      <c r="A141" s="55">
        <v>43983</v>
      </c>
      <c r="B141" s="5">
        <f>'Demand Input'!I21</f>
        <v>56817</v>
      </c>
      <c r="C141" s="5">
        <f>'Demand Input'!D21</f>
        <v>49180</v>
      </c>
      <c r="D141" s="3">
        <f t="shared" si="14"/>
        <v>1.155286701911346</v>
      </c>
      <c r="E141" s="3"/>
      <c r="F141" s="3"/>
      <c r="I141" s="3"/>
      <c r="L141" s="3"/>
      <c r="O141" s="3"/>
      <c r="R141" s="3"/>
      <c r="U141" s="3"/>
      <c r="X141" s="3"/>
    </row>
    <row r="142" spans="1:24" x14ac:dyDescent="0.25">
      <c r="A142" s="55">
        <v>44013</v>
      </c>
      <c r="B142" s="5">
        <f>'Demand Input'!I22</f>
        <v>76109</v>
      </c>
      <c r="C142" s="5">
        <f>'Demand Input'!D22</f>
        <v>48620</v>
      </c>
      <c r="D142" s="3">
        <f t="shared" si="14"/>
        <v>1.5653846153846154</v>
      </c>
      <c r="E142" s="3"/>
      <c r="F142" s="3"/>
      <c r="I142" s="3"/>
      <c r="L142" s="3"/>
      <c r="O142" s="3"/>
      <c r="R142" s="3"/>
      <c r="U142" s="3"/>
      <c r="X142" s="3"/>
    </row>
    <row r="143" spans="1:24" x14ac:dyDescent="0.25">
      <c r="A143" s="55">
        <v>44044</v>
      </c>
      <c r="B143" s="5">
        <f>'Demand Input'!I23</f>
        <v>55541</v>
      </c>
      <c r="C143" s="5">
        <f>'Demand Input'!D23</f>
        <v>48323</v>
      </c>
      <c r="D143" s="3">
        <f t="shared" si="14"/>
        <v>1.1493698652815429</v>
      </c>
      <c r="E143" s="3"/>
      <c r="F143" s="3"/>
      <c r="I143" s="3"/>
      <c r="L143" s="3"/>
      <c r="O143" s="3"/>
      <c r="R143" s="3"/>
      <c r="U143" s="3"/>
      <c r="X143" s="3"/>
    </row>
    <row r="144" spans="1:24" s="8" customFormat="1" x14ac:dyDescent="0.25">
      <c r="A144" s="55">
        <v>44075</v>
      </c>
      <c r="B144" s="5">
        <f>'Demand Input'!I24</f>
        <v>47807</v>
      </c>
      <c r="C144" s="5">
        <f>'Demand Input'!D24</f>
        <v>27902</v>
      </c>
      <c r="D144" s="3">
        <f t="shared" ref="D144:D150" si="15">B144/C144</f>
        <v>1.7133897211669415</v>
      </c>
      <c r="E144" s="3"/>
      <c r="F144" s="3"/>
      <c r="I144" s="3"/>
      <c r="L144" s="3"/>
      <c r="O144" s="3"/>
      <c r="R144" s="3"/>
      <c r="U144" s="3"/>
      <c r="X144" s="3"/>
    </row>
    <row r="145" spans="1:24" x14ac:dyDescent="0.25">
      <c r="A145" s="55">
        <v>44105</v>
      </c>
      <c r="B145" s="5">
        <f>'Demand Input'!I25</f>
        <v>26480</v>
      </c>
      <c r="C145" s="5">
        <f>'Demand Input'!D25</f>
        <v>16206</v>
      </c>
      <c r="D145" s="3">
        <f t="shared" si="15"/>
        <v>1.6339627298531407</v>
      </c>
      <c r="G145" s="5"/>
    </row>
    <row r="146" spans="1:24" x14ac:dyDescent="0.25">
      <c r="A146" s="55">
        <v>44136</v>
      </c>
      <c r="B146" s="5">
        <f>'Demand Input'!I26</f>
        <v>9900</v>
      </c>
      <c r="C146" s="5">
        <f>'Demand Input'!D26</f>
        <v>7918</v>
      </c>
      <c r="D146" s="3">
        <f t="shared" si="15"/>
        <v>1.2503157362970447</v>
      </c>
      <c r="G146" s="51"/>
    </row>
    <row r="147" spans="1:24" x14ac:dyDescent="0.25">
      <c r="A147" s="55">
        <v>44166</v>
      </c>
      <c r="B147" s="5">
        <f>'Demand Input'!I27</f>
        <v>8560</v>
      </c>
      <c r="C147" s="5">
        <f>'Demand Input'!D27</f>
        <v>9824</v>
      </c>
      <c r="D147" s="3">
        <f t="shared" si="15"/>
        <v>0.87133550488599354</v>
      </c>
    </row>
    <row r="148" spans="1:24" s="8" customFormat="1" x14ac:dyDescent="0.25">
      <c r="A148" s="55">
        <v>44197</v>
      </c>
      <c r="B148" s="5">
        <f>'Demand Input'!I28</f>
        <v>9512</v>
      </c>
      <c r="C148" s="5">
        <f>'Demand Input'!D28</f>
        <v>4042</v>
      </c>
      <c r="D148" s="3">
        <f t="shared" si="15"/>
        <v>2.3532904502721426</v>
      </c>
    </row>
    <row r="149" spans="1:24" s="8" customFormat="1" x14ac:dyDescent="0.25">
      <c r="A149" s="55">
        <v>44228</v>
      </c>
      <c r="B149" s="5">
        <f>'Demand Input'!I29</f>
        <v>5125</v>
      </c>
      <c r="C149" s="5">
        <f>B137</f>
        <v>5662</v>
      </c>
      <c r="D149" s="3">
        <f t="shared" si="15"/>
        <v>0.9051571882726952</v>
      </c>
    </row>
    <row r="150" spans="1:24" s="8" customFormat="1" x14ac:dyDescent="0.25">
      <c r="A150" s="55">
        <v>44256</v>
      </c>
      <c r="B150" s="5">
        <f>'Demand Input'!I30</f>
        <v>9106</v>
      </c>
      <c r="C150" s="5">
        <f t="shared" ref="C150:C159" si="16">B138</f>
        <v>8964</v>
      </c>
      <c r="D150" s="3">
        <f t="shared" si="15"/>
        <v>1.0158411423471665</v>
      </c>
    </row>
    <row r="151" spans="1:24" s="8" customFormat="1" x14ac:dyDescent="0.25">
      <c r="A151" s="55">
        <v>44287</v>
      </c>
      <c r="B151" s="5">
        <f>'Demand Input'!I31</f>
        <v>15528</v>
      </c>
      <c r="C151" s="5">
        <f t="shared" si="16"/>
        <v>5557</v>
      </c>
      <c r="D151" s="3">
        <f t="shared" ref="D151:D156" si="17">B151/C151</f>
        <v>2.794313478495591</v>
      </c>
    </row>
    <row r="152" spans="1:24" s="8" customFormat="1" x14ac:dyDescent="0.25">
      <c r="A152" s="55">
        <v>44317</v>
      </c>
      <c r="B152" s="5">
        <f>'Demand Input'!I32</f>
        <v>38104</v>
      </c>
      <c r="C152" s="5">
        <f t="shared" si="16"/>
        <v>22105</v>
      </c>
      <c r="D152" s="3">
        <f t="shared" si="17"/>
        <v>1.7237729020583579</v>
      </c>
      <c r="E152" s="4"/>
      <c r="F152" s="4"/>
      <c r="I152" s="4"/>
      <c r="L152" s="4"/>
      <c r="O152" s="4"/>
      <c r="R152" s="4"/>
      <c r="U152" s="4"/>
      <c r="X152" s="4"/>
    </row>
    <row r="153" spans="1:24" x14ac:dyDescent="0.25">
      <c r="A153" s="55">
        <v>44348</v>
      </c>
      <c r="B153" s="5">
        <f>'Demand Input'!I33</f>
        <v>48016</v>
      </c>
      <c r="C153" s="5">
        <f t="shared" si="16"/>
        <v>56817</v>
      </c>
      <c r="D153" s="3">
        <f t="shared" si="17"/>
        <v>0.84509917806290369</v>
      </c>
    </row>
    <row r="154" spans="1:24" s="8" customFormat="1" x14ac:dyDescent="0.25">
      <c r="A154" s="55">
        <v>44378</v>
      </c>
      <c r="B154" s="5">
        <f>'Demand Input'!I34</f>
        <v>40242</v>
      </c>
      <c r="C154" s="5">
        <f t="shared" si="16"/>
        <v>76109</v>
      </c>
      <c r="D154" s="3">
        <f t="shared" si="17"/>
        <v>0.52874167312669984</v>
      </c>
    </row>
    <row r="155" spans="1:24" s="8" customFormat="1" x14ac:dyDescent="0.25">
      <c r="A155" s="55">
        <v>44409</v>
      </c>
      <c r="B155" s="5">
        <f>'Demand Input'!I35</f>
        <v>40077</v>
      </c>
      <c r="C155" s="5">
        <f t="shared" si="16"/>
        <v>55541</v>
      </c>
      <c r="D155" s="3">
        <f t="shared" si="17"/>
        <v>0.72157505266379796</v>
      </c>
    </row>
    <row r="156" spans="1:24" s="8" customFormat="1" x14ac:dyDescent="0.25">
      <c r="A156" s="55">
        <v>44440</v>
      </c>
      <c r="B156" s="5">
        <v>32142</v>
      </c>
      <c r="C156" s="5">
        <f t="shared" si="16"/>
        <v>47807</v>
      </c>
      <c r="D156" s="3">
        <f t="shared" si="17"/>
        <v>0.67232832012048449</v>
      </c>
    </row>
    <row r="157" spans="1:24" s="8" customFormat="1" x14ac:dyDescent="0.25">
      <c r="A157" s="55">
        <v>44470</v>
      </c>
      <c r="B157" s="5"/>
      <c r="C157" s="5">
        <f t="shared" si="16"/>
        <v>26480</v>
      </c>
      <c r="D157" s="3"/>
    </row>
    <row r="158" spans="1:24" s="8" customFormat="1" x14ac:dyDescent="0.25">
      <c r="A158" s="55">
        <v>44501</v>
      </c>
      <c r="B158" s="5"/>
      <c r="C158" s="5">
        <f t="shared" si="16"/>
        <v>9900</v>
      </c>
      <c r="D158" s="3"/>
    </row>
    <row r="159" spans="1:24" s="8" customFormat="1" x14ac:dyDescent="0.25">
      <c r="A159" s="55">
        <v>44531</v>
      </c>
      <c r="B159" s="5"/>
      <c r="C159" s="5">
        <f t="shared" si="16"/>
        <v>8560</v>
      </c>
      <c r="D159" s="3"/>
    </row>
    <row r="160" spans="1:24" x14ac:dyDescent="0.25">
      <c r="C160" s="5"/>
    </row>
    <row r="161" spans="3:3" x14ac:dyDescent="0.25">
      <c r="C161" s="5"/>
    </row>
    <row r="162" spans="3:3" x14ac:dyDescent="0.25">
      <c r="C162" s="5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</sheetData>
  <mergeCells count="50">
    <mergeCell ref="J44:K44"/>
    <mergeCell ref="J49:K49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  <mergeCell ref="A55:E55"/>
    <mergeCell ref="V41:W41"/>
    <mergeCell ref="D41:E41"/>
    <mergeCell ref="G41:H41"/>
    <mergeCell ref="J41:K41"/>
    <mergeCell ref="M41:N41"/>
    <mergeCell ref="S44:T44"/>
    <mergeCell ref="V44:W44"/>
    <mergeCell ref="P44:Q44"/>
    <mergeCell ref="P49:Q49"/>
    <mergeCell ref="M44:N44"/>
    <mergeCell ref="M49:N49"/>
    <mergeCell ref="D44:E44"/>
    <mergeCell ref="D49:E49"/>
    <mergeCell ref="G44:H44"/>
    <mergeCell ref="G49:H49"/>
    <mergeCell ref="AK36:AL36"/>
    <mergeCell ref="AK41:AL41"/>
    <mergeCell ref="AE36:AF36"/>
    <mergeCell ref="AE41:AF41"/>
    <mergeCell ref="AH36:AI36"/>
    <mergeCell ref="AH41:AI41"/>
    <mergeCell ref="Y44:Z44"/>
    <mergeCell ref="AB44:AC44"/>
    <mergeCell ref="AE44:AF44"/>
    <mergeCell ref="AH44:AI44"/>
    <mergeCell ref="AK44:AL44"/>
    <mergeCell ref="AB49:AC49"/>
    <mergeCell ref="AE49:AF49"/>
    <mergeCell ref="AH49:AI49"/>
    <mergeCell ref="AK49:AL49"/>
    <mergeCell ref="S49:T49"/>
    <mergeCell ref="V49:W49"/>
    <mergeCell ref="Y49:Z49"/>
  </mergeCells>
  <phoneticPr fontId="23" type="noConversion"/>
  <pageMargins left="0.25" right="0.25" top="0.75" bottom="0.5" header="0" footer="0"/>
  <pageSetup paperSize="3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59"/>
  <sheetViews>
    <sheetView showGridLines="0" view="pageBreakPreview" topLeftCell="A25" zoomScaleNormal="100" zoomScaleSheetLayoutView="100" workbookViewId="0">
      <selection activeCell="J36" sqref="J36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72" t="s">
        <v>19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29.25" customHeight="1" x14ac:dyDescent="0.25">
      <c r="A5" s="78" t="str">
        <f>C7</f>
        <v>PAWTUCKET WATER SUPPLY BOARD</v>
      </c>
      <c r="B5" s="78"/>
      <c r="C5" s="78"/>
      <c r="D5" s="78"/>
      <c r="E5" s="78"/>
      <c r="F5" s="78"/>
      <c r="G5" s="78"/>
      <c r="H5" s="78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ht="6" customHeight="1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17</v>
      </c>
      <c r="C7" s="75" t="s">
        <v>39</v>
      </c>
      <c r="D7" s="75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6" t="s">
        <v>38</v>
      </c>
      <c r="D8" s="76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42</v>
      </c>
      <c r="C9" s="76" t="s">
        <v>37</v>
      </c>
      <c r="D9" s="76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71"/>
      <c r="C11" s="71"/>
      <c r="D11" s="71"/>
      <c r="E11" s="71"/>
      <c r="F11" s="71"/>
      <c r="G11" s="71"/>
      <c r="H11" s="71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1.75" customHeight="1" x14ac:dyDescent="0.35">
      <c r="A13" s="36"/>
      <c r="B13" s="74" t="str">
        <f>"Input Customer Demand ("&amp;C8&amp;")"</f>
        <v>Input Customer Demand (Kgal)</v>
      </c>
      <c r="C13" s="74"/>
      <c r="D13" s="74"/>
      <c r="E13" s="74"/>
      <c r="F13" s="7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69" t="s">
        <v>16</v>
      </c>
      <c r="C14" s="69"/>
      <c r="D14" s="69"/>
      <c r="E14" s="69"/>
      <c r="F14" s="69"/>
      <c r="G14" s="69"/>
      <c r="H14" s="6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7" t="s">
        <v>50</v>
      </c>
      <c r="C15" s="77"/>
      <c r="D15" s="77"/>
      <c r="E15" s="35"/>
      <c r="F15" s="77" t="s">
        <v>51</v>
      </c>
      <c r="G15" s="77"/>
      <c r="H15" s="77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59">
        <v>43497</v>
      </c>
      <c r="B17" s="20">
        <v>132905</v>
      </c>
      <c r="C17" s="20">
        <v>38439</v>
      </c>
      <c r="D17" s="20">
        <v>7328</v>
      </c>
      <c r="E17" s="21"/>
      <c r="F17" s="59">
        <v>43862</v>
      </c>
      <c r="G17" s="20">
        <v>133616</v>
      </c>
      <c r="H17" s="20">
        <v>36720</v>
      </c>
      <c r="I17" s="20">
        <v>5662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59">
        <v>43525</v>
      </c>
      <c r="B18" s="20">
        <v>146212</v>
      </c>
      <c r="C18" s="20">
        <v>41545</v>
      </c>
      <c r="D18" s="20">
        <v>6673</v>
      </c>
      <c r="E18" s="21"/>
      <c r="F18" s="59">
        <v>43891</v>
      </c>
      <c r="G18" s="20">
        <v>146882</v>
      </c>
      <c r="H18" s="20">
        <v>33872</v>
      </c>
      <c r="I18" s="20">
        <v>8964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59">
        <v>43556</v>
      </c>
      <c r="B19" s="20">
        <v>140621</v>
      </c>
      <c r="C19" s="20">
        <v>39390</v>
      </c>
      <c r="D19" s="20">
        <v>9201</v>
      </c>
      <c r="E19" s="21"/>
      <c r="F19" s="59">
        <v>43922</v>
      </c>
      <c r="G19" s="20">
        <v>154955</v>
      </c>
      <c r="H19" s="20">
        <v>28794</v>
      </c>
      <c r="I19" s="20">
        <v>5557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59">
        <v>43586</v>
      </c>
      <c r="B20" s="20">
        <v>162790</v>
      </c>
      <c r="C20" s="20">
        <v>46068</v>
      </c>
      <c r="D20" s="20">
        <v>12299</v>
      </c>
      <c r="E20" s="21"/>
      <c r="F20" s="59">
        <v>43952</v>
      </c>
      <c r="G20" s="20">
        <v>179419</v>
      </c>
      <c r="H20" s="20">
        <v>33923</v>
      </c>
      <c r="I20" s="20">
        <v>22105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59">
        <v>43617</v>
      </c>
      <c r="B21" s="20">
        <v>194665</v>
      </c>
      <c r="C21" s="20">
        <v>52164</v>
      </c>
      <c r="D21" s="20">
        <v>49180</v>
      </c>
      <c r="E21" s="21"/>
      <c r="F21" s="59">
        <v>43983</v>
      </c>
      <c r="G21" s="20">
        <v>205078</v>
      </c>
      <c r="H21" s="20">
        <v>42862</v>
      </c>
      <c r="I21" s="20">
        <v>56817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59">
        <v>43647</v>
      </c>
      <c r="B22" s="20">
        <v>194086</v>
      </c>
      <c r="C22" s="20">
        <v>52094</v>
      </c>
      <c r="D22" s="20">
        <v>48620</v>
      </c>
      <c r="E22" s="21"/>
      <c r="F22" s="59">
        <v>44013</v>
      </c>
      <c r="G22" s="20">
        <v>229973</v>
      </c>
      <c r="H22" s="20">
        <v>55350</v>
      </c>
      <c r="I22" s="20">
        <v>76109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59">
        <v>43678</v>
      </c>
      <c r="B23" s="20">
        <v>209888</v>
      </c>
      <c r="C23" s="20">
        <v>59449</v>
      </c>
      <c r="D23" s="20">
        <v>48323</v>
      </c>
      <c r="E23" s="21"/>
      <c r="F23" s="59">
        <v>44044</v>
      </c>
      <c r="G23" s="20">
        <v>195761</v>
      </c>
      <c r="H23" s="20">
        <v>50435</v>
      </c>
      <c r="I23" s="20">
        <v>55541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59">
        <v>43709</v>
      </c>
      <c r="B24" s="20">
        <v>154070</v>
      </c>
      <c r="C24" s="20">
        <v>47706</v>
      </c>
      <c r="D24" s="20">
        <v>27902</v>
      </c>
      <c r="E24" s="21"/>
      <c r="F24" s="59">
        <v>44075</v>
      </c>
      <c r="G24" s="20">
        <v>183286</v>
      </c>
      <c r="H24" s="20">
        <v>49956</v>
      </c>
      <c r="I24" s="20">
        <v>47807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59">
        <v>43739</v>
      </c>
      <c r="B25" s="20">
        <v>151246</v>
      </c>
      <c r="C25" s="20">
        <v>44393</v>
      </c>
      <c r="D25" s="20">
        <v>16206</v>
      </c>
      <c r="E25" s="21"/>
      <c r="F25" s="59">
        <v>44105</v>
      </c>
      <c r="G25" s="20">
        <v>169712</v>
      </c>
      <c r="H25" s="20">
        <v>42806</v>
      </c>
      <c r="I25" s="20">
        <v>26480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59">
        <v>43770</v>
      </c>
      <c r="B26" s="20">
        <v>148146</v>
      </c>
      <c r="C26" s="20">
        <v>51699</v>
      </c>
      <c r="D26" s="20">
        <v>7918</v>
      </c>
      <c r="E26" s="21"/>
      <c r="F26" s="59">
        <v>44136</v>
      </c>
      <c r="G26" s="20">
        <v>144154</v>
      </c>
      <c r="H26" s="20">
        <v>33597</v>
      </c>
      <c r="I26" s="20">
        <v>9900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59">
        <v>43800</v>
      </c>
      <c r="B27" s="20">
        <v>152941</v>
      </c>
      <c r="C27" s="20">
        <v>41635</v>
      </c>
      <c r="D27" s="20">
        <v>9824</v>
      </c>
      <c r="E27" s="21"/>
      <c r="F27" s="59">
        <v>44166</v>
      </c>
      <c r="G27" s="20">
        <v>167244</v>
      </c>
      <c r="H27" s="20">
        <v>39277</v>
      </c>
      <c r="I27" s="20">
        <v>8560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59">
        <v>43831</v>
      </c>
      <c r="B28" s="20">
        <v>152023</v>
      </c>
      <c r="C28" s="20">
        <v>42003</v>
      </c>
      <c r="D28" s="20">
        <v>4042</v>
      </c>
      <c r="E28" s="21"/>
      <c r="F28" s="59">
        <v>44197</v>
      </c>
      <c r="G28" s="20">
        <v>135131</v>
      </c>
      <c r="H28" s="20">
        <v>34595</v>
      </c>
      <c r="I28" s="20">
        <v>9512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59">
        <v>43862</v>
      </c>
      <c r="B29" s="20">
        <v>133616</v>
      </c>
      <c r="C29" s="20">
        <v>36720</v>
      </c>
      <c r="D29" s="20">
        <v>5662</v>
      </c>
      <c r="E29" s="21"/>
      <c r="F29" s="59">
        <v>44228</v>
      </c>
      <c r="G29" s="20">
        <v>135791</v>
      </c>
      <c r="H29" s="20">
        <v>35390</v>
      </c>
      <c r="I29" s="20">
        <v>5125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59">
        <v>43891</v>
      </c>
      <c r="B30" s="20">
        <v>146882</v>
      </c>
      <c r="C30" s="20">
        <v>33872</v>
      </c>
      <c r="D30" s="20">
        <v>8964</v>
      </c>
      <c r="E30" s="21"/>
      <c r="F30" s="59">
        <v>44256</v>
      </c>
      <c r="G30" s="20">
        <v>147789</v>
      </c>
      <c r="H30" s="20">
        <v>37846</v>
      </c>
      <c r="I30" s="20">
        <v>9106</v>
      </c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59">
        <v>43922</v>
      </c>
      <c r="B31" s="20">
        <v>154955</v>
      </c>
      <c r="C31" s="20">
        <v>28794</v>
      </c>
      <c r="D31" s="20">
        <v>5557</v>
      </c>
      <c r="E31" s="21"/>
      <c r="F31" s="59">
        <v>44287</v>
      </c>
      <c r="G31" s="20">
        <v>154879</v>
      </c>
      <c r="H31" s="20">
        <v>38666</v>
      </c>
      <c r="I31" s="20">
        <v>15528</v>
      </c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59">
        <v>43952</v>
      </c>
      <c r="B32" s="20">
        <v>179419</v>
      </c>
      <c r="C32" s="20">
        <v>33923</v>
      </c>
      <c r="D32" s="20">
        <v>22105</v>
      </c>
      <c r="E32" s="21"/>
      <c r="F32" s="59">
        <v>44317</v>
      </c>
      <c r="G32" s="20">
        <v>162769</v>
      </c>
      <c r="H32" s="20">
        <v>40521</v>
      </c>
      <c r="I32" s="20">
        <v>38104</v>
      </c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59">
        <v>43983</v>
      </c>
      <c r="B33" s="20">
        <v>205078</v>
      </c>
      <c r="C33" s="20">
        <v>42862</v>
      </c>
      <c r="D33" s="20">
        <v>56817</v>
      </c>
      <c r="E33" s="21"/>
      <c r="F33" s="59">
        <v>44348</v>
      </c>
      <c r="G33" s="20">
        <v>190687</v>
      </c>
      <c r="H33" s="20">
        <v>48058</v>
      </c>
      <c r="I33" s="20">
        <v>48016</v>
      </c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x14ac:dyDescent="0.25">
      <c r="A34" s="59"/>
      <c r="B34" s="63"/>
      <c r="C34" s="63"/>
      <c r="D34" s="63"/>
      <c r="E34" s="21"/>
      <c r="F34" s="59">
        <v>44378</v>
      </c>
      <c r="G34" s="20">
        <v>178886</v>
      </c>
      <c r="H34" s="20">
        <v>47251</v>
      </c>
      <c r="I34" s="20">
        <v>40242</v>
      </c>
      <c r="J34" s="28"/>
      <c r="K34" s="2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x14ac:dyDescent="0.25">
      <c r="A35" s="59"/>
      <c r="B35" s="63"/>
      <c r="C35" s="63"/>
      <c r="D35" s="63"/>
      <c r="E35" s="21"/>
      <c r="F35" s="59">
        <v>44409</v>
      </c>
      <c r="G35" s="20">
        <v>176317</v>
      </c>
      <c r="H35" s="20">
        <v>47854</v>
      </c>
      <c r="I35" s="20">
        <v>40077</v>
      </c>
      <c r="J35" s="28"/>
      <c r="K35" s="2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x14ac:dyDescent="0.25">
      <c r="A36" s="59"/>
      <c r="B36" s="63"/>
      <c r="C36" s="63"/>
      <c r="D36" s="63"/>
      <c r="E36" s="21"/>
      <c r="F36" s="59">
        <v>44440</v>
      </c>
      <c r="G36" s="20">
        <v>163837</v>
      </c>
      <c r="H36" s="20">
        <v>45089</v>
      </c>
      <c r="I36" s="20">
        <v>32142</v>
      </c>
      <c r="J36" s="28"/>
      <c r="K36" s="2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x14ac:dyDescent="0.25">
      <c r="A37" s="59"/>
      <c r="B37" s="63"/>
      <c r="C37" s="63"/>
      <c r="D37" s="63"/>
      <c r="E37" s="21"/>
      <c r="F37" s="59">
        <v>44470</v>
      </c>
      <c r="G37" s="20"/>
      <c r="H37" s="20"/>
      <c r="I37" s="20"/>
      <c r="J37" s="28"/>
      <c r="K37" s="2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x14ac:dyDescent="0.25">
      <c r="A38" s="59"/>
      <c r="B38" s="63"/>
      <c r="C38" s="63"/>
      <c r="D38" s="63"/>
      <c r="E38" s="21"/>
      <c r="F38" s="59">
        <v>44501</v>
      </c>
      <c r="G38" s="20"/>
      <c r="H38" s="20"/>
      <c r="I38" s="20"/>
      <c r="J38" s="28"/>
      <c r="K38" s="2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x14ac:dyDescent="0.25">
      <c r="A39" s="59"/>
      <c r="B39" s="63"/>
      <c r="C39" s="63"/>
      <c r="D39" s="63"/>
      <c r="E39" s="21"/>
      <c r="F39" s="59">
        <v>44531</v>
      </c>
      <c r="G39" s="20"/>
      <c r="H39" s="20"/>
      <c r="I39" s="20"/>
      <c r="J39" s="28"/>
      <c r="K39" s="2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ht="6.75" customHeight="1" x14ac:dyDescent="0.25">
      <c r="A40" s="3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ht="2.25" customHeight="1" x14ac:dyDescent="0.25">
      <c r="A41" s="35"/>
      <c r="B41" s="70"/>
      <c r="C41" s="70"/>
      <c r="D41" s="70"/>
      <c r="E41" s="70"/>
      <c r="F41" s="70"/>
      <c r="G41" s="70"/>
      <c r="H41" s="70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2" ht="6.75" customHeight="1" x14ac:dyDescent="0.25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ht="23.25" x14ac:dyDescent="0.35">
      <c r="A43" s="36"/>
      <c r="B43" s="74" t="str">
        <f>"Input Water Produced ("&amp;C9&amp;")"</f>
        <v>Input Water Produced (MG)</v>
      </c>
      <c r="C43" s="74"/>
      <c r="D43" s="74"/>
      <c r="E43" s="74"/>
      <c r="F43" s="74"/>
      <c r="G43" s="74"/>
      <c r="H43" s="74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x14ac:dyDescent="0.25">
      <c r="A44" s="36"/>
      <c r="B44" s="69" t="s">
        <v>18</v>
      </c>
      <c r="C44" s="69"/>
      <c r="D44" s="69"/>
      <c r="E44" s="69"/>
      <c r="F44" s="69"/>
      <c r="G44" s="69"/>
      <c r="H44" s="6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ht="19.5" customHeight="1" x14ac:dyDescent="0.35">
      <c r="A45" s="36"/>
      <c r="B45" s="37" t="s">
        <v>3</v>
      </c>
      <c r="C45" s="61">
        <v>2019</v>
      </c>
      <c r="D45" s="61">
        <v>2020</v>
      </c>
      <c r="E45" s="62"/>
      <c r="F45" s="61">
        <v>2021</v>
      </c>
      <c r="G45" s="38"/>
      <c r="H45" s="33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x14ac:dyDescent="0.25">
      <c r="A46" s="36"/>
      <c r="B46" s="39" t="s">
        <v>8</v>
      </c>
      <c r="C46" s="60">
        <v>202.92</v>
      </c>
      <c r="D46" s="60">
        <v>189.14</v>
      </c>
      <c r="E46" s="40"/>
      <c r="F46" s="60">
        <v>205.51</v>
      </c>
      <c r="G46" s="40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9" t="s">
        <v>9</v>
      </c>
      <c r="C47" s="19">
        <v>218.89</v>
      </c>
      <c r="D47" s="19">
        <v>218.9</v>
      </c>
      <c r="E47" s="40"/>
      <c r="F47" s="19">
        <v>223.92</v>
      </c>
      <c r="G47" s="40"/>
      <c r="H47" s="31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9" t="s">
        <v>10</v>
      </c>
      <c r="C48" s="19">
        <v>226.62</v>
      </c>
      <c r="D48" s="19">
        <v>201.4</v>
      </c>
      <c r="E48" s="40"/>
      <c r="F48" s="19">
        <v>223.48</v>
      </c>
      <c r="G48" s="40"/>
      <c r="H48" s="31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6"/>
      <c r="B49" s="39" t="s">
        <v>2</v>
      </c>
      <c r="C49" s="19">
        <v>270.85000000000002</v>
      </c>
      <c r="D49" s="19">
        <v>241.3</v>
      </c>
      <c r="E49" s="40"/>
      <c r="F49" s="19">
        <v>312.74</v>
      </c>
      <c r="G49" s="40"/>
      <c r="H49" s="31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6"/>
      <c r="B50" s="39" t="s">
        <v>11</v>
      </c>
      <c r="C50" s="19">
        <v>263.67</v>
      </c>
      <c r="D50" s="19">
        <v>318.89999999999998</v>
      </c>
      <c r="E50" s="40"/>
      <c r="F50" s="19">
        <v>316.23</v>
      </c>
      <c r="G50" s="40"/>
      <c r="H50" s="31"/>
      <c r="I50" s="28"/>
      <c r="J50" s="2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6"/>
      <c r="B51" s="39" t="s">
        <v>12</v>
      </c>
      <c r="C51" s="19">
        <v>314.55</v>
      </c>
      <c r="D51" s="19">
        <v>345.4</v>
      </c>
      <c r="E51" s="40"/>
      <c r="F51" s="19">
        <v>299.67</v>
      </c>
      <c r="G51" s="40"/>
      <c r="H51" s="31"/>
      <c r="I51" s="28"/>
      <c r="J51" s="28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6"/>
      <c r="B52" s="39" t="s">
        <v>13</v>
      </c>
      <c r="C52" s="19">
        <v>311.17</v>
      </c>
      <c r="D52" s="19">
        <v>364.8</v>
      </c>
      <c r="E52" s="40"/>
      <c r="F52" s="19">
        <v>299.01</v>
      </c>
      <c r="G52" s="40"/>
      <c r="H52" s="31"/>
      <c r="I52" s="28"/>
      <c r="J52" s="28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6"/>
      <c r="B53" s="39" t="s">
        <v>44</v>
      </c>
      <c r="C53" s="19">
        <v>258.3</v>
      </c>
      <c r="D53" s="19">
        <v>311</v>
      </c>
      <c r="E53" s="28"/>
      <c r="F53" s="19">
        <v>242.761</v>
      </c>
      <c r="G53" s="28"/>
      <c r="H53" s="28"/>
      <c r="I53" s="28"/>
      <c r="J53" s="28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6"/>
      <c r="B54" s="39" t="s">
        <v>45</v>
      </c>
      <c r="C54" s="19">
        <v>235.52</v>
      </c>
      <c r="D54" s="19">
        <v>294.3</v>
      </c>
      <c r="E54" s="28"/>
      <c r="F54" s="19"/>
      <c r="G54" s="28"/>
      <c r="H54" s="28"/>
      <c r="I54" s="28"/>
      <c r="J54" s="28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9" t="s">
        <v>46</v>
      </c>
      <c r="C55" s="19">
        <v>207.02</v>
      </c>
      <c r="D55" s="19">
        <v>262.20999999999998</v>
      </c>
      <c r="E55" s="28"/>
      <c r="F55" s="19"/>
      <c r="G55" s="28"/>
      <c r="H55" s="28"/>
      <c r="I55" s="28"/>
      <c r="J55" s="28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9" t="s">
        <v>47</v>
      </c>
      <c r="C56" s="19">
        <v>212.65199999999999</v>
      </c>
      <c r="D56" s="19">
        <v>246.95</v>
      </c>
      <c r="E56" s="31"/>
      <c r="F56" s="19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9" t="s">
        <v>48</v>
      </c>
      <c r="C57" s="19">
        <v>208.08199999999999</v>
      </c>
      <c r="D57" s="19">
        <v>244.69800000000001</v>
      </c>
      <c r="E57" s="31"/>
      <c r="F57" s="1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</sheetData>
  <mergeCells count="13">
    <mergeCell ref="B44:H44"/>
    <mergeCell ref="B41:H41"/>
    <mergeCell ref="B11:H11"/>
    <mergeCell ref="A1:H4"/>
    <mergeCell ref="B43:H43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3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25" bottom="0.75" header="0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HD31310"/>
  <sheetViews>
    <sheetView topLeftCell="A182" zoomScaleNormal="100" zoomScaleSheetLayoutView="100" workbookViewId="0">
      <selection activeCell="K193" sqref="K193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31" customWidth="1"/>
    <col min="19" max="19" width="15.85546875" style="31" customWidth="1"/>
    <col min="20" max="20" width="3.85546875" style="31" customWidth="1"/>
    <col min="21" max="21" width="15.85546875" style="31" customWidth="1"/>
    <col min="22" max="22" width="3.85546875" style="7" customWidth="1"/>
    <col min="23" max="23" width="15.85546875" style="7" customWidth="1"/>
    <col min="24" max="24" width="3.85546875" style="31" customWidth="1"/>
    <col min="25" max="25" width="15.85546875" style="31" customWidth="1"/>
    <col min="26" max="26" width="3.85546875" style="7" customWidth="1"/>
    <col min="27" max="27" width="15.85546875" style="7" customWidth="1"/>
    <col min="28" max="28" width="3.85546875" style="31" customWidth="1"/>
    <col min="29" max="29" width="15.85546875" style="31" customWidth="1"/>
    <col min="30" max="30" width="3.85546875" style="31" customWidth="1"/>
    <col min="31" max="31" width="15.85546875" style="31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0" width="3.85546875" style="31" customWidth="1"/>
    <col min="51" max="51" width="15.85546875" style="31" customWidth="1"/>
    <col min="52" max="52" width="3.85546875" style="31" customWidth="1"/>
    <col min="53" max="53" width="15.85546875" style="31" customWidth="1"/>
    <col min="54" max="54" width="3.85546875" style="31" customWidth="1"/>
    <col min="55" max="55" width="15.85546875" style="31" customWidth="1"/>
    <col min="56" max="56" width="3.85546875" style="31" customWidth="1"/>
    <col min="57" max="57" width="15.85546875" style="31" customWidth="1"/>
    <col min="58" max="58" width="3.85546875" style="31" customWidth="1"/>
    <col min="59" max="59" width="15.85546875" style="31" customWidth="1"/>
    <col min="60" max="60" width="3.85546875" style="31" customWidth="1"/>
    <col min="61" max="61" width="15.85546875" style="31" customWidth="1"/>
    <col min="62" max="62" width="3.85546875" style="7" customWidth="1"/>
    <col min="63" max="63" width="15.85546875" style="7" customWidth="1"/>
    <col min="64" max="64" width="3.85546875" style="7" customWidth="1"/>
    <col min="65" max="65" width="15.85546875" style="7" customWidth="1"/>
    <col min="66" max="66" width="3.85546875" style="7" customWidth="1"/>
    <col min="67" max="67" width="15.85546875" style="7" customWidth="1"/>
    <col min="68" max="68" width="3.85546875" style="7" customWidth="1"/>
    <col min="69" max="69" width="15.85546875" style="7" customWidth="1"/>
    <col min="70" max="70" width="3.7109375" style="7" customWidth="1"/>
    <col min="71" max="71" width="15.85546875" style="7" customWidth="1"/>
    <col min="72" max="72" width="3.7109375" style="7" customWidth="1"/>
    <col min="73" max="73" width="15.85546875" style="7" customWidth="1"/>
    <col min="74" max="74" width="3.7109375" style="7" customWidth="1"/>
    <col min="75" max="75" width="15.85546875" style="7" customWidth="1"/>
    <col min="76" max="76" width="3.7109375" style="7" customWidth="1"/>
    <col min="77" max="77" width="15.85546875" style="7" customWidth="1"/>
    <col min="78" max="16384" width="9.140625" style="7"/>
  </cols>
  <sheetData>
    <row r="1" spans="1:122" ht="23.25" x14ac:dyDescent="0.35">
      <c r="A1" s="4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</row>
    <row r="2" spans="1:122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</row>
    <row r="3" spans="1:122" ht="18.75" x14ac:dyDescent="0.3">
      <c r="A3" s="33"/>
      <c r="B3" s="4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</row>
    <row r="4" spans="1:122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</row>
    <row r="5" spans="1:122" x14ac:dyDescent="0.25">
      <c r="A5" s="33"/>
      <c r="B5" s="33"/>
      <c r="C5" s="33" t="s">
        <v>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</row>
    <row r="6" spans="1:122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</row>
    <row r="7" spans="1:122" x14ac:dyDescent="0.25">
      <c r="P7" s="7"/>
      <c r="Q7" s="7"/>
      <c r="R7" s="7"/>
      <c r="S7" s="7"/>
      <c r="T7" s="7"/>
      <c r="V7" s="31"/>
      <c r="W7" s="31"/>
      <c r="Z7" s="31"/>
      <c r="AA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</row>
    <row r="8" spans="1:122" x14ac:dyDescent="0.25">
      <c r="C8" s="56">
        <v>44440</v>
      </c>
      <c r="E8" s="26">
        <v>1104769.96</v>
      </c>
      <c r="G8" s="26">
        <v>284547.77</v>
      </c>
      <c r="I8" s="26">
        <v>182127.24</v>
      </c>
      <c r="K8" s="26">
        <v>127423.62</v>
      </c>
      <c r="M8" s="26">
        <v>830631.99</v>
      </c>
      <c r="O8" s="26">
        <f>E8+G8+I8+K8+M8</f>
        <v>2529500.58</v>
      </c>
      <c r="P8" s="7"/>
      <c r="Q8" s="7"/>
      <c r="R8" s="7"/>
      <c r="S8" s="7"/>
      <c r="T8" s="7"/>
      <c r="V8" s="31"/>
      <c r="W8" s="31"/>
      <c r="Z8" s="31"/>
      <c r="AA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</row>
    <row r="9" spans="1:122" x14ac:dyDescent="0.25">
      <c r="C9" s="25" t="s">
        <v>49</v>
      </c>
      <c r="D9" s="25"/>
      <c r="E9" s="25" t="s">
        <v>25</v>
      </c>
      <c r="F9" s="25"/>
      <c r="G9" s="25" t="s">
        <v>26</v>
      </c>
      <c r="H9" s="25"/>
      <c r="I9" s="25" t="s">
        <v>40</v>
      </c>
      <c r="J9" s="25"/>
      <c r="K9" s="25" t="s">
        <v>27</v>
      </c>
      <c r="L9" s="25"/>
      <c r="M9" s="25" t="s">
        <v>28</v>
      </c>
      <c r="N9" s="25"/>
      <c r="O9" s="25" t="s">
        <v>29</v>
      </c>
      <c r="P9" s="7"/>
      <c r="Q9" s="7"/>
      <c r="R9" s="7"/>
      <c r="S9" s="7"/>
      <c r="T9" s="7"/>
      <c r="V9" s="31"/>
      <c r="W9" s="31"/>
      <c r="Z9" s="31"/>
      <c r="AA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</row>
    <row r="10" spans="1:122" x14ac:dyDescent="0.25">
      <c r="P10" s="7"/>
      <c r="Q10" s="7"/>
      <c r="R10" s="7"/>
      <c r="S10" s="7"/>
      <c r="T10" s="7"/>
      <c r="V10" s="31"/>
      <c r="W10" s="31"/>
      <c r="Z10" s="31"/>
      <c r="AA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</row>
    <row r="11" spans="1:122" x14ac:dyDescent="0.25">
      <c r="C11" s="56">
        <v>44409</v>
      </c>
      <c r="E11" s="26">
        <v>967323.91000000015</v>
      </c>
      <c r="G11" s="26">
        <v>322209.95</v>
      </c>
      <c r="I11" s="26">
        <v>172601.58</v>
      </c>
      <c r="K11" s="26">
        <v>122663.61</v>
      </c>
      <c r="M11" s="26">
        <v>819479.66</v>
      </c>
      <c r="O11" s="26">
        <f>E11+G11+I11+K11+M11</f>
        <v>2404278.7100000004</v>
      </c>
      <c r="P11" s="7"/>
      <c r="Q11" s="7"/>
      <c r="R11" s="7"/>
      <c r="S11" s="7"/>
      <c r="T11" s="7"/>
      <c r="V11" s="31"/>
      <c r="W11" s="31"/>
      <c r="Z11" s="31"/>
      <c r="AA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</row>
    <row r="12" spans="1:122" x14ac:dyDescent="0.25">
      <c r="C12" s="25" t="s">
        <v>49</v>
      </c>
      <c r="D12" s="25"/>
      <c r="E12" s="25" t="s">
        <v>25</v>
      </c>
      <c r="F12" s="25"/>
      <c r="G12" s="25" t="s">
        <v>26</v>
      </c>
      <c r="H12" s="25"/>
      <c r="I12" s="25" t="s">
        <v>40</v>
      </c>
      <c r="J12" s="25"/>
      <c r="K12" s="25" t="s">
        <v>27</v>
      </c>
      <c r="L12" s="25"/>
      <c r="M12" s="25" t="s">
        <v>28</v>
      </c>
      <c r="N12" s="25"/>
      <c r="O12" s="25" t="s">
        <v>29</v>
      </c>
      <c r="P12" s="7"/>
      <c r="Q12" s="7"/>
      <c r="R12" s="7"/>
      <c r="S12" s="7"/>
      <c r="T12" s="7"/>
      <c r="V12" s="31"/>
      <c r="W12" s="31"/>
      <c r="Z12" s="31"/>
      <c r="AA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</row>
    <row r="13" spans="1:122" x14ac:dyDescent="0.25">
      <c r="P13" s="7"/>
      <c r="Q13" s="7"/>
      <c r="R13" s="7"/>
      <c r="S13" s="7"/>
      <c r="T13" s="7"/>
      <c r="V13" s="31"/>
      <c r="W13" s="31"/>
      <c r="Z13" s="31"/>
      <c r="AA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</row>
    <row r="14" spans="1:122" x14ac:dyDescent="0.25">
      <c r="C14" s="56">
        <v>44378</v>
      </c>
      <c r="E14" s="26">
        <v>1048662.6399999999</v>
      </c>
      <c r="G14" s="26">
        <v>273854.17</v>
      </c>
      <c r="I14" s="26">
        <v>166994.37</v>
      </c>
      <c r="K14" s="26">
        <v>123532.25</v>
      </c>
      <c r="M14" s="26">
        <v>798835.7</v>
      </c>
      <c r="O14" s="26">
        <f>E14+G14+I14+K14+M14</f>
        <v>2411879.13</v>
      </c>
      <c r="P14" s="7"/>
      <c r="Q14" s="7"/>
      <c r="R14" s="7"/>
      <c r="S14" s="7"/>
      <c r="T14" s="7"/>
      <c r="V14" s="31"/>
      <c r="W14" s="31"/>
      <c r="Z14" s="31"/>
      <c r="AA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</row>
    <row r="15" spans="1:122" x14ac:dyDescent="0.25">
      <c r="C15" s="25" t="s">
        <v>49</v>
      </c>
      <c r="D15" s="25"/>
      <c r="E15" s="25" t="s">
        <v>25</v>
      </c>
      <c r="F15" s="25"/>
      <c r="G15" s="25" t="s">
        <v>26</v>
      </c>
      <c r="H15" s="25"/>
      <c r="I15" s="25" t="s">
        <v>40</v>
      </c>
      <c r="J15" s="25"/>
      <c r="K15" s="25" t="s">
        <v>27</v>
      </c>
      <c r="L15" s="25"/>
      <c r="M15" s="25" t="s">
        <v>28</v>
      </c>
      <c r="N15" s="25"/>
      <c r="O15" s="25" t="s">
        <v>29</v>
      </c>
      <c r="P15" s="7"/>
      <c r="Q15" s="7"/>
      <c r="R15" s="7"/>
      <c r="S15" s="7"/>
      <c r="T15" s="7"/>
      <c r="V15" s="31"/>
      <c r="W15" s="31"/>
      <c r="Z15" s="31"/>
      <c r="AA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</row>
    <row r="16" spans="1:122" x14ac:dyDescent="0.25">
      <c r="P16" s="7"/>
      <c r="Q16" s="7"/>
      <c r="R16" s="7"/>
      <c r="S16" s="7"/>
      <c r="T16" s="7"/>
      <c r="V16" s="31"/>
      <c r="W16" s="31"/>
      <c r="Z16" s="31"/>
      <c r="AA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</row>
    <row r="17" spans="3:212" x14ac:dyDescent="0.25">
      <c r="C17" s="56">
        <v>44348</v>
      </c>
      <c r="E17" s="26">
        <v>896210.91999999993</v>
      </c>
      <c r="G17" s="26">
        <v>265416.78999999998</v>
      </c>
      <c r="I17" s="26">
        <v>167132.03</v>
      </c>
      <c r="K17" s="26">
        <v>115474.04</v>
      </c>
      <c r="M17" s="26">
        <v>788562.13</v>
      </c>
      <c r="O17" s="26">
        <f>E17+G17+I17+K17+M17</f>
        <v>2232795.91</v>
      </c>
      <c r="P17" s="7"/>
      <c r="Q17" s="7"/>
      <c r="R17" s="7"/>
      <c r="S17" s="7"/>
      <c r="T17" s="7"/>
      <c r="V17" s="31"/>
      <c r="W17" s="31"/>
      <c r="Z17" s="31"/>
      <c r="AA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</row>
    <row r="18" spans="3:212" x14ac:dyDescent="0.25">
      <c r="C18" s="25" t="s">
        <v>49</v>
      </c>
      <c r="D18" s="25"/>
      <c r="E18" s="25" t="s">
        <v>25</v>
      </c>
      <c r="F18" s="25"/>
      <c r="G18" s="25" t="s">
        <v>26</v>
      </c>
      <c r="H18" s="25"/>
      <c r="I18" s="25" t="s">
        <v>40</v>
      </c>
      <c r="J18" s="25"/>
      <c r="K18" s="25" t="s">
        <v>27</v>
      </c>
      <c r="L18" s="25"/>
      <c r="M18" s="25" t="s">
        <v>28</v>
      </c>
      <c r="N18" s="25"/>
      <c r="O18" s="25" t="s">
        <v>29</v>
      </c>
      <c r="P18" s="7"/>
      <c r="Q18" s="7"/>
      <c r="R18" s="7"/>
      <c r="S18" s="7"/>
      <c r="T18" s="7"/>
      <c r="V18" s="31"/>
      <c r="W18" s="31"/>
      <c r="Z18" s="31"/>
      <c r="AA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</row>
    <row r="19" spans="3:212" x14ac:dyDescent="0.25">
      <c r="P19" s="7"/>
      <c r="Q19" s="7"/>
      <c r="R19" s="7"/>
      <c r="S19" s="7"/>
      <c r="T19" s="7"/>
      <c r="V19" s="31"/>
      <c r="W19" s="31"/>
      <c r="Z19" s="31"/>
      <c r="AA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</row>
    <row r="20" spans="3:212" x14ac:dyDescent="0.25">
      <c r="C20" s="56">
        <v>44317</v>
      </c>
      <c r="E20" s="26">
        <v>873375.73999999987</v>
      </c>
      <c r="G20" s="26">
        <v>266244.26</v>
      </c>
      <c r="I20" s="26">
        <v>157205.07</v>
      </c>
      <c r="K20" s="26">
        <v>115661.78</v>
      </c>
      <c r="M20" s="26">
        <v>800500.8</v>
      </c>
      <c r="O20" s="26">
        <f>E20+G20+I20+K20+M20</f>
        <v>2212987.6500000004</v>
      </c>
      <c r="P20" s="7"/>
      <c r="Q20" s="7"/>
      <c r="R20" s="7"/>
      <c r="S20" s="7"/>
      <c r="T20" s="7"/>
      <c r="V20" s="31"/>
      <c r="W20" s="31"/>
      <c r="Z20" s="31"/>
      <c r="AA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</row>
    <row r="21" spans="3:212" x14ac:dyDescent="0.25">
      <c r="C21" s="25" t="s">
        <v>49</v>
      </c>
      <c r="D21" s="25"/>
      <c r="E21" s="25" t="s">
        <v>25</v>
      </c>
      <c r="F21" s="25"/>
      <c r="G21" s="25" t="s">
        <v>26</v>
      </c>
      <c r="H21" s="25"/>
      <c r="I21" s="25" t="s">
        <v>40</v>
      </c>
      <c r="J21" s="25"/>
      <c r="K21" s="25" t="s">
        <v>27</v>
      </c>
      <c r="L21" s="25"/>
      <c r="M21" s="25" t="s">
        <v>28</v>
      </c>
      <c r="N21" s="25"/>
      <c r="O21" s="25" t="s">
        <v>29</v>
      </c>
      <c r="P21" s="7"/>
      <c r="Q21" s="7"/>
      <c r="R21" s="7"/>
      <c r="S21" s="7"/>
      <c r="T21" s="7"/>
      <c r="V21" s="31"/>
      <c r="W21" s="31"/>
      <c r="Z21" s="31"/>
      <c r="AA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</row>
    <row r="22" spans="3:212" x14ac:dyDescent="0.25">
      <c r="P22" s="7"/>
      <c r="Q22" s="7"/>
      <c r="R22" s="7"/>
      <c r="S22" s="7"/>
      <c r="T22" s="7"/>
      <c r="V22" s="31"/>
      <c r="W22" s="31"/>
      <c r="Z22" s="31"/>
      <c r="AA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</row>
    <row r="23" spans="3:212" x14ac:dyDescent="0.25">
      <c r="C23" s="56">
        <v>44287</v>
      </c>
      <c r="E23" s="26">
        <v>944658</v>
      </c>
      <c r="G23" s="26">
        <v>261341</v>
      </c>
      <c r="I23" s="26">
        <v>163755</v>
      </c>
      <c r="K23" s="26">
        <v>135112</v>
      </c>
      <c r="M23" s="26">
        <v>783235</v>
      </c>
      <c r="O23" s="26">
        <f>E23+G23+I23+K23+M23</f>
        <v>2288101</v>
      </c>
      <c r="P23" s="7"/>
      <c r="Q23" s="7"/>
      <c r="R23" s="7"/>
      <c r="S23" s="7"/>
      <c r="T23" s="7"/>
      <c r="V23" s="31"/>
      <c r="W23" s="31"/>
      <c r="Z23" s="31"/>
      <c r="AA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</row>
    <row r="24" spans="3:212" x14ac:dyDescent="0.25">
      <c r="C24" s="25" t="s">
        <v>49</v>
      </c>
      <c r="D24" s="25"/>
      <c r="E24" s="25" t="s">
        <v>25</v>
      </c>
      <c r="F24" s="25"/>
      <c r="G24" s="25" t="s">
        <v>26</v>
      </c>
      <c r="H24" s="25"/>
      <c r="I24" s="25" t="s">
        <v>40</v>
      </c>
      <c r="J24" s="25"/>
      <c r="K24" s="25" t="s">
        <v>27</v>
      </c>
      <c r="L24" s="25"/>
      <c r="M24" s="25" t="s">
        <v>28</v>
      </c>
      <c r="N24" s="25"/>
      <c r="O24" s="25" t="s">
        <v>29</v>
      </c>
      <c r="P24" s="7"/>
      <c r="Q24" s="7"/>
      <c r="R24" s="7"/>
      <c r="S24" s="7"/>
      <c r="T24" s="7"/>
      <c r="V24" s="31"/>
      <c r="W24" s="31"/>
      <c r="Z24" s="31"/>
      <c r="AA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</row>
    <row r="25" spans="3:212" x14ac:dyDescent="0.25">
      <c r="P25" s="7"/>
      <c r="Q25" s="7"/>
      <c r="R25" s="7"/>
      <c r="S25" s="7"/>
      <c r="T25" s="7"/>
      <c r="V25" s="31"/>
      <c r="W25" s="31"/>
      <c r="Z25" s="31"/>
      <c r="AA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</row>
    <row r="26" spans="3:212" x14ac:dyDescent="0.25">
      <c r="C26" s="56">
        <v>44256</v>
      </c>
      <c r="E26" s="26">
        <v>952635</v>
      </c>
      <c r="G26" s="26">
        <v>306702</v>
      </c>
      <c r="I26" s="26">
        <v>182052</v>
      </c>
      <c r="K26" s="26">
        <v>128278</v>
      </c>
      <c r="M26" s="26">
        <v>768528</v>
      </c>
      <c r="O26" s="26">
        <f>E26+G26+I26+K26+M26</f>
        <v>2338195</v>
      </c>
      <c r="P26" s="7"/>
      <c r="Q26" s="7"/>
      <c r="R26" s="7"/>
      <c r="S26" s="7"/>
      <c r="T26" s="7"/>
      <c r="V26" s="31"/>
      <c r="W26" s="31"/>
      <c r="Z26" s="31"/>
      <c r="AA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</row>
    <row r="27" spans="3:212" x14ac:dyDescent="0.25">
      <c r="C27" s="25" t="s">
        <v>49</v>
      </c>
      <c r="D27" s="25"/>
      <c r="E27" s="25" t="s">
        <v>25</v>
      </c>
      <c r="F27" s="25"/>
      <c r="G27" s="25" t="s">
        <v>26</v>
      </c>
      <c r="H27" s="25"/>
      <c r="I27" s="25" t="s">
        <v>40</v>
      </c>
      <c r="J27" s="25"/>
      <c r="K27" s="25" t="s">
        <v>27</v>
      </c>
      <c r="L27" s="25"/>
      <c r="M27" s="25" t="s">
        <v>28</v>
      </c>
      <c r="N27" s="25"/>
      <c r="O27" s="25" t="s">
        <v>29</v>
      </c>
      <c r="P27" s="7"/>
      <c r="Q27" s="7"/>
      <c r="R27" s="7"/>
      <c r="S27" s="7"/>
      <c r="T27" s="7"/>
      <c r="V27" s="31"/>
      <c r="W27" s="31"/>
      <c r="Z27" s="31"/>
      <c r="AA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</row>
    <row r="28" spans="3:212" x14ac:dyDescent="0.25">
      <c r="P28" s="7"/>
      <c r="Q28" s="7"/>
      <c r="R28" s="7"/>
      <c r="S28" s="7"/>
      <c r="T28" s="7"/>
      <c r="V28" s="31"/>
      <c r="W28" s="31"/>
      <c r="Z28" s="31"/>
      <c r="AA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</row>
    <row r="29" spans="3:212" x14ac:dyDescent="0.25">
      <c r="C29" s="56">
        <v>44228</v>
      </c>
      <c r="E29" s="26">
        <v>1109885</v>
      </c>
      <c r="G29" s="26">
        <v>323143</v>
      </c>
      <c r="I29" s="26">
        <v>176774</v>
      </c>
      <c r="K29" s="26">
        <v>144206</v>
      </c>
      <c r="M29" s="26">
        <v>778905</v>
      </c>
      <c r="O29" s="26">
        <f>E29+G29+I29+K29+M29</f>
        <v>2532913</v>
      </c>
      <c r="P29" s="7"/>
      <c r="Q29" s="7"/>
      <c r="R29" s="7"/>
      <c r="S29" s="7"/>
      <c r="T29" s="7"/>
      <c r="V29" s="31"/>
      <c r="W29" s="31"/>
      <c r="Z29" s="31"/>
      <c r="AA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</row>
    <row r="30" spans="3:212" x14ac:dyDescent="0.25">
      <c r="C30" s="25" t="s">
        <v>49</v>
      </c>
      <c r="D30" s="25"/>
      <c r="E30" s="25" t="s">
        <v>25</v>
      </c>
      <c r="F30" s="25"/>
      <c r="G30" s="25" t="s">
        <v>26</v>
      </c>
      <c r="H30" s="25"/>
      <c r="I30" s="25" t="s">
        <v>40</v>
      </c>
      <c r="J30" s="25"/>
      <c r="K30" s="25" t="s">
        <v>27</v>
      </c>
      <c r="L30" s="25"/>
      <c r="M30" s="25" t="s">
        <v>28</v>
      </c>
      <c r="N30" s="25"/>
      <c r="O30" s="25" t="s">
        <v>29</v>
      </c>
      <c r="P30" s="7"/>
      <c r="Q30" s="7"/>
      <c r="R30" s="7"/>
      <c r="S30" s="7"/>
      <c r="T30" s="7"/>
      <c r="V30" s="31"/>
      <c r="W30" s="31"/>
      <c r="Z30" s="31"/>
      <c r="AA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</row>
    <row r="31" spans="3:212" x14ac:dyDescent="0.25">
      <c r="P31" s="7"/>
      <c r="Q31" s="7"/>
      <c r="R31" s="7"/>
      <c r="S31" s="7"/>
      <c r="T31" s="7"/>
      <c r="V31" s="31"/>
      <c r="W31" s="31"/>
      <c r="Z31" s="31"/>
      <c r="AA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</row>
    <row r="32" spans="3:212" x14ac:dyDescent="0.25">
      <c r="C32" s="56">
        <v>44197</v>
      </c>
      <c r="E32" s="26">
        <v>1158638.46</v>
      </c>
      <c r="G32" s="26">
        <v>302460.43</v>
      </c>
      <c r="I32" s="26">
        <v>194281.15</v>
      </c>
      <c r="K32" s="26">
        <v>158371.81</v>
      </c>
      <c r="M32" s="26">
        <v>728531.79</v>
      </c>
      <c r="O32" s="26">
        <f>E32+G32+I32+K32+M32</f>
        <v>2542283.6399999997</v>
      </c>
      <c r="P32" s="7"/>
      <c r="Q32" s="7"/>
      <c r="R32" s="7"/>
      <c r="S32" s="7"/>
      <c r="T32" s="7"/>
      <c r="V32" s="31"/>
      <c r="W32" s="31"/>
      <c r="Z32" s="31"/>
      <c r="AA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</row>
    <row r="33" spans="3:212" x14ac:dyDescent="0.25">
      <c r="C33" s="25" t="s">
        <v>49</v>
      </c>
      <c r="D33" s="25"/>
      <c r="E33" s="25" t="s">
        <v>25</v>
      </c>
      <c r="F33" s="25"/>
      <c r="G33" s="25" t="s">
        <v>26</v>
      </c>
      <c r="H33" s="25"/>
      <c r="I33" s="25" t="s">
        <v>40</v>
      </c>
      <c r="J33" s="25"/>
      <c r="K33" s="25" t="s">
        <v>27</v>
      </c>
      <c r="L33" s="25"/>
      <c r="M33" s="25" t="s">
        <v>28</v>
      </c>
      <c r="N33" s="25"/>
      <c r="O33" s="25" t="s">
        <v>29</v>
      </c>
      <c r="P33" s="7"/>
      <c r="Q33" s="7"/>
      <c r="R33" s="7"/>
      <c r="S33" s="7"/>
      <c r="T33" s="7"/>
      <c r="V33" s="31"/>
      <c r="W33" s="31"/>
      <c r="Z33" s="31"/>
      <c r="AA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</row>
    <row r="34" spans="3:212" x14ac:dyDescent="0.25">
      <c r="P34" s="7"/>
      <c r="Q34" s="7"/>
      <c r="R34" s="7"/>
      <c r="S34" s="7"/>
      <c r="T34" s="7"/>
      <c r="V34" s="31"/>
      <c r="W34" s="31"/>
      <c r="Z34" s="31"/>
      <c r="AA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</row>
    <row r="35" spans="3:212" x14ac:dyDescent="0.25">
      <c r="C35" s="56">
        <v>44166</v>
      </c>
      <c r="E35" s="26">
        <v>1052443.8599999999</v>
      </c>
      <c r="G35" s="26">
        <v>446650.45</v>
      </c>
      <c r="I35" s="26">
        <v>215903.38</v>
      </c>
      <c r="K35" s="26">
        <v>147483.69</v>
      </c>
      <c r="M35" s="26">
        <v>679012.77999999991</v>
      </c>
      <c r="O35" s="26">
        <f>E35+G35+I35+K35+M35</f>
        <v>2541494.1599999997</v>
      </c>
      <c r="P35" s="7"/>
      <c r="Q35" s="7"/>
      <c r="R35" s="7"/>
      <c r="S35" s="7"/>
      <c r="T35" s="7"/>
      <c r="V35" s="31"/>
      <c r="W35" s="31"/>
      <c r="Z35" s="31"/>
      <c r="AA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</row>
    <row r="36" spans="3:212" x14ac:dyDescent="0.25">
      <c r="C36" s="25" t="s">
        <v>49</v>
      </c>
      <c r="D36" s="25"/>
      <c r="E36" s="25" t="s">
        <v>25</v>
      </c>
      <c r="F36" s="25"/>
      <c r="G36" s="25" t="s">
        <v>26</v>
      </c>
      <c r="H36" s="25"/>
      <c r="I36" s="25" t="s">
        <v>40</v>
      </c>
      <c r="J36" s="25"/>
      <c r="K36" s="25" t="s">
        <v>27</v>
      </c>
      <c r="L36" s="25"/>
      <c r="M36" s="25" t="s">
        <v>28</v>
      </c>
      <c r="N36" s="25"/>
      <c r="O36" s="25" t="s">
        <v>29</v>
      </c>
      <c r="P36" s="7"/>
      <c r="Q36" s="7"/>
      <c r="R36" s="7"/>
      <c r="S36" s="7"/>
      <c r="T36" s="7"/>
      <c r="V36" s="31"/>
      <c r="W36" s="31"/>
      <c r="Z36" s="31"/>
      <c r="AA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</row>
    <row r="37" spans="3:212" x14ac:dyDescent="0.25">
      <c r="P37" s="7"/>
      <c r="Q37" s="7"/>
      <c r="R37" s="7"/>
      <c r="S37" s="7"/>
      <c r="T37" s="7"/>
      <c r="V37" s="31"/>
      <c r="W37" s="31"/>
      <c r="Z37" s="31"/>
      <c r="AA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</row>
    <row r="38" spans="3:212" x14ac:dyDescent="0.25">
      <c r="C38" s="56">
        <v>44136</v>
      </c>
      <c r="E38" s="26">
        <v>1205388</v>
      </c>
      <c r="G38" s="26">
        <v>329832</v>
      </c>
      <c r="I38" s="26">
        <v>198765</v>
      </c>
      <c r="K38" s="26">
        <v>165382</v>
      </c>
      <c r="M38" s="26">
        <v>608191</v>
      </c>
      <c r="O38" s="26">
        <f>E38+G38+I38+K38+M38</f>
        <v>2507558</v>
      </c>
      <c r="P38" s="7"/>
      <c r="Q38" s="7"/>
      <c r="R38" s="7"/>
      <c r="S38" s="7"/>
      <c r="T38" s="7"/>
      <c r="V38" s="31"/>
      <c r="W38" s="31"/>
      <c r="Z38" s="31"/>
      <c r="AA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</row>
    <row r="39" spans="3:212" x14ac:dyDescent="0.25">
      <c r="C39" s="25" t="s">
        <v>49</v>
      </c>
      <c r="D39" s="25"/>
      <c r="E39" s="25" t="s">
        <v>25</v>
      </c>
      <c r="F39" s="25"/>
      <c r="G39" s="25" t="s">
        <v>26</v>
      </c>
      <c r="H39" s="25"/>
      <c r="I39" s="25" t="s">
        <v>40</v>
      </c>
      <c r="J39" s="25"/>
      <c r="K39" s="25" t="s">
        <v>27</v>
      </c>
      <c r="L39" s="25"/>
      <c r="M39" s="25" t="s">
        <v>28</v>
      </c>
      <c r="N39" s="25"/>
      <c r="O39" s="25" t="s">
        <v>29</v>
      </c>
      <c r="P39" s="7"/>
      <c r="Q39" s="7"/>
      <c r="R39" s="7"/>
      <c r="S39" s="7"/>
      <c r="T39" s="7"/>
      <c r="V39" s="31"/>
      <c r="W39" s="31"/>
      <c r="Z39" s="31"/>
      <c r="AA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</row>
    <row r="40" spans="3:212" x14ac:dyDescent="0.25">
      <c r="P40" s="7"/>
      <c r="Q40" s="7"/>
      <c r="R40" s="7"/>
      <c r="S40" s="7"/>
      <c r="T40" s="7"/>
      <c r="V40" s="31"/>
      <c r="W40" s="31"/>
      <c r="Z40" s="31"/>
      <c r="AA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</row>
    <row r="41" spans="3:212" x14ac:dyDescent="0.25">
      <c r="C41" s="56">
        <v>44105</v>
      </c>
      <c r="E41" s="26">
        <v>1094814.8600000001</v>
      </c>
      <c r="G41" s="26">
        <v>315639.21000000002</v>
      </c>
      <c r="I41" s="26">
        <v>222770.09</v>
      </c>
      <c r="K41" s="26">
        <v>135580.32</v>
      </c>
      <c r="M41" s="26">
        <v>562999.29</v>
      </c>
      <c r="O41" s="26">
        <f>E41+G41+I41+K41+M41</f>
        <v>2331803.7700000005</v>
      </c>
      <c r="P41" s="7"/>
      <c r="Q41" s="7"/>
      <c r="R41" s="7"/>
      <c r="S41" s="7"/>
      <c r="T41" s="7"/>
      <c r="V41" s="31"/>
      <c r="W41" s="31"/>
      <c r="Z41" s="31"/>
      <c r="AA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</row>
    <row r="42" spans="3:212" x14ac:dyDescent="0.25">
      <c r="C42" s="25" t="s">
        <v>49</v>
      </c>
      <c r="D42" s="25"/>
      <c r="E42" s="25" t="s">
        <v>25</v>
      </c>
      <c r="F42" s="25"/>
      <c r="G42" s="25" t="s">
        <v>26</v>
      </c>
      <c r="H42" s="25"/>
      <c r="I42" s="25" t="s">
        <v>40</v>
      </c>
      <c r="J42" s="25"/>
      <c r="K42" s="25" t="s">
        <v>27</v>
      </c>
      <c r="L42" s="25"/>
      <c r="M42" s="25" t="s">
        <v>28</v>
      </c>
      <c r="N42" s="25"/>
      <c r="O42" s="25" t="s">
        <v>29</v>
      </c>
      <c r="P42" s="7"/>
      <c r="Q42" s="7"/>
      <c r="R42" s="7"/>
      <c r="S42" s="7"/>
      <c r="T42" s="7"/>
      <c r="V42" s="31"/>
      <c r="W42" s="31"/>
      <c r="Z42" s="31"/>
      <c r="AA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</row>
    <row r="43" spans="3:212" x14ac:dyDescent="0.25">
      <c r="P43" s="7"/>
      <c r="Q43" s="7"/>
      <c r="R43" s="7"/>
      <c r="S43" s="7"/>
      <c r="T43" s="7"/>
      <c r="V43" s="31"/>
      <c r="W43" s="31"/>
      <c r="Z43" s="31"/>
      <c r="AA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</row>
    <row r="44" spans="3:212" x14ac:dyDescent="0.25">
      <c r="C44" s="56">
        <v>44075</v>
      </c>
      <c r="E44" s="26">
        <v>1332138.81</v>
      </c>
      <c r="G44" s="26">
        <v>374893.85</v>
      </c>
      <c r="I44" s="26">
        <v>200112.26</v>
      </c>
      <c r="K44" s="26">
        <v>127643.93</v>
      </c>
      <c r="M44" s="26">
        <v>587196</v>
      </c>
      <c r="O44" s="26">
        <f>E44+G44+I44+K44+M44</f>
        <v>2621984.85</v>
      </c>
      <c r="P44" s="7"/>
      <c r="Q44" s="7"/>
      <c r="R44" s="7"/>
      <c r="S44" s="7"/>
      <c r="T44" s="7"/>
      <c r="V44" s="31"/>
      <c r="W44" s="31"/>
      <c r="Z44" s="31"/>
      <c r="AA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</row>
    <row r="45" spans="3:212" x14ac:dyDescent="0.25">
      <c r="C45" s="25" t="s">
        <v>49</v>
      </c>
      <c r="D45" s="25"/>
      <c r="E45" s="25" t="s">
        <v>25</v>
      </c>
      <c r="F45" s="25"/>
      <c r="G45" s="25" t="s">
        <v>26</v>
      </c>
      <c r="H45" s="25"/>
      <c r="I45" s="25" t="s">
        <v>40</v>
      </c>
      <c r="J45" s="25"/>
      <c r="K45" s="25" t="s">
        <v>27</v>
      </c>
      <c r="L45" s="25"/>
      <c r="M45" s="25" t="s">
        <v>28</v>
      </c>
      <c r="N45" s="25"/>
      <c r="O45" s="25" t="s">
        <v>29</v>
      </c>
      <c r="P45" s="7"/>
      <c r="Q45" s="7"/>
      <c r="R45" s="7"/>
      <c r="S45" s="7"/>
      <c r="T45" s="7"/>
      <c r="V45" s="31"/>
      <c r="W45" s="31"/>
      <c r="Z45" s="31"/>
      <c r="AA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</row>
    <row r="46" spans="3:212" x14ac:dyDescent="0.25">
      <c r="P46" s="7"/>
      <c r="Q46" s="7"/>
      <c r="R46" s="7"/>
      <c r="S46" s="7"/>
      <c r="T46" s="7"/>
      <c r="V46" s="31"/>
      <c r="W46" s="31"/>
      <c r="Z46" s="31"/>
      <c r="AA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</row>
    <row r="47" spans="3:212" x14ac:dyDescent="0.25">
      <c r="C47" s="56">
        <v>44044</v>
      </c>
      <c r="E47" s="26">
        <v>1660007.21</v>
      </c>
      <c r="G47" s="26">
        <v>329446.42</v>
      </c>
      <c r="I47" s="26">
        <v>186441.31</v>
      </c>
      <c r="K47" s="26">
        <v>135247.5</v>
      </c>
      <c r="M47" s="26">
        <v>627949.99</v>
      </c>
      <c r="O47" s="26">
        <f>E47+G47+I47+K47+M47</f>
        <v>2939092.4299999997</v>
      </c>
      <c r="P47" s="7"/>
      <c r="Q47" s="7"/>
      <c r="R47" s="7"/>
      <c r="S47" s="7"/>
      <c r="T47" s="7"/>
      <c r="V47" s="31"/>
      <c r="W47" s="31"/>
      <c r="Z47" s="31"/>
      <c r="AA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</row>
    <row r="48" spans="3:212" x14ac:dyDescent="0.25">
      <c r="C48" s="25" t="s">
        <v>49</v>
      </c>
      <c r="D48" s="25"/>
      <c r="E48" s="25" t="s">
        <v>25</v>
      </c>
      <c r="F48" s="25"/>
      <c r="G48" s="25" t="s">
        <v>26</v>
      </c>
      <c r="H48" s="25"/>
      <c r="I48" s="25" t="s">
        <v>40</v>
      </c>
      <c r="J48" s="25"/>
      <c r="K48" s="25" t="s">
        <v>27</v>
      </c>
      <c r="L48" s="25"/>
      <c r="M48" s="25" t="s">
        <v>28</v>
      </c>
      <c r="N48" s="25"/>
      <c r="O48" s="25" t="s">
        <v>29</v>
      </c>
      <c r="P48" s="7"/>
      <c r="Q48" s="7"/>
      <c r="R48" s="7"/>
      <c r="S48" s="7"/>
      <c r="T48" s="7"/>
      <c r="V48" s="31"/>
      <c r="W48" s="31"/>
      <c r="Z48" s="31"/>
      <c r="AA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</row>
    <row r="49" spans="3:212" x14ac:dyDescent="0.25">
      <c r="P49" s="7"/>
      <c r="Q49" s="7"/>
      <c r="R49" s="7"/>
      <c r="S49" s="7"/>
      <c r="T49" s="7"/>
      <c r="V49" s="31"/>
      <c r="W49" s="31"/>
      <c r="Z49" s="31"/>
      <c r="AA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</row>
    <row r="50" spans="3:212" x14ac:dyDescent="0.25">
      <c r="C50" s="56">
        <v>44013</v>
      </c>
      <c r="E50" s="26">
        <v>978196.01</v>
      </c>
      <c r="G50" s="26">
        <v>277969.71999999997</v>
      </c>
      <c r="I50" s="26">
        <v>182334.96</v>
      </c>
      <c r="K50" s="26">
        <v>137919.73000000001</v>
      </c>
      <c r="M50" s="26">
        <v>639204.66</v>
      </c>
      <c r="O50" s="26">
        <f>E50+G50+I50+K50+M50</f>
        <v>2215625.08</v>
      </c>
      <c r="P50" s="7"/>
      <c r="Q50" s="7"/>
      <c r="R50" s="7"/>
      <c r="S50" s="7"/>
      <c r="T50" s="7"/>
      <c r="V50" s="31"/>
      <c r="W50" s="31"/>
      <c r="Z50" s="31"/>
      <c r="AA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</row>
    <row r="51" spans="3:212" x14ac:dyDescent="0.25">
      <c r="C51" s="25" t="s">
        <v>49</v>
      </c>
      <c r="D51" s="25"/>
      <c r="E51" s="25" t="s">
        <v>25</v>
      </c>
      <c r="F51" s="25"/>
      <c r="G51" s="25" t="s">
        <v>26</v>
      </c>
      <c r="H51" s="25"/>
      <c r="I51" s="25" t="s">
        <v>40</v>
      </c>
      <c r="J51" s="25"/>
      <c r="K51" s="25" t="s">
        <v>27</v>
      </c>
      <c r="L51" s="25"/>
      <c r="M51" s="25" t="s">
        <v>28</v>
      </c>
      <c r="N51" s="25"/>
      <c r="O51" s="25" t="s">
        <v>29</v>
      </c>
      <c r="P51" s="7"/>
      <c r="Q51" s="7"/>
      <c r="R51" s="7"/>
      <c r="S51" s="7"/>
      <c r="T51" s="7"/>
      <c r="V51" s="31"/>
      <c r="W51" s="31"/>
      <c r="Z51" s="31"/>
      <c r="AA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</row>
    <row r="52" spans="3:212" x14ac:dyDescent="0.25">
      <c r="P52" s="7"/>
      <c r="Q52" s="7"/>
      <c r="R52" s="7"/>
      <c r="S52" s="7"/>
      <c r="T52" s="7"/>
      <c r="V52" s="31"/>
      <c r="W52" s="31"/>
      <c r="Z52" s="31"/>
      <c r="AA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</row>
    <row r="53" spans="3:212" x14ac:dyDescent="0.25">
      <c r="C53" s="56">
        <v>43983</v>
      </c>
      <c r="E53" s="26">
        <v>905191</v>
      </c>
      <c r="G53" s="26">
        <v>283109</v>
      </c>
      <c r="I53" s="26">
        <v>190870</v>
      </c>
      <c r="K53" s="26">
        <v>135866</v>
      </c>
      <c r="M53" s="26">
        <v>613990</v>
      </c>
      <c r="O53" s="26">
        <f>E53+G53+I53+K53+M53</f>
        <v>2129026</v>
      </c>
      <c r="P53" s="7"/>
      <c r="Q53" s="7"/>
      <c r="R53" s="7"/>
      <c r="S53" s="7"/>
      <c r="T53" s="7"/>
      <c r="V53" s="31"/>
      <c r="W53" s="31"/>
      <c r="Z53" s="31"/>
      <c r="AA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</row>
    <row r="54" spans="3:212" x14ac:dyDescent="0.25">
      <c r="C54" s="25" t="s">
        <v>49</v>
      </c>
      <c r="D54" s="25"/>
      <c r="E54" s="25" t="s">
        <v>25</v>
      </c>
      <c r="F54" s="25"/>
      <c r="G54" s="25" t="s">
        <v>26</v>
      </c>
      <c r="H54" s="25"/>
      <c r="I54" s="25" t="s">
        <v>40</v>
      </c>
      <c r="J54" s="25"/>
      <c r="K54" s="25" t="s">
        <v>27</v>
      </c>
      <c r="L54" s="25"/>
      <c r="M54" s="25" t="s">
        <v>28</v>
      </c>
      <c r="N54" s="25"/>
      <c r="O54" s="25" t="s">
        <v>29</v>
      </c>
      <c r="P54" s="7"/>
      <c r="Q54" s="7"/>
      <c r="R54" s="7"/>
      <c r="S54" s="7"/>
      <c r="T54" s="7"/>
      <c r="V54" s="31"/>
      <c r="W54" s="31"/>
      <c r="Z54" s="31"/>
      <c r="AA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</row>
    <row r="55" spans="3:212" x14ac:dyDescent="0.25">
      <c r="P55" s="7"/>
      <c r="Q55" s="7"/>
      <c r="R55" s="7"/>
      <c r="S55" s="7"/>
      <c r="T55" s="7"/>
      <c r="V55" s="31"/>
      <c r="W55" s="31"/>
      <c r="Z55" s="31"/>
      <c r="AA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</row>
    <row r="56" spans="3:212" x14ac:dyDescent="0.25">
      <c r="C56" s="56">
        <v>43952</v>
      </c>
      <c r="E56" s="26">
        <v>923259.20000000007</v>
      </c>
      <c r="G56" s="26">
        <v>296188.28000000003</v>
      </c>
      <c r="I56" s="26">
        <v>193068.3</v>
      </c>
      <c r="K56" s="26">
        <v>171198.82</v>
      </c>
      <c r="M56" s="26">
        <v>542223.34</v>
      </c>
      <c r="O56" s="26">
        <f>E56+G56+I56+K56+M56</f>
        <v>2125937.94</v>
      </c>
      <c r="P56" s="7"/>
      <c r="Q56" s="7"/>
      <c r="R56" s="7"/>
      <c r="S56" s="7"/>
      <c r="T56" s="7"/>
      <c r="V56" s="31"/>
      <c r="W56" s="31"/>
      <c r="Z56" s="31"/>
      <c r="AA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</row>
    <row r="57" spans="3:212" x14ac:dyDescent="0.25">
      <c r="C57" s="25" t="s">
        <v>49</v>
      </c>
      <c r="D57" s="25"/>
      <c r="E57" s="25" t="s">
        <v>25</v>
      </c>
      <c r="F57" s="25"/>
      <c r="G57" s="25" t="s">
        <v>26</v>
      </c>
      <c r="H57" s="25"/>
      <c r="I57" s="25" t="s">
        <v>40</v>
      </c>
      <c r="J57" s="25"/>
      <c r="K57" s="25" t="s">
        <v>27</v>
      </c>
      <c r="L57" s="25"/>
      <c r="M57" s="25" t="s">
        <v>28</v>
      </c>
      <c r="N57" s="25"/>
      <c r="O57" s="25" t="s">
        <v>29</v>
      </c>
      <c r="P57" s="7"/>
      <c r="Q57" s="7"/>
      <c r="R57" s="7"/>
      <c r="S57" s="7"/>
      <c r="T57" s="7"/>
      <c r="V57" s="31"/>
      <c r="W57" s="31"/>
      <c r="Z57" s="31"/>
      <c r="AA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</row>
    <row r="58" spans="3:212" x14ac:dyDescent="0.25">
      <c r="P58" s="7"/>
      <c r="Q58" s="7"/>
      <c r="R58" s="7"/>
      <c r="S58" s="7"/>
      <c r="T58" s="7"/>
      <c r="V58" s="31"/>
      <c r="W58" s="31"/>
      <c r="Z58" s="31"/>
      <c r="AA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</row>
    <row r="59" spans="3:212" x14ac:dyDescent="0.25">
      <c r="C59" s="56">
        <v>43922</v>
      </c>
      <c r="E59" s="26">
        <v>871910.69000000006</v>
      </c>
      <c r="G59" s="26">
        <v>313915.40000000002</v>
      </c>
      <c r="I59" s="26">
        <v>229040.93</v>
      </c>
      <c r="K59" s="26">
        <v>142213.85</v>
      </c>
      <c r="M59" s="26">
        <v>502286.66000000003</v>
      </c>
      <c r="O59" s="26">
        <f>E59+G59+I59+K59+M59</f>
        <v>2059367.5300000003</v>
      </c>
      <c r="P59" s="7"/>
      <c r="Q59" s="7"/>
      <c r="R59" s="7"/>
      <c r="S59" s="7"/>
      <c r="T59" s="7"/>
      <c r="V59" s="31"/>
      <c r="W59" s="31"/>
      <c r="Z59" s="31"/>
      <c r="AA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</row>
    <row r="60" spans="3:212" x14ac:dyDescent="0.25">
      <c r="C60" s="25" t="s">
        <v>49</v>
      </c>
      <c r="D60" s="25"/>
      <c r="E60" s="25" t="s">
        <v>25</v>
      </c>
      <c r="F60" s="25"/>
      <c r="G60" s="25" t="s">
        <v>26</v>
      </c>
      <c r="H60" s="25"/>
      <c r="I60" s="25" t="s">
        <v>40</v>
      </c>
      <c r="J60" s="25"/>
      <c r="K60" s="25" t="s">
        <v>27</v>
      </c>
      <c r="L60" s="25"/>
      <c r="M60" s="25" t="s">
        <v>28</v>
      </c>
      <c r="N60" s="25"/>
      <c r="O60" s="25" t="s">
        <v>29</v>
      </c>
      <c r="P60" s="7"/>
      <c r="Q60" s="7"/>
      <c r="R60" s="7"/>
      <c r="S60" s="7"/>
      <c r="T60" s="7"/>
      <c r="V60" s="31"/>
      <c r="W60" s="31"/>
      <c r="Z60" s="31"/>
      <c r="AA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</row>
    <row r="61" spans="3:212" x14ac:dyDescent="0.25">
      <c r="P61" s="7"/>
      <c r="Q61" s="7"/>
      <c r="R61" s="7"/>
      <c r="S61" s="7"/>
      <c r="T61" s="7"/>
      <c r="V61" s="31"/>
      <c r="W61" s="31"/>
      <c r="Z61" s="31"/>
      <c r="AA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</row>
    <row r="62" spans="3:212" x14ac:dyDescent="0.25">
      <c r="C62" s="56">
        <v>43891</v>
      </c>
      <c r="E62" s="26">
        <v>1092371</v>
      </c>
      <c r="G62" s="26">
        <v>361998</v>
      </c>
      <c r="I62" s="26">
        <v>196045</v>
      </c>
      <c r="K62" s="26">
        <v>140759</v>
      </c>
      <c r="M62" s="26">
        <v>455665</v>
      </c>
      <c r="O62" s="26">
        <f>E62+G62+I62+K62+M62</f>
        <v>2246838</v>
      </c>
      <c r="P62" s="7"/>
      <c r="Q62" s="7"/>
      <c r="R62" s="7"/>
      <c r="S62" s="7"/>
      <c r="T62" s="7"/>
      <c r="V62" s="31"/>
      <c r="W62" s="31"/>
      <c r="Z62" s="31"/>
      <c r="AA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</row>
    <row r="63" spans="3:212" x14ac:dyDescent="0.25">
      <c r="C63" s="25" t="s">
        <v>49</v>
      </c>
      <c r="D63" s="25"/>
      <c r="E63" s="25" t="s">
        <v>25</v>
      </c>
      <c r="F63" s="25"/>
      <c r="G63" s="25" t="s">
        <v>26</v>
      </c>
      <c r="H63" s="25"/>
      <c r="I63" s="25" t="s">
        <v>40</v>
      </c>
      <c r="J63" s="25"/>
      <c r="K63" s="25" t="s">
        <v>27</v>
      </c>
      <c r="L63" s="25"/>
      <c r="M63" s="25" t="s">
        <v>28</v>
      </c>
      <c r="N63" s="25"/>
      <c r="O63" s="25" t="s">
        <v>29</v>
      </c>
      <c r="P63" s="7"/>
      <c r="Q63" s="7"/>
      <c r="R63" s="7"/>
      <c r="S63" s="7"/>
      <c r="T63" s="7"/>
      <c r="V63" s="31"/>
      <c r="W63" s="31"/>
      <c r="Z63" s="31"/>
      <c r="AA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</row>
    <row r="64" spans="3:212" x14ac:dyDescent="0.25">
      <c r="P64" s="7"/>
      <c r="Q64" s="7"/>
      <c r="R64" s="7"/>
      <c r="S64" s="7"/>
      <c r="T64" s="7"/>
      <c r="V64" s="31"/>
      <c r="W64" s="31"/>
      <c r="Z64" s="31"/>
      <c r="AA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</row>
    <row r="65" spans="3:212" x14ac:dyDescent="0.25">
      <c r="C65" s="56">
        <v>43862</v>
      </c>
      <c r="E65" s="26">
        <v>1052851</v>
      </c>
      <c r="G65" s="26">
        <v>316067</v>
      </c>
      <c r="I65" s="26">
        <v>194300</v>
      </c>
      <c r="K65" s="26">
        <v>135082</v>
      </c>
      <c r="M65" s="26">
        <v>443082</v>
      </c>
      <c r="O65" s="26">
        <f>E65+G65+I65+K65+M65</f>
        <v>2141382</v>
      </c>
      <c r="P65" s="7"/>
      <c r="Q65" s="7"/>
      <c r="R65" s="7"/>
      <c r="S65" s="7"/>
      <c r="T65" s="7"/>
      <c r="V65" s="31"/>
      <c r="W65" s="31"/>
      <c r="Z65" s="31"/>
      <c r="AA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</row>
    <row r="66" spans="3:212" x14ac:dyDescent="0.25">
      <c r="C66" s="25" t="s">
        <v>49</v>
      </c>
      <c r="D66" s="25"/>
      <c r="E66" s="25" t="s">
        <v>25</v>
      </c>
      <c r="F66" s="25"/>
      <c r="G66" s="25" t="s">
        <v>26</v>
      </c>
      <c r="H66" s="25"/>
      <c r="I66" s="25" t="s">
        <v>40</v>
      </c>
      <c r="J66" s="25"/>
      <c r="K66" s="25" t="s">
        <v>27</v>
      </c>
      <c r="L66" s="25"/>
      <c r="M66" s="25" t="s">
        <v>28</v>
      </c>
      <c r="N66" s="25"/>
      <c r="O66" s="25" t="s">
        <v>29</v>
      </c>
      <c r="P66" s="7"/>
      <c r="Q66" s="7"/>
      <c r="R66" s="7"/>
      <c r="S66" s="7"/>
      <c r="T66" s="7"/>
      <c r="V66" s="31"/>
      <c r="W66" s="31"/>
      <c r="Z66" s="31"/>
      <c r="AA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</row>
    <row r="67" spans="3:212" x14ac:dyDescent="0.25">
      <c r="P67" s="7"/>
      <c r="Q67" s="7"/>
      <c r="R67" s="7"/>
      <c r="S67" s="7"/>
      <c r="T67" s="7"/>
      <c r="V67" s="31"/>
      <c r="W67" s="31"/>
      <c r="Z67" s="31"/>
      <c r="AA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</row>
    <row r="68" spans="3:212" x14ac:dyDescent="0.25">
      <c r="C68" s="57">
        <v>43831</v>
      </c>
      <c r="E68" s="26">
        <v>891956</v>
      </c>
      <c r="G68" s="26">
        <v>321424</v>
      </c>
      <c r="I68" s="26">
        <v>190123</v>
      </c>
      <c r="K68" s="26">
        <v>135449</v>
      </c>
      <c r="M68" s="26">
        <v>414581</v>
      </c>
      <c r="O68" s="26">
        <f>E68+G68+I68+K68+M68</f>
        <v>1953533</v>
      </c>
      <c r="P68" s="7"/>
      <c r="Q68" s="7"/>
      <c r="R68" s="7"/>
      <c r="S68" s="7"/>
      <c r="T68" s="7"/>
      <c r="V68" s="31"/>
      <c r="W68" s="31"/>
      <c r="Z68" s="31"/>
      <c r="AA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</row>
    <row r="69" spans="3:212" x14ac:dyDescent="0.25">
      <c r="C69" s="49" t="s">
        <v>49</v>
      </c>
      <c r="D69" s="25"/>
      <c r="E69" s="25" t="s">
        <v>25</v>
      </c>
      <c r="F69" s="25"/>
      <c r="G69" s="25" t="s">
        <v>26</v>
      </c>
      <c r="H69" s="25"/>
      <c r="I69" s="25" t="s">
        <v>40</v>
      </c>
      <c r="J69" s="25"/>
      <c r="K69" s="25" t="s">
        <v>27</v>
      </c>
      <c r="L69" s="25"/>
      <c r="M69" s="25" t="s">
        <v>28</v>
      </c>
      <c r="N69" s="25"/>
      <c r="O69" s="25" t="s">
        <v>29</v>
      </c>
      <c r="P69" s="7"/>
      <c r="Q69" s="7"/>
      <c r="R69" s="7"/>
      <c r="S69" s="7"/>
      <c r="T69" s="7"/>
      <c r="V69" s="31"/>
      <c r="W69" s="31"/>
      <c r="Z69" s="31"/>
      <c r="AA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</row>
    <row r="70" spans="3:212" x14ac:dyDescent="0.25">
      <c r="C70" s="58"/>
      <c r="P70" s="7"/>
      <c r="Q70" s="7"/>
      <c r="R70" s="7"/>
      <c r="S70" s="7"/>
      <c r="T70" s="7"/>
      <c r="V70" s="31"/>
      <c r="W70" s="31"/>
      <c r="Z70" s="31"/>
      <c r="AA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</row>
    <row r="71" spans="3:212" x14ac:dyDescent="0.25">
      <c r="C71" s="57">
        <v>43800</v>
      </c>
      <c r="E71" s="26">
        <v>1046804.79</v>
      </c>
      <c r="G71" s="26">
        <v>314777.61</v>
      </c>
      <c r="I71" s="26">
        <v>203559.27</v>
      </c>
      <c r="K71" s="26">
        <v>156445</v>
      </c>
      <c r="M71" s="26">
        <v>396348.35</v>
      </c>
      <c r="O71" s="26">
        <f>E71+G71+I71+K71+M71</f>
        <v>2117935.02</v>
      </c>
      <c r="P71" s="7"/>
      <c r="Q71" s="7"/>
      <c r="R71" s="7"/>
      <c r="S71" s="7"/>
      <c r="T71" s="7"/>
      <c r="V71" s="31"/>
      <c r="W71" s="31"/>
      <c r="Z71" s="31"/>
      <c r="AA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</row>
    <row r="72" spans="3:212" x14ac:dyDescent="0.25">
      <c r="C72" s="49" t="s">
        <v>49</v>
      </c>
      <c r="D72" s="25"/>
      <c r="E72" s="25" t="s">
        <v>25</v>
      </c>
      <c r="F72" s="25"/>
      <c r="G72" s="25" t="s">
        <v>26</v>
      </c>
      <c r="H72" s="25"/>
      <c r="I72" s="25" t="s">
        <v>40</v>
      </c>
      <c r="J72" s="25"/>
      <c r="K72" s="25" t="s">
        <v>27</v>
      </c>
      <c r="L72" s="25"/>
      <c r="M72" s="25" t="s">
        <v>28</v>
      </c>
      <c r="N72" s="25"/>
      <c r="O72" s="25" t="s">
        <v>29</v>
      </c>
      <c r="P72" s="7"/>
      <c r="Q72" s="7"/>
      <c r="R72" s="7"/>
      <c r="S72" s="7"/>
      <c r="T72" s="7"/>
      <c r="V72" s="31"/>
      <c r="W72" s="31"/>
      <c r="Z72" s="31"/>
      <c r="AA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</row>
    <row r="73" spans="3:212" x14ac:dyDescent="0.25">
      <c r="C73" s="58"/>
      <c r="P73" s="7"/>
      <c r="Q73" s="7"/>
      <c r="R73" s="7"/>
      <c r="S73" s="7"/>
      <c r="T73" s="7"/>
      <c r="V73" s="31"/>
      <c r="W73" s="31"/>
      <c r="Z73" s="31"/>
      <c r="AA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</row>
    <row r="74" spans="3:212" x14ac:dyDescent="0.25">
      <c r="C74" s="57">
        <v>43770</v>
      </c>
      <c r="E74" s="26">
        <v>1020796</v>
      </c>
      <c r="G74" s="26">
        <v>323182</v>
      </c>
      <c r="I74" s="26">
        <v>229752</v>
      </c>
      <c r="K74" s="26">
        <v>149827</v>
      </c>
      <c r="M74" s="26">
        <v>374239</v>
      </c>
      <c r="O74" s="26">
        <f>E74+G74+I74+K74+M74</f>
        <v>2097796</v>
      </c>
      <c r="P74" s="7"/>
      <c r="Q74" s="7"/>
      <c r="R74" s="7"/>
      <c r="S74" s="7"/>
      <c r="T74" s="7"/>
      <c r="V74" s="31"/>
      <c r="W74" s="31"/>
      <c r="Z74" s="31"/>
      <c r="AA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</row>
    <row r="75" spans="3:212" x14ac:dyDescent="0.25">
      <c r="C75" s="49" t="s">
        <v>49</v>
      </c>
      <c r="D75" s="25"/>
      <c r="E75" s="25" t="s">
        <v>25</v>
      </c>
      <c r="F75" s="25"/>
      <c r="G75" s="25" t="s">
        <v>26</v>
      </c>
      <c r="H75" s="25"/>
      <c r="I75" s="25" t="s">
        <v>40</v>
      </c>
      <c r="J75" s="25"/>
      <c r="K75" s="25" t="s">
        <v>27</v>
      </c>
      <c r="L75" s="25"/>
      <c r="M75" s="25" t="s">
        <v>28</v>
      </c>
      <c r="N75" s="25"/>
      <c r="O75" s="25" t="s">
        <v>29</v>
      </c>
      <c r="P75" s="7"/>
      <c r="Q75" s="7"/>
      <c r="R75" s="7"/>
      <c r="S75" s="7"/>
      <c r="T75" s="7"/>
      <c r="V75" s="31"/>
      <c r="W75" s="31"/>
      <c r="Z75" s="31"/>
      <c r="AA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</row>
    <row r="76" spans="3:212" x14ac:dyDescent="0.25">
      <c r="C76" s="58"/>
      <c r="P76" s="7"/>
      <c r="Q76" s="7"/>
      <c r="R76" s="7"/>
      <c r="S76" s="7"/>
      <c r="T76" s="7"/>
      <c r="V76" s="31"/>
      <c r="W76" s="31"/>
      <c r="Z76" s="31"/>
      <c r="AA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</row>
    <row r="77" spans="3:212" x14ac:dyDescent="0.25">
      <c r="C77" s="57">
        <v>43739</v>
      </c>
      <c r="E77" s="26">
        <v>1039766.13</v>
      </c>
      <c r="G77" s="26">
        <v>608359.04</v>
      </c>
      <c r="I77" s="26">
        <v>221592.94</v>
      </c>
      <c r="K77" s="26">
        <v>128747.8</v>
      </c>
      <c r="M77" s="26">
        <v>404750.44</v>
      </c>
      <c r="O77" s="26">
        <f>E77+G77+I77+K77+M77</f>
        <v>2403216.35</v>
      </c>
      <c r="P77" s="7"/>
      <c r="Q77" s="7"/>
      <c r="R77" s="7"/>
      <c r="S77" s="7"/>
      <c r="T77" s="7"/>
      <c r="V77" s="31"/>
      <c r="W77" s="31"/>
      <c r="Z77" s="31"/>
      <c r="AA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</row>
    <row r="78" spans="3:212" x14ac:dyDescent="0.25">
      <c r="C78" s="49" t="s">
        <v>49</v>
      </c>
      <c r="D78" s="25"/>
      <c r="E78" s="25" t="s">
        <v>25</v>
      </c>
      <c r="F78" s="25"/>
      <c r="G78" s="25" t="s">
        <v>26</v>
      </c>
      <c r="H78" s="25"/>
      <c r="I78" s="25" t="s">
        <v>40</v>
      </c>
      <c r="J78" s="25"/>
      <c r="K78" s="25" t="s">
        <v>27</v>
      </c>
      <c r="L78" s="25"/>
      <c r="M78" s="25" t="s">
        <v>28</v>
      </c>
      <c r="N78" s="25"/>
      <c r="O78" s="25" t="s">
        <v>29</v>
      </c>
      <c r="P78" s="7"/>
      <c r="Q78" s="7"/>
      <c r="R78" s="7"/>
      <c r="S78" s="7"/>
      <c r="T78" s="7"/>
      <c r="V78" s="31"/>
      <c r="W78" s="31"/>
      <c r="Z78" s="31"/>
      <c r="AA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</row>
    <row r="79" spans="3:212" x14ac:dyDescent="0.25">
      <c r="C79" s="58"/>
      <c r="P79" s="7"/>
      <c r="Q79" s="7"/>
      <c r="R79" s="7"/>
      <c r="S79" s="7"/>
      <c r="T79" s="7"/>
      <c r="V79" s="31"/>
      <c r="W79" s="31"/>
      <c r="Z79" s="31"/>
      <c r="AA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</row>
    <row r="80" spans="3:212" x14ac:dyDescent="0.25">
      <c r="C80" s="57">
        <v>43709</v>
      </c>
      <c r="E80" s="26">
        <v>1517390</v>
      </c>
      <c r="G80" s="26">
        <v>380715</v>
      </c>
      <c r="I80" s="26">
        <v>199640</v>
      </c>
      <c r="K80" s="26">
        <v>152951</v>
      </c>
      <c r="M80" s="26">
        <v>420831.77999999997</v>
      </c>
      <c r="O80" s="26">
        <f>E80+G80+I80+K80+M80</f>
        <v>2671527.7799999998</v>
      </c>
      <c r="P80" s="7"/>
      <c r="Q80" s="7"/>
      <c r="R80" s="7"/>
      <c r="S80" s="7"/>
      <c r="T80" s="7"/>
      <c r="V80" s="31"/>
      <c r="W80" s="31"/>
      <c r="Z80" s="31"/>
      <c r="AA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</row>
    <row r="81" spans="3:212" x14ac:dyDescent="0.25">
      <c r="C81" s="49" t="s">
        <v>49</v>
      </c>
      <c r="D81" s="25"/>
      <c r="E81" s="25" t="s">
        <v>25</v>
      </c>
      <c r="F81" s="25"/>
      <c r="G81" s="25" t="s">
        <v>26</v>
      </c>
      <c r="H81" s="25"/>
      <c r="I81" s="25" t="s">
        <v>40</v>
      </c>
      <c r="J81" s="25"/>
      <c r="K81" s="25" t="s">
        <v>27</v>
      </c>
      <c r="L81" s="25"/>
      <c r="M81" s="25" t="s">
        <v>28</v>
      </c>
      <c r="N81" s="25"/>
      <c r="O81" s="25" t="s">
        <v>29</v>
      </c>
      <c r="P81" s="7"/>
      <c r="Q81" s="7"/>
      <c r="R81" s="7"/>
      <c r="S81" s="7"/>
      <c r="T81" s="7"/>
      <c r="V81" s="31"/>
      <c r="W81" s="31"/>
      <c r="Z81" s="31"/>
      <c r="AA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</row>
    <row r="82" spans="3:212" x14ac:dyDescent="0.25">
      <c r="C82" s="58"/>
      <c r="P82" s="7"/>
      <c r="Q82" s="7"/>
      <c r="R82" s="7"/>
      <c r="S82" s="7"/>
      <c r="T82" s="7"/>
      <c r="V82" s="31"/>
      <c r="W82" s="31"/>
      <c r="Z82" s="31"/>
      <c r="AA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</row>
    <row r="83" spans="3:212" x14ac:dyDescent="0.25">
      <c r="C83" s="57">
        <v>43678</v>
      </c>
      <c r="E83" s="26">
        <v>1311450.53</v>
      </c>
      <c r="G83" s="26">
        <v>309515.32</v>
      </c>
      <c r="I83" s="26">
        <v>207067.72</v>
      </c>
      <c r="K83" s="26">
        <v>128142.93</v>
      </c>
      <c r="M83" s="26">
        <v>382090.42</v>
      </c>
      <c r="O83" s="26">
        <f>E83+G83+I83+K83+M83</f>
        <v>2338266.92</v>
      </c>
      <c r="P83" s="7"/>
      <c r="Q83" s="7"/>
      <c r="R83" s="7"/>
      <c r="S83" s="7"/>
      <c r="T83" s="7"/>
      <c r="V83" s="31"/>
      <c r="W83" s="31"/>
      <c r="Z83" s="31"/>
      <c r="AA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</row>
    <row r="84" spans="3:212" x14ac:dyDescent="0.25">
      <c r="C84" s="49" t="s">
        <v>49</v>
      </c>
      <c r="D84" s="25"/>
      <c r="E84" s="25" t="s">
        <v>25</v>
      </c>
      <c r="F84" s="25"/>
      <c r="G84" s="25" t="s">
        <v>26</v>
      </c>
      <c r="H84" s="25"/>
      <c r="I84" s="25" t="s">
        <v>40</v>
      </c>
      <c r="J84" s="25"/>
      <c r="K84" s="25" t="s">
        <v>27</v>
      </c>
      <c r="L84" s="25"/>
      <c r="M84" s="25" t="s">
        <v>28</v>
      </c>
      <c r="N84" s="25"/>
      <c r="O84" s="25" t="s">
        <v>29</v>
      </c>
      <c r="P84" s="7"/>
      <c r="Q84" s="7"/>
      <c r="R84" s="7"/>
      <c r="S84" s="7"/>
      <c r="T84" s="7"/>
      <c r="V84" s="31"/>
      <c r="W84" s="31"/>
      <c r="Z84" s="31"/>
      <c r="AA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</row>
    <row r="85" spans="3:212" x14ac:dyDescent="0.25">
      <c r="C85" s="58"/>
      <c r="P85" s="7"/>
      <c r="Q85" s="7"/>
      <c r="R85" s="7"/>
      <c r="S85" s="7"/>
      <c r="T85" s="7"/>
      <c r="V85" s="31"/>
      <c r="W85" s="31"/>
      <c r="Z85" s="31"/>
      <c r="AA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</row>
    <row r="86" spans="3:212" x14ac:dyDescent="0.25">
      <c r="C86" s="57">
        <v>43647</v>
      </c>
      <c r="E86" s="26">
        <v>1085271.76</v>
      </c>
      <c r="G86" s="26">
        <v>334025.59999999998</v>
      </c>
      <c r="I86" s="26">
        <v>181803.47</v>
      </c>
      <c r="K86" s="26">
        <v>132039.59</v>
      </c>
      <c r="M86" s="26">
        <v>350465.11</v>
      </c>
      <c r="O86" s="26">
        <f>E86+G86+I86+K86+M86</f>
        <v>2083605.5299999998</v>
      </c>
      <c r="P86" s="7"/>
      <c r="Q86" s="7"/>
      <c r="R86" s="7"/>
      <c r="S86" s="7"/>
      <c r="T86" s="7"/>
      <c r="V86" s="31"/>
      <c r="W86" s="31"/>
      <c r="Z86" s="31"/>
      <c r="AA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</row>
    <row r="87" spans="3:212" x14ac:dyDescent="0.25">
      <c r="C87" s="49" t="s">
        <v>49</v>
      </c>
      <c r="D87" s="25"/>
      <c r="E87" s="25" t="s">
        <v>25</v>
      </c>
      <c r="F87" s="25"/>
      <c r="G87" s="25" t="s">
        <v>26</v>
      </c>
      <c r="H87" s="25"/>
      <c r="I87" s="25" t="s">
        <v>40</v>
      </c>
      <c r="J87" s="25"/>
      <c r="K87" s="25" t="s">
        <v>27</v>
      </c>
      <c r="L87" s="25"/>
      <c r="M87" s="25" t="s">
        <v>28</v>
      </c>
      <c r="N87" s="25"/>
      <c r="O87" s="25" t="s">
        <v>29</v>
      </c>
      <c r="P87" s="7"/>
      <c r="Q87" s="7"/>
      <c r="R87" s="7"/>
      <c r="S87" s="7"/>
      <c r="T87" s="7"/>
      <c r="V87" s="31"/>
      <c r="W87" s="31"/>
      <c r="Z87" s="31"/>
      <c r="AA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</row>
    <row r="88" spans="3:212" x14ac:dyDescent="0.25">
      <c r="C88" s="58"/>
      <c r="P88" s="7"/>
      <c r="Q88" s="7"/>
      <c r="R88" s="7"/>
      <c r="S88" s="7"/>
      <c r="T88" s="7"/>
      <c r="V88" s="31"/>
      <c r="W88" s="31"/>
      <c r="Z88" s="31"/>
      <c r="AA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</row>
    <row r="89" spans="3:212" x14ac:dyDescent="0.25">
      <c r="C89" s="57">
        <v>43617</v>
      </c>
      <c r="E89" s="26">
        <v>1009494</v>
      </c>
      <c r="G89" s="26">
        <v>303069</v>
      </c>
      <c r="I89" s="26">
        <v>193872</v>
      </c>
      <c r="K89" s="26">
        <v>115211</v>
      </c>
      <c r="M89" s="26">
        <v>358939</v>
      </c>
      <c r="O89" s="26">
        <f>E89+G89+I89+K89+M89</f>
        <v>1980585</v>
      </c>
      <c r="P89" s="7"/>
      <c r="Q89" s="7"/>
      <c r="R89" s="7"/>
      <c r="S89" s="7"/>
      <c r="T89" s="7"/>
      <c r="V89" s="31"/>
      <c r="W89" s="31"/>
      <c r="Z89" s="31"/>
      <c r="AA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</row>
    <row r="90" spans="3:212" x14ac:dyDescent="0.25">
      <c r="C90" s="49" t="s">
        <v>49</v>
      </c>
      <c r="D90" s="25"/>
      <c r="E90" s="25" t="s">
        <v>25</v>
      </c>
      <c r="F90" s="25"/>
      <c r="G90" s="25" t="s">
        <v>26</v>
      </c>
      <c r="H90" s="25"/>
      <c r="I90" s="25" t="s">
        <v>40</v>
      </c>
      <c r="J90" s="25"/>
      <c r="K90" s="25" t="s">
        <v>27</v>
      </c>
      <c r="L90" s="25"/>
      <c r="M90" s="25" t="s">
        <v>28</v>
      </c>
      <c r="N90" s="25"/>
      <c r="O90" s="25" t="s">
        <v>29</v>
      </c>
      <c r="P90" s="7"/>
      <c r="Q90" s="7"/>
      <c r="R90" s="7"/>
      <c r="S90" s="7"/>
      <c r="T90" s="7"/>
      <c r="V90" s="31"/>
      <c r="W90" s="31"/>
      <c r="Z90" s="31"/>
      <c r="AA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</row>
    <row r="91" spans="3:212" x14ac:dyDescent="0.25">
      <c r="C91" s="58"/>
      <c r="P91" s="7"/>
      <c r="Q91" s="7"/>
      <c r="R91" s="7"/>
      <c r="S91" s="7"/>
      <c r="T91" s="7"/>
      <c r="V91" s="31"/>
      <c r="W91" s="31"/>
      <c r="Z91" s="31"/>
      <c r="AA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</row>
    <row r="92" spans="3:212" x14ac:dyDescent="0.25">
      <c r="C92" s="57">
        <v>43586</v>
      </c>
      <c r="E92" s="26">
        <v>865634.97</v>
      </c>
      <c r="G92" s="26">
        <v>287830.62</v>
      </c>
      <c r="I92" s="26">
        <v>158702.93</v>
      </c>
      <c r="K92" s="26">
        <v>122868.32</v>
      </c>
      <c r="M92" s="26">
        <v>348300.04000000004</v>
      </c>
      <c r="O92" s="26">
        <f>E92+G92+I92+K92+M92</f>
        <v>1783336.88</v>
      </c>
      <c r="P92" s="7"/>
      <c r="Q92" s="7"/>
      <c r="R92" s="7"/>
      <c r="S92" s="7"/>
      <c r="T92" s="7"/>
      <c r="V92" s="31"/>
      <c r="W92" s="31"/>
      <c r="Z92" s="31"/>
      <c r="AA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</row>
    <row r="93" spans="3:212" x14ac:dyDescent="0.25">
      <c r="C93" s="49" t="s">
        <v>49</v>
      </c>
      <c r="D93" s="25"/>
      <c r="E93" s="25" t="s">
        <v>25</v>
      </c>
      <c r="F93" s="25"/>
      <c r="G93" s="25" t="s">
        <v>26</v>
      </c>
      <c r="H93" s="25"/>
      <c r="I93" s="25" t="s">
        <v>40</v>
      </c>
      <c r="J93" s="25"/>
      <c r="K93" s="25" t="s">
        <v>27</v>
      </c>
      <c r="L93" s="25"/>
      <c r="M93" s="25" t="s">
        <v>28</v>
      </c>
      <c r="N93" s="25"/>
      <c r="O93" s="25" t="s">
        <v>29</v>
      </c>
      <c r="P93" s="7"/>
      <c r="Q93" s="7"/>
      <c r="R93" s="7"/>
      <c r="S93" s="7"/>
      <c r="T93" s="7"/>
      <c r="V93" s="31"/>
      <c r="W93" s="31"/>
      <c r="Z93" s="31"/>
      <c r="AA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</row>
    <row r="94" spans="3:212" x14ac:dyDescent="0.25">
      <c r="C94" s="58"/>
      <c r="P94" s="7"/>
      <c r="Q94" s="7"/>
      <c r="R94" s="7"/>
      <c r="S94" s="7"/>
      <c r="T94" s="7"/>
      <c r="V94" s="31"/>
      <c r="W94" s="31"/>
      <c r="Z94" s="31"/>
      <c r="AA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</row>
    <row r="95" spans="3:212" x14ac:dyDescent="0.25">
      <c r="C95" s="57">
        <v>43556</v>
      </c>
      <c r="E95" s="26">
        <v>1078457</v>
      </c>
      <c r="G95" s="26">
        <v>271971</v>
      </c>
      <c r="I95" s="26">
        <v>204667</v>
      </c>
      <c r="K95" s="26">
        <v>134602</v>
      </c>
      <c r="M95" s="26">
        <v>420187</v>
      </c>
      <c r="O95" s="26">
        <f>E95+G95+I95+K95+M95</f>
        <v>2109884</v>
      </c>
      <c r="P95" s="7"/>
      <c r="Q95" s="7"/>
      <c r="R95" s="7"/>
      <c r="S95" s="7"/>
      <c r="T95" s="7"/>
      <c r="V95" s="31"/>
      <c r="W95" s="31"/>
      <c r="Z95" s="31"/>
      <c r="AA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</row>
    <row r="96" spans="3:212" x14ac:dyDescent="0.25">
      <c r="C96" s="49" t="s">
        <v>49</v>
      </c>
      <c r="D96" s="25"/>
      <c r="E96" s="25" t="s">
        <v>25</v>
      </c>
      <c r="F96" s="25"/>
      <c r="G96" s="25" t="s">
        <v>26</v>
      </c>
      <c r="H96" s="25"/>
      <c r="I96" s="25" t="s">
        <v>40</v>
      </c>
      <c r="J96" s="25"/>
      <c r="K96" s="25" t="s">
        <v>27</v>
      </c>
      <c r="L96" s="25"/>
      <c r="M96" s="25" t="s">
        <v>28</v>
      </c>
      <c r="N96" s="25"/>
      <c r="O96" s="25" t="s">
        <v>29</v>
      </c>
      <c r="P96" s="7"/>
      <c r="Q96" s="7"/>
      <c r="R96" s="7"/>
      <c r="S96" s="7"/>
      <c r="T96" s="7"/>
      <c r="V96" s="31"/>
      <c r="W96" s="31"/>
      <c r="Z96" s="31"/>
      <c r="AA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</row>
    <row r="97" spans="1:212" x14ac:dyDescent="0.25">
      <c r="C97" s="58"/>
      <c r="P97" s="7"/>
      <c r="Q97" s="7"/>
      <c r="R97" s="7"/>
      <c r="S97" s="7"/>
      <c r="T97" s="7"/>
      <c r="V97" s="31"/>
      <c r="W97" s="31"/>
      <c r="Z97" s="31"/>
      <c r="AA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</row>
    <row r="98" spans="1:212" x14ac:dyDescent="0.25">
      <c r="C98" s="57">
        <v>43525</v>
      </c>
      <c r="E98" s="26">
        <v>818798</v>
      </c>
      <c r="G98" s="26">
        <v>343204</v>
      </c>
      <c r="I98" s="26">
        <v>197141</v>
      </c>
      <c r="K98" s="26">
        <v>143619</v>
      </c>
      <c r="M98" s="26">
        <v>437582</v>
      </c>
      <c r="O98" s="26">
        <f>E98+G98+I98+K98+M98</f>
        <v>1940344</v>
      </c>
      <c r="P98" s="7"/>
      <c r="Q98" s="7"/>
      <c r="R98" s="7"/>
      <c r="S98" s="7"/>
      <c r="T98" s="7"/>
      <c r="V98" s="31"/>
      <c r="W98" s="31"/>
      <c r="Z98" s="31"/>
      <c r="AA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</row>
    <row r="99" spans="1:212" x14ac:dyDescent="0.25">
      <c r="C99" s="49" t="s">
        <v>49</v>
      </c>
      <c r="D99" s="25"/>
      <c r="E99" s="25" t="s">
        <v>25</v>
      </c>
      <c r="F99" s="25"/>
      <c r="G99" s="25" t="s">
        <v>26</v>
      </c>
      <c r="H99" s="25"/>
      <c r="I99" s="25" t="s">
        <v>40</v>
      </c>
      <c r="J99" s="25"/>
      <c r="K99" s="25" t="s">
        <v>27</v>
      </c>
      <c r="L99" s="25"/>
      <c r="M99" s="25" t="s">
        <v>28</v>
      </c>
      <c r="N99" s="25"/>
      <c r="O99" s="25" t="s">
        <v>29</v>
      </c>
      <c r="P99" s="25"/>
      <c r="Q99" s="25"/>
      <c r="R99" s="25"/>
      <c r="S99" s="25"/>
      <c r="T99" s="25"/>
      <c r="V99" s="31"/>
      <c r="W99" s="31"/>
      <c r="Z99" s="31"/>
      <c r="AA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</row>
    <row r="100" spans="1:212" x14ac:dyDescent="0.25">
      <c r="C100" s="4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V100" s="31"/>
      <c r="W100" s="31"/>
      <c r="Z100" s="31"/>
      <c r="AA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</row>
    <row r="101" spans="1:212" ht="18.75" x14ac:dyDescent="0.3">
      <c r="A101" s="33"/>
      <c r="B101" s="43" t="s">
        <v>30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</row>
    <row r="102" spans="1:212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</row>
    <row r="103" spans="1:212" x14ac:dyDescent="0.25">
      <c r="A103" s="33"/>
      <c r="B103" s="33"/>
      <c r="C103" s="33" t="s">
        <v>31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</row>
    <row r="104" spans="1:212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</row>
    <row r="105" spans="1:212" x14ac:dyDescent="0.25">
      <c r="A105" s="44"/>
      <c r="B105" s="44"/>
      <c r="C105" s="44"/>
      <c r="D105" s="44"/>
      <c r="E105" s="44"/>
      <c r="F105" s="44"/>
      <c r="G105" s="44"/>
      <c r="H105" s="44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</row>
    <row r="106" spans="1:212" x14ac:dyDescent="0.25">
      <c r="A106" s="44"/>
      <c r="B106" s="44"/>
      <c r="C106" s="57">
        <f>C8</f>
        <v>44440</v>
      </c>
      <c r="D106" s="44"/>
      <c r="E106" s="20" t="s">
        <v>41</v>
      </c>
      <c r="F106" s="44"/>
      <c r="G106" s="26">
        <f>SUM(G8:M8)</f>
        <v>1424730.62</v>
      </c>
      <c r="H106" s="44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</row>
    <row r="107" spans="1:212" ht="30" x14ac:dyDescent="0.25">
      <c r="C107" s="49" t="s">
        <v>49</v>
      </c>
      <c r="D107" s="25"/>
      <c r="E107" s="27" t="s">
        <v>32</v>
      </c>
      <c r="F107" s="25"/>
      <c r="G107" s="27" t="s">
        <v>33</v>
      </c>
      <c r="H107" s="25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V107" s="41"/>
      <c r="W107" s="41"/>
      <c r="X107" s="41"/>
      <c r="Z107" s="41"/>
      <c r="AA107" s="41"/>
      <c r="AB107" s="4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</row>
    <row r="108" spans="1:212" x14ac:dyDescent="0.25">
      <c r="C108" s="58"/>
      <c r="I108" s="31"/>
      <c r="J108" s="31"/>
      <c r="K108" s="31"/>
      <c r="L108" s="31"/>
      <c r="M108" s="31"/>
      <c r="N108" s="31"/>
      <c r="O108" s="31"/>
      <c r="V108" s="31"/>
      <c r="W108" s="31"/>
      <c r="Z108" s="31"/>
      <c r="AA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</row>
    <row r="109" spans="1:212" x14ac:dyDescent="0.25">
      <c r="A109" s="44"/>
      <c r="B109" s="44"/>
      <c r="C109" s="57">
        <f>C11</f>
        <v>44409</v>
      </c>
      <c r="D109" s="44"/>
      <c r="E109" s="20" t="s">
        <v>41</v>
      </c>
      <c r="F109" s="44"/>
      <c r="G109" s="26">
        <f>SUM(G11:M11)</f>
        <v>1436954.8</v>
      </c>
      <c r="H109" s="44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</row>
    <row r="110" spans="1:212" ht="30" x14ac:dyDescent="0.25">
      <c r="C110" s="49" t="s">
        <v>49</v>
      </c>
      <c r="D110" s="25"/>
      <c r="E110" s="27" t="s">
        <v>32</v>
      </c>
      <c r="F110" s="25"/>
      <c r="G110" s="27" t="s">
        <v>33</v>
      </c>
      <c r="H110" s="25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V110" s="41"/>
      <c r="W110" s="41"/>
      <c r="X110" s="41"/>
      <c r="Z110" s="41"/>
      <c r="AA110" s="41"/>
      <c r="AB110" s="4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</row>
    <row r="111" spans="1:212" x14ac:dyDescent="0.25">
      <c r="C111" s="58"/>
      <c r="I111" s="31"/>
      <c r="J111" s="31"/>
      <c r="K111" s="31"/>
      <c r="L111" s="31"/>
      <c r="M111" s="31"/>
      <c r="N111" s="31"/>
      <c r="O111" s="31"/>
      <c r="V111" s="31"/>
      <c r="W111" s="31"/>
      <c r="Z111" s="31"/>
      <c r="AA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</row>
    <row r="112" spans="1:212" x14ac:dyDescent="0.25">
      <c r="A112" s="44"/>
      <c r="B112" s="44"/>
      <c r="C112" s="57">
        <f>C14</f>
        <v>44378</v>
      </c>
      <c r="D112" s="44"/>
      <c r="E112" s="20" t="s">
        <v>41</v>
      </c>
      <c r="F112" s="44"/>
      <c r="G112" s="26">
        <f>SUM(G14:M14)</f>
        <v>1363216.49</v>
      </c>
      <c r="H112" s="44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</row>
    <row r="113" spans="1:212" ht="30" x14ac:dyDescent="0.25">
      <c r="C113" s="49" t="s">
        <v>49</v>
      </c>
      <c r="D113" s="25"/>
      <c r="E113" s="27" t="s">
        <v>32</v>
      </c>
      <c r="F113" s="25"/>
      <c r="G113" s="27" t="s">
        <v>33</v>
      </c>
      <c r="H113" s="25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V113" s="41"/>
      <c r="W113" s="41"/>
      <c r="X113" s="41"/>
      <c r="Z113" s="41"/>
      <c r="AA113" s="41"/>
      <c r="AB113" s="4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</row>
    <row r="114" spans="1:212" x14ac:dyDescent="0.25">
      <c r="C114" s="58"/>
      <c r="I114" s="31"/>
      <c r="J114" s="31"/>
      <c r="K114" s="31"/>
      <c r="L114" s="31"/>
      <c r="M114" s="31"/>
      <c r="N114" s="31"/>
      <c r="O114" s="31"/>
      <c r="V114" s="31"/>
      <c r="W114" s="31"/>
      <c r="Z114" s="31"/>
      <c r="AA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</row>
    <row r="115" spans="1:212" x14ac:dyDescent="0.25">
      <c r="A115" s="44"/>
      <c r="B115" s="44"/>
      <c r="C115" s="57">
        <f>C17</f>
        <v>44348</v>
      </c>
      <c r="D115" s="44"/>
      <c r="E115" s="20" t="s">
        <v>41</v>
      </c>
      <c r="F115" s="44"/>
      <c r="G115" s="26">
        <f>SUM(G17:M17)</f>
        <v>1336584.99</v>
      </c>
      <c r="H115" s="44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</row>
    <row r="116" spans="1:212" ht="30" x14ac:dyDescent="0.25">
      <c r="C116" s="49" t="s">
        <v>49</v>
      </c>
      <c r="D116" s="25"/>
      <c r="E116" s="27" t="s">
        <v>32</v>
      </c>
      <c r="F116" s="25"/>
      <c r="G116" s="27" t="s">
        <v>33</v>
      </c>
      <c r="H116" s="25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V116" s="41"/>
      <c r="W116" s="41"/>
      <c r="X116" s="41"/>
      <c r="Z116" s="41"/>
      <c r="AA116" s="41"/>
      <c r="AB116" s="4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</row>
    <row r="117" spans="1:212" x14ac:dyDescent="0.25">
      <c r="C117" s="58"/>
      <c r="I117" s="31"/>
      <c r="J117" s="31"/>
      <c r="K117" s="31"/>
      <c r="L117" s="31"/>
      <c r="M117" s="31"/>
      <c r="N117" s="31"/>
      <c r="O117" s="31"/>
      <c r="V117" s="31"/>
      <c r="W117" s="31"/>
      <c r="Z117" s="31"/>
      <c r="AA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</row>
    <row r="118" spans="1:212" x14ac:dyDescent="0.25">
      <c r="A118" s="44"/>
      <c r="B118" s="44"/>
      <c r="C118" s="57">
        <f>C20</f>
        <v>44317</v>
      </c>
      <c r="D118" s="44"/>
      <c r="E118" s="20" t="s">
        <v>41</v>
      </c>
      <c r="F118" s="44"/>
      <c r="G118" s="26">
        <f>SUM(G20:M20)</f>
        <v>1339611.9100000001</v>
      </c>
      <c r="H118" s="44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</row>
    <row r="119" spans="1:212" ht="30" x14ac:dyDescent="0.25">
      <c r="C119" s="49" t="s">
        <v>49</v>
      </c>
      <c r="D119" s="25"/>
      <c r="E119" s="27" t="s">
        <v>32</v>
      </c>
      <c r="F119" s="25"/>
      <c r="G119" s="27" t="s">
        <v>33</v>
      </c>
      <c r="H119" s="25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V119" s="41"/>
      <c r="W119" s="41"/>
      <c r="X119" s="41"/>
      <c r="Z119" s="41"/>
      <c r="AA119" s="41"/>
      <c r="AB119" s="4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</row>
    <row r="120" spans="1:212" x14ac:dyDescent="0.25">
      <c r="C120" s="58"/>
      <c r="I120" s="31"/>
      <c r="J120" s="31"/>
      <c r="K120" s="31"/>
      <c r="L120" s="31"/>
      <c r="M120" s="31"/>
      <c r="N120" s="31"/>
      <c r="O120" s="31"/>
      <c r="V120" s="31"/>
      <c r="W120" s="31"/>
      <c r="Z120" s="31"/>
      <c r="AA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</row>
    <row r="121" spans="1:212" x14ac:dyDescent="0.25">
      <c r="A121" s="44"/>
      <c r="B121" s="44"/>
      <c r="C121" s="57">
        <v>44287</v>
      </c>
      <c r="D121" s="44"/>
      <c r="E121" s="20" t="s">
        <v>41</v>
      </c>
      <c r="F121" s="44"/>
      <c r="G121" s="26">
        <f>SUM(G23:M23)</f>
        <v>1343443</v>
      </c>
      <c r="H121" s="44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</row>
    <row r="122" spans="1:212" ht="30" x14ac:dyDescent="0.25">
      <c r="C122" s="49" t="s">
        <v>49</v>
      </c>
      <c r="D122" s="25"/>
      <c r="E122" s="27" t="s">
        <v>32</v>
      </c>
      <c r="F122" s="25"/>
      <c r="G122" s="27" t="s">
        <v>33</v>
      </c>
      <c r="H122" s="25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V122" s="41"/>
      <c r="W122" s="41"/>
      <c r="X122" s="41"/>
      <c r="Z122" s="41"/>
      <c r="AA122" s="41"/>
      <c r="AB122" s="4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</row>
    <row r="123" spans="1:212" x14ac:dyDescent="0.25">
      <c r="C123" s="58"/>
      <c r="I123" s="31"/>
      <c r="J123" s="31"/>
      <c r="K123" s="31"/>
      <c r="L123" s="31"/>
      <c r="M123" s="31"/>
      <c r="N123" s="31"/>
      <c r="O123" s="31"/>
      <c r="V123" s="31"/>
      <c r="W123" s="31"/>
      <c r="Z123" s="31"/>
      <c r="AA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</row>
    <row r="124" spans="1:212" x14ac:dyDescent="0.25">
      <c r="A124" s="44"/>
      <c r="B124" s="44"/>
      <c r="C124" s="57">
        <v>44256</v>
      </c>
      <c r="D124" s="44"/>
      <c r="E124" s="20" t="s">
        <v>41</v>
      </c>
      <c r="F124" s="44"/>
      <c r="G124" s="26">
        <f>SUM(G26:M26)</f>
        <v>1385560</v>
      </c>
      <c r="H124" s="44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</row>
    <row r="125" spans="1:212" ht="30" x14ac:dyDescent="0.25">
      <c r="C125" s="49" t="s">
        <v>49</v>
      </c>
      <c r="D125" s="25"/>
      <c r="E125" s="27" t="s">
        <v>32</v>
      </c>
      <c r="F125" s="25"/>
      <c r="G125" s="27" t="s">
        <v>33</v>
      </c>
      <c r="H125" s="25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V125" s="41"/>
      <c r="W125" s="41"/>
      <c r="X125" s="41"/>
      <c r="Z125" s="41"/>
      <c r="AA125" s="41"/>
      <c r="AB125" s="4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</row>
    <row r="126" spans="1:212" x14ac:dyDescent="0.25">
      <c r="C126" s="58"/>
      <c r="I126" s="31"/>
      <c r="J126" s="31"/>
      <c r="K126" s="31"/>
      <c r="L126" s="31"/>
      <c r="M126" s="31"/>
      <c r="N126" s="31"/>
      <c r="O126" s="31"/>
      <c r="V126" s="31"/>
      <c r="W126" s="31"/>
      <c r="Z126" s="31"/>
      <c r="AA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</row>
    <row r="127" spans="1:212" x14ac:dyDescent="0.25">
      <c r="A127" s="44"/>
      <c r="B127" s="44"/>
      <c r="C127" s="57">
        <v>44228</v>
      </c>
      <c r="D127" s="44"/>
      <c r="E127" s="20" t="s">
        <v>41</v>
      </c>
      <c r="F127" s="44"/>
      <c r="G127" s="26">
        <f>SUM(G29:M29)</f>
        <v>1423028</v>
      </c>
      <c r="H127" s="44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</row>
    <row r="128" spans="1:212" ht="30" x14ac:dyDescent="0.25">
      <c r="C128" s="49" t="s">
        <v>49</v>
      </c>
      <c r="D128" s="25"/>
      <c r="E128" s="27" t="s">
        <v>32</v>
      </c>
      <c r="F128" s="25"/>
      <c r="G128" s="27" t="s">
        <v>33</v>
      </c>
      <c r="H128" s="25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V128" s="41"/>
      <c r="W128" s="41"/>
      <c r="X128" s="41"/>
      <c r="Z128" s="41"/>
      <c r="AA128" s="41"/>
      <c r="AB128" s="4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</row>
    <row r="129" spans="1:212" x14ac:dyDescent="0.25">
      <c r="C129" s="58"/>
      <c r="I129" s="31"/>
      <c r="J129" s="31"/>
      <c r="K129" s="31"/>
      <c r="L129" s="31"/>
      <c r="M129" s="31"/>
      <c r="N129" s="31"/>
      <c r="O129" s="31"/>
      <c r="V129" s="31"/>
      <c r="W129" s="31"/>
      <c r="Z129" s="31"/>
      <c r="AA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</row>
    <row r="130" spans="1:212" x14ac:dyDescent="0.25">
      <c r="A130" s="44"/>
      <c r="B130" s="44"/>
      <c r="C130" s="57">
        <v>44197</v>
      </c>
      <c r="D130" s="44"/>
      <c r="E130" s="20" t="s">
        <v>41</v>
      </c>
      <c r="F130" s="44"/>
      <c r="G130" s="26">
        <f>SUM(G32:M32)</f>
        <v>1383645.18</v>
      </c>
      <c r="H130" s="44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</row>
    <row r="131" spans="1:212" ht="30" x14ac:dyDescent="0.25">
      <c r="C131" s="49" t="s">
        <v>49</v>
      </c>
      <c r="D131" s="25"/>
      <c r="E131" s="27" t="s">
        <v>32</v>
      </c>
      <c r="F131" s="25"/>
      <c r="G131" s="27" t="s">
        <v>33</v>
      </c>
      <c r="H131" s="25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V131" s="41"/>
      <c r="W131" s="41"/>
      <c r="X131" s="41"/>
      <c r="Z131" s="41"/>
      <c r="AA131" s="41"/>
      <c r="AB131" s="4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</row>
    <row r="132" spans="1:212" x14ac:dyDescent="0.25">
      <c r="C132" s="58"/>
      <c r="I132" s="31"/>
      <c r="J132" s="31"/>
      <c r="K132" s="31"/>
      <c r="L132" s="31"/>
      <c r="M132" s="31"/>
      <c r="N132" s="31"/>
      <c r="O132" s="31"/>
      <c r="V132" s="31"/>
      <c r="W132" s="31"/>
      <c r="Z132" s="31"/>
      <c r="AA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</row>
    <row r="133" spans="1:212" x14ac:dyDescent="0.25">
      <c r="A133" s="44"/>
      <c r="B133" s="44"/>
      <c r="C133" s="57">
        <v>44166</v>
      </c>
      <c r="D133" s="44"/>
      <c r="E133" s="20" t="s">
        <v>41</v>
      </c>
      <c r="F133" s="44"/>
      <c r="G133" s="26">
        <f>SUM(G35:M35)</f>
        <v>1489050.2999999998</v>
      </c>
      <c r="H133" s="44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</row>
    <row r="134" spans="1:212" ht="30" x14ac:dyDescent="0.25">
      <c r="C134" s="49" t="s">
        <v>49</v>
      </c>
      <c r="D134" s="25"/>
      <c r="E134" s="27" t="s">
        <v>32</v>
      </c>
      <c r="F134" s="25"/>
      <c r="G134" s="27" t="s">
        <v>33</v>
      </c>
      <c r="H134" s="25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V134" s="41"/>
      <c r="W134" s="41"/>
      <c r="X134" s="41"/>
      <c r="Z134" s="41"/>
      <c r="AA134" s="41"/>
      <c r="AB134" s="4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</row>
    <row r="135" spans="1:212" x14ac:dyDescent="0.25">
      <c r="C135" s="58"/>
      <c r="I135" s="31"/>
      <c r="J135" s="31"/>
      <c r="K135" s="31"/>
      <c r="L135" s="31"/>
      <c r="M135" s="31"/>
      <c r="N135" s="31"/>
      <c r="O135" s="31"/>
      <c r="V135" s="31"/>
      <c r="W135" s="31"/>
      <c r="Z135" s="31"/>
      <c r="AA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</row>
    <row r="136" spans="1:212" x14ac:dyDescent="0.25">
      <c r="A136" s="44"/>
      <c r="B136" s="44"/>
      <c r="C136" s="57">
        <v>44136</v>
      </c>
      <c r="D136" s="44"/>
      <c r="E136" s="20" t="s">
        <v>41</v>
      </c>
      <c r="F136" s="44"/>
      <c r="G136" s="26">
        <f>SUM(G38:M38)</f>
        <v>1302170</v>
      </c>
      <c r="H136" s="44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</row>
    <row r="137" spans="1:212" ht="30" x14ac:dyDescent="0.25">
      <c r="C137" s="49" t="s">
        <v>49</v>
      </c>
      <c r="D137" s="25"/>
      <c r="E137" s="27" t="s">
        <v>32</v>
      </c>
      <c r="F137" s="25"/>
      <c r="G137" s="27" t="s">
        <v>33</v>
      </c>
      <c r="H137" s="25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V137" s="41"/>
      <c r="W137" s="41"/>
      <c r="X137" s="41"/>
      <c r="Z137" s="41"/>
      <c r="AA137" s="41"/>
      <c r="AB137" s="4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</row>
    <row r="138" spans="1:212" x14ac:dyDescent="0.25">
      <c r="C138" s="58"/>
      <c r="I138" s="31"/>
      <c r="J138" s="31"/>
      <c r="K138" s="31"/>
      <c r="L138" s="31"/>
      <c r="M138" s="31"/>
      <c r="N138" s="31"/>
      <c r="O138" s="31"/>
      <c r="V138" s="31"/>
      <c r="W138" s="31"/>
      <c r="Z138" s="31"/>
      <c r="AA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</row>
    <row r="139" spans="1:212" x14ac:dyDescent="0.25">
      <c r="A139" s="44"/>
      <c r="B139" s="44"/>
      <c r="C139" s="57">
        <v>44105</v>
      </c>
      <c r="D139" s="44"/>
      <c r="E139" s="20" t="s">
        <v>41</v>
      </c>
      <c r="F139" s="44"/>
      <c r="G139" s="26">
        <f>SUM(G41:M41)</f>
        <v>1236988.9100000001</v>
      </c>
      <c r="H139" s="44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</row>
    <row r="140" spans="1:212" ht="30" x14ac:dyDescent="0.25">
      <c r="C140" s="49" t="s">
        <v>49</v>
      </c>
      <c r="D140" s="25"/>
      <c r="E140" s="27" t="s">
        <v>32</v>
      </c>
      <c r="F140" s="25"/>
      <c r="G140" s="27" t="s">
        <v>33</v>
      </c>
      <c r="H140" s="25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V140" s="41"/>
      <c r="W140" s="41"/>
      <c r="X140" s="41"/>
      <c r="Z140" s="41"/>
      <c r="AA140" s="41"/>
      <c r="AB140" s="4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</row>
    <row r="141" spans="1:212" x14ac:dyDescent="0.25">
      <c r="C141" s="58"/>
      <c r="I141" s="31"/>
      <c r="J141" s="31"/>
      <c r="K141" s="31"/>
      <c r="L141" s="31"/>
      <c r="M141" s="31"/>
      <c r="N141" s="31"/>
      <c r="O141" s="31"/>
      <c r="V141" s="31"/>
      <c r="W141" s="31"/>
      <c r="Z141" s="31"/>
      <c r="AA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</row>
    <row r="142" spans="1:212" x14ac:dyDescent="0.25">
      <c r="A142" s="44"/>
      <c r="B142" s="44"/>
      <c r="C142" s="57">
        <v>44075</v>
      </c>
      <c r="D142" s="44"/>
      <c r="E142" s="20" t="s">
        <v>41</v>
      </c>
      <c r="F142" s="44"/>
      <c r="G142" s="26">
        <f>SUM(G44:M44)</f>
        <v>1289846.04</v>
      </c>
      <c r="H142" s="44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</row>
    <row r="143" spans="1:212" ht="30" x14ac:dyDescent="0.25">
      <c r="C143" s="49" t="s">
        <v>49</v>
      </c>
      <c r="D143" s="25"/>
      <c r="E143" s="27" t="s">
        <v>32</v>
      </c>
      <c r="F143" s="25"/>
      <c r="G143" s="27" t="s">
        <v>33</v>
      </c>
      <c r="H143" s="25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V143" s="41"/>
      <c r="W143" s="41"/>
      <c r="X143" s="41"/>
      <c r="Z143" s="41"/>
      <c r="AA143" s="41"/>
      <c r="AB143" s="4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</row>
    <row r="144" spans="1:212" x14ac:dyDescent="0.25">
      <c r="C144" s="58"/>
      <c r="I144" s="31"/>
      <c r="J144" s="31"/>
      <c r="K144" s="31"/>
      <c r="L144" s="31"/>
      <c r="M144" s="31"/>
      <c r="N144" s="31"/>
      <c r="O144" s="31"/>
      <c r="V144" s="31"/>
      <c r="W144" s="31"/>
      <c r="Z144" s="31"/>
      <c r="AA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</row>
    <row r="145" spans="1:212" x14ac:dyDescent="0.25">
      <c r="A145" s="44"/>
      <c r="B145" s="44"/>
      <c r="C145" s="57">
        <v>44044</v>
      </c>
      <c r="D145" s="44"/>
      <c r="E145" s="20" t="s">
        <v>41</v>
      </c>
      <c r="F145" s="44"/>
      <c r="G145" s="26">
        <f>SUM(G47:M47)</f>
        <v>1279085.22</v>
      </c>
      <c r="H145" s="44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</row>
    <row r="146" spans="1:212" ht="30" x14ac:dyDescent="0.25">
      <c r="C146" s="49" t="s">
        <v>49</v>
      </c>
      <c r="D146" s="25"/>
      <c r="E146" s="27" t="s">
        <v>32</v>
      </c>
      <c r="F146" s="25"/>
      <c r="G146" s="27" t="s">
        <v>33</v>
      </c>
      <c r="H146" s="25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V146" s="41"/>
      <c r="W146" s="41"/>
      <c r="X146" s="41"/>
      <c r="Z146" s="41"/>
      <c r="AA146" s="41"/>
      <c r="AB146" s="4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</row>
    <row r="147" spans="1:212" x14ac:dyDescent="0.25">
      <c r="C147" s="58"/>
      <c r="I147" s="31"/>
      <c r="J147" s="31"/>
      <c r="K147" s="31"/>
      <c r="L147" s="31"/>
      <c r="M147" s="31"/>
      <c r="N147" s="31"/>
      <c r="O147" s="31"/>
      <c r="V147" s="31"/>
      <c r="W147" s="31"/>
      <c r="Z147" s="31"/>
      <c r="AA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</row>
    <row r="148" spans="1:212" x14ac:dyDescent="0.25">
      <c r="A148" s="44"/>
      <c r="B148" s="44"/>
      <c r="C148" s="57">
        <v>44013</v>
      </c>
      <c r="D148" s="44"/>
      <c r="E148" s="20" t="s">
        <v>41</v>
      </c>
      <c r="F148" s="44"/>
      <c r="G148" s="26">
        <f>SUM(G50:M50)</f>
        <v>1237429.0699999998</v>
      </c>
      <c r="H148" s="44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</row>
    <row r="149" spans="1:212" ht="30" x14ac:dyDescent="0.25">
      <c r="C149" s="49" t="s">
        <v>49</v>
      </c>
      <c r="D149" s="25"/>
      <c r="E149" s="27" t="s">
        <v>32</v>
      </c>
      <c r="F149" s="25"/>
      <c r="G149" s="27" t="s">
        <v>33</v>
      </c>
      <c r="H149" s="25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V149" s="41"/>
      <c r="W149" s="41"/>
      <c r="X149" s="41"/>
      <c r="Z149" s="41"/>
      <c r="AA149" s="41"/>
      <c r="AB149" s="4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</row>
    <row r="150" spans="1:212" x14ac:dyDescent="0.25">
      <c r="C150" s="58"/>
      <c r="I150" s="31"/>
      <c r="J150" s="31"/>
      <c r="K150" s="31"/>
      <c r="L150" s="31"/>
      <c r="M150" s="31"/>
      <c r="N150" s="31"/>
      <c r="O150" s="31"/>
      <c r="V150" s="31"/>
      <c r="W150" s="31"/>
      <c r="Z150" s="31"/>
      <c r="AA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</row>
    <row r="151" spans="1:212" x14ac:dyDescent="0.25">
      <c r="A151" s="44"/>
      <c r="B151" s="44"/>
      <c r="C151" s="57">
        <v>43983</v>
      </c>
      <c r="D151" s="44"/>
      <c r="E151" s="20" t="s">
        <v>41</v>
      </c>
      <c r="F151" s="44"/>
      <c r="G151" s="26">
        <f>SUM(G53:M53)</f>
        <v>1223835</v>
      </c>
      <c r="H151" s="44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</row>
    <row r="152" spans="1:212" ht="30" x14ac:dyDescent="0.25">
      <c r="C152" s="49" t="s">
        <v>49</v>
      </c>
      <c r="D152" s="25"/>
      <c r="E152" s="27" t="s">
        <v>32</v>
      </c>
      <c r="F152" s="25"/>
      <c r="G152" s="27" t="s">
        <v>33</v>
      </c>
      <c r="H152" s="25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V152" s="41"/>
      <c r="W152" s="41"/>
      <c r="X152" s="41"/>
      <c r="Z152" s="41"/>
      <c r="AA152" s="41"/>
      <c r="AB152" s="4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</row>
    <row r="153" spans="1:212" x14ac:dyDescent="0.25">
      <c r="C153" s="58"/>
      <c r="I153" s="31"/>
      <c r="J153" s="31"/>
      <c r="K153" s="31"/>
      <c r="L153" s="31"/>
      <c r="M153" s="31"/>
      <c r="N153" s="31"/>
      <c r="O153" s="31"/>
      <c r="V153" s="31"/>
      <c r="W153" s="31"/>
      <c r="Z153" s="31"/>
      <c r="AA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</row>
    <row r="154" spans="1:212" x14ac:dyDescent="0.25">
      <c r="A154" s="44"/>
      <c r="B154" s="44"/>
      <c r="C154" s="57">
        <v>43952</v>
      </c>
      <c r="D154" s="44"/>
      <c r="E154" s="20" t="s">
        <v>41</v>
      </c>
      <c r="F154" s="44"/>
      <c r="G154" s="26">
        <f>SUM(G56:M56)</f>
        <v>1202678.74</v>
      </c>
      <c r="H154" s="44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</row>
    <row r="155" spans="1:212" ht="30" x14ac:dyDescent="0.25">
      <c r="C155" s="49" t="s">
        <v>49</v>
      </c>
      <c r="D155" s="25"/>
      <c r="E155" s="27" t="s">
        <v>32</v>
      </c>
      <c r="F155" s="25"/>
      <c r="G155" s="27" t="s">
        <v>33</v>
      </c>
      <c r="H155" s="25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V155" s="41"/>
      <c r="W155" s="41"/>
      <c r="X155" s="41"/>
      <c r="Z155" s="41"/>
      <c r="AA155" s="41"/>
      <c r="AB155" s="4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</row>
    <row r="156" spans="1:212" x14ac:dyDescent="0.25">
      <c r="C156" s="58"/>
      <c r="I156" s="31"/>
      <c r="J156" s="31"/>
      <c r="K156" s="31"/>
      <c r="L156" s="31"/>
      <c r="M156" s="31"/>
      <c r="N156" s="31"/>
      <c r="O156" s="31"/>
      <c r="V156" s="31"/>
      <c r="W156" s="31"/>
      <c r="Z156" s="31"/>
      <c r="AA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</row>
    <row r="157" spans="1:212" x14ac:dyDescent="0.25">
      <c r="A157" s="44"/>
      <c r="B157" s="44"/>
      <c r="C157" s="57">
        <v>43922</v>
      </c>
      <c r="D157" s="44"/>
      <c r="E157" s="20" t="s">
        <v>41</v>
      </c>
      <c r="F157" s="44"/>
      <c r="G157" s="26">
        <f>SUM(G59:M59)</f>
        <v>1187456.8400000001</v>
      </c>
      <c r="H157" s="44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</row>
    <row r="158" spans="1:212" ht="30" x14ac:dyDescent="0.25">
      <c r="C158" s="49" t="s">
        <v>49</v>
      </c>
      <c r="D158" s="25"/>
      <c r="E158" s="27" t="s">
        <v>32</v>
      </c>
      <c r="F158" s="25"/>
      <c r="G158" s="27" t="s">
        <v>33</v>
      </c>
      <c r="H158" s="25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V158" s="41"/>
      <c r="W158" s="41"/>
      <c r="X158" s="41"/>
      <c r="Z158" s="41"/>
      <c r="AA158" s="41"/>
      <c r="AB158" s="4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</row>
    <row r="159" spans="1:212" x14ac:dyDescent="0.25">
      <c r="C159" s="58"/>
      <c r="I159" s="31"/>
      <c r="J159" s="31"/>
      <c r="K159" s="31"/>
      <c r="L159" s="31"/>
      <c r="M159" s="31"/>
      <c r="N159" s="31"/>
      <c r="O159" s="31"/>
      <c r="V159" s="31"/>
      <c r="W159" s="31"/>
      <c r="Z159" s="31"/>
      <c r="AA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</row>
    <row r="160" spans="1:212" x14ac:dyDescent="0.25">
      <c r="C160" s="57">
        <v>43891</v>
      </c>
      <c r="D160" s="25"/>
      <c r="E160" s="20" t="s">
        <v>41</v>
      </c>
      <c r="F160" s="25"/>
      <c r="G160" s="26">
        <f>SUM(G62:M62)</f>
        <v>1154467</v>
      </c>
      <c r="H160" s="25"/>
      <c r="I160" s="41"/>
      <c r="J160" s="31"/>
      <c r="K160" s="31"/>
      <c r="L160" s="31"/>
      <c r="M160" s="31"/>
      <c r="N160" s="31"/>
      <c r="O160" s="31"/>
      <c r="V160" s="31"/>
      <c r="W160" s="31"/>
      <c r="Z160" s="31"/>
      <c r="AA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</row>
    <row r="161" spans="3:212" ht="30" x14ac:dyDescent="0.25">
      <c r="C161" s="49" t="s">
        <v>49</v>
      </c>
      <c r="D161" s="25"/>
      <c r="E161" s="27" t="s">
        <v>32</v>
      </c>
      <c r="F161" s="25"/>
      <c r="G161" s="27" t="s">
        <v>33</v>
      </c>
      <c r="H161" s="25"/>
      <c r="I161" s="41"/>
      <c r="J161" s="31"/>
      <c r="K161" s="31"/>
      <c r="L161" s="31"/>
      <c r="M161" s="31"/>
      <c r="N161" s="31"/>
      <c r="O161" s="31"/>
      <c r="V161" s="31"/>
      <c r="W161" s="31"/>
      <c r="Z161" s="31"/>
      <c r="AA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</row>
    <row r="162" spans="3:212" x14ac:dyDescent="0.25">
      <c r="D162" s="25"/>
      <c r="E162" s="25"/>
      <c r="F162" s="25"/>
      <c r="G162" s="25"/>
      <c r="H162" s="25"/>
      <c r="I162" s="41"/>
      <c r="J162" s="31"/>
      <c r="K162" s="31"/>
      <c r="L162" s="31"/>
      <c r="M162" s="31"/>
      <c r="N162" s="31"/>
      <c r="O162" s="31"/>
      <c r="V162" s="31"/>
      <c r="W162" s="31"/>
      <c r="Z162" s="31"/>
      <c r="AA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</row>
    <row r="163" spans="3:212" x14ac:dyDescent="0.25">
      <c r="C163" s="57">
        <v>43862</v>
      </c>
      <c r="D163" s="25"/>
      <c r="E163" s="20" t="s">
        <v>41</v>
      </c>
      <c r="F163" s="25"/>
      <c r="G163" s="26">
        <f>SUM(G65:M65)</f>
        <v>1088531</v>
      </c>
      <c r="H163" s="25"/>
      <c r="I163" s="41"/>
      <c r="J163" s="31"/>
      <c r="K163" s="31"/>
      <c r="L163" s="31"/>
      <c r="M163" s="31"/>
      <c r="N163" s="31"/>
      <c r="O163" s="31"/>
      <c r="V163" s="31"/>
      <c r="W163" s="31"/>
      <c r="Z163" s="31"/>
      <c r="AA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</row>
    <row r="164" spans="3:212" ht="30" x14ac:dyDescent="0.25">
      <c r="C164" s="49" t="s">
        <v>49</v>
      </c>
      <c r="D164" s="25"/>
      <c r="E164" s="27" t="s">
        <v>32</v>
      </c>
      <c r="F164" s="25"/>
      <c r="G164" s="27" t="s">
        <v>33</v>
      </c>
      <c r="H164" s="25"/>
      <c r="I164" s="41"/>
      <c r="J164" s="31"/>
      <c r="K164" s="31"/>
      <c r="L164" s="31"/>
      <c r="M164" s="31"/>
      <c r="N164" s="31"/>
      <c r="O164" s="31"/>
      <c r="V164" s="31"/>
      <c r="W164" s="31"/>
      <c r="Z164" s="31"/>
      <c r="AA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</row>
    <row r="165" spans="3:212" x14ac:dyDescent="0.25">
      <c r="C165" s="58"/>
      <c r="D165" s="25"/>
      <c r="E165" s="25"/>
      <c r="F165" s="25"/>
      <c r="G165" s="25"/>
      <c r="H165" s="25"/>
      <c r="I165" s="41"/>
      <c r="J165" s="31"/>
      <c r="K165" s="31"/>
      <c r="L165" s="31"/>
      <c r="M165" s="31"/>
      <c r="N165" s="31"/>
      <c r="O165" s="31"/>
      <c r="V165" s="31"/>
      <c r="W165" s="31"/>
      <c r="Z165" s="31"/>
      <c r="AA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</row>
    <row r="166" spans="3:212" x14ac:dyDescent="0.25">
      <c r="C166" s="57">
        <v>43831</v>
      </c>
      <c r="D166" s="25"/>
      <c r="E166" s="20" t="s">
        <v>41</v>
      </c>
      <c r="F166" s="25"/>
      <c r="G166" s="26">
        <f>SUM(G68:M68)</f>
        <v>1061577</v>
      </c>
      <c r="H166" s="25"/>
      <c r="I166" s="41"/>
      <c r="J166" s="31"/>
      <c r="K166" s="31"/>
      <c r="L166" s="31"/>
      <c r="M166" s="31"/>
      <c r="N166" s="31"/>
      <c r="O166" s="31"/>
      <c r="V166" s="31"/>
      <c r="W166" s="31"/>
      <c r="Z166" s="31"/>
      <c r="AA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</row>
    <row r="167" spans="3:212" ht="30" x14ac:dyDescent="0.25">
      <c r="C167" s="49" t="s">
        <v>49</v>
      </c>
      <c r="D167" s="25"/>
      <c r="E167" s="27" t="s">
        <v>32</v>
      </c>
      <c r="F167" s="25"/>
      <c r="G167" s="27" t="s">
        <v>33</v>
      </c>
      <c r="H167" s="25"/>
      <c r="I167" s="41"/>
      <c r="J167" s="31"/>
      <c r="K167" s="31"/>
      <c r="L167" s="31"/>
      <c r="M167" s="31"/>
      <c r="N167" s="31"/>
      <c r="O167" s="31"/>
      <c r="V167" s="31"/>
      <c r="W167" s="31"/>
      <c r="Z167" s="31"/>
      <c r="AA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</row>
    <row r="168" spans="3:212" x14ac:dyDescent="0.25">
      <c r="C168" s="58"/>
      <c r="D168" s="25"/>
      <c r="E168" s="25"/>
      <c r="F168" s="25"/>
      <c r="G168" s="25"/>
      <c r="H168" s="25"/>
      <c r="I168" s="41"/>
      <c r="J168" s="31"/>
      <c r="K168" s="31"/>
      <c r="L168" s="31"/>
      <c r="M168" s="31"/>
      <c r="N168" s="31"/>
      <c r="O168" s="31"/>
      <c r="V168" s="31"/>
      <c r="W168" s="31"/>
      <c r="Z168" s="31"/>
      <c r="AA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</row>
    <row r="169" spans="3:212" x14ac:dyDescent="0.25">
      <c r="C169" s="57">
        <v>43800</v>
      </c>
      <c r="D169" s="25"/>
      <c r="E169" s="20" t="s">
        <v>41</v>
      </c>
      <c r="F169" s="25"/>
      <c r="G169" s="26">
        <f>SUM(G71:M71)</f>
        <v>1071130.23</v>
      </c>
      <c r="H169" s="25"/>
      <c r="I169" s="41"/>
      <c r="J169" s="31"/>
      <c r="K169" s="31"/>
      <c r="L169" s="31"/>
      <c r="M169" s="31"/>
      <c r="N169" s="31"/>
      <c r="O169" s="31"/>
      <c r="V169" s="31"/>
      <c r="W169" s="31"/>
      <c r="Z169" s="31"/>
      <c r="AA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</row>
    <row r="170" spans="3:212" ht="30" x14ac:dyDescent="0.25">
      <c r="C170" s="49" t="s">
        <v>49</v>
      </c>
      <c r="D170" s="25"/>
      <c r="E170" s="27" t="s">
        <v>32</v>
      </c>
      <c r="F170" s="25"/>
      <c r="G170" s="27" t="s">
        <v>33</v>
      </c>
      <c r="H170" s="25"/>
      <c r="I170" s="41"/>
      <c r="J170" s="31"/>
      <c r="K170" s="31"/>
      <c r="L170" s="31"/>
      <c r="M170" s="31"/>
      <c r="N170" s="31"/>
      <c r="O170" s="31"/>
      <c r="V170" s="31"/>
      <c r="W170" s="31"/>
      <c r="Z170" s="31"/>
      <c r="AA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</row>
    <row r="171" spans="3:212" x14ac:dyDescent="0.25">
      <c r="C171" s="58"/>
      <c r="D171" s="25"/>
      <c r="E171" s="25"/>
      <c r="F171" s="25"/>
      <c r="G171" s="25"/>
      <c r="H171" s="25"/>
      <c r="I171" s="41"/>
      <c r="J171" s="31"/>
      <c r="K171" s="31"/>
      <c r="L171" s="31"/>
      <c r="M171" s="31"/>
      <c r="N171" s="31"/>
      <c r="O171" s="31"/>
      <c r="V171" s="31"/>
      <c r="W171" s="31"/>
      <c r="Z171" s="31"/>
      <c r="AA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</row>
    <row r="172" spans="3:212" x14ac:dyDescent="0.25">
      <c r="C172" s="57">
        <v>43770</v>
      </c>
      <c r="D172" s="25"/>
      <c r="E172" s="20" t="s">
        <v>41</v>
      </c>
      <c r="F172" s="25"/>
      <c r="G172" s="26">
        <f>SUM(G74:M74)</f>
        <v>1077000</v>
      </c>
      <c r="H172" s="25"/>
      <c r="I172" s="41"/>
      <c r="J172" s="31"/>
      <c r="K172" s="31"/>
      <c r="L172" s="31"/>
      <c r="M172" s="31"/>
      <c r="N172" s="31"/>
      <c r="O172" s="31"/>
      <c r="V172" s="31"/>
      <c r="W172" s="31"/>
      <c r="Z172" s="31"/>
      <c r="AA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</row>
    <row r="173" spans="3:212" ht="30" x14ac:dyDescent="0.25">
      <c r="C173" s="49" t="s">
        <v>49</v>
      </c>
      <c r="D173" s="25"/>
      <c r="E173" s="27" t="s">
        <v>32</v>
      </c>
      <c r="F173" s="25"/>
      <c r="G173" s="27" t="s">
        <v>33</v>
      </c>
      <c r="H173" s="25"/>
      <c r="I173" s="41"/>
      <c r="J173" s="31"/>
      <c r="K173" s="31"/>
      <c r="L173" s="31"/>
      <c r="M173" s="31"/>
      <c r="N173" s="31"/>
      <c r="O173" s="31"/>
      <c r="V173" s="31"/>
      <c r="W173" s="31"/>
      <c r="Z173" s="31"/>
      <c r="AA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</row>
    <row r="174" spans="3:212" x14ac:dyDescent="0.25">
      <c r="C174" s="58"/>
      <c r="D174" s="25"/>
      <c r="E174" s="25"/>
      <c r="F174" s="25"/>
      <c r="G174" s="25"/>
      <c r="H174" s="25"/>
      <c r="I174" s="41"/>
      <c r="J174" s="31"/>
      <c r="K174" s="31"/>
      <c r="L174" s="31"/>
      <c r="M174" s="31"/>
      <c r="N174" s="31"/>
      <c r="O174" s="31"/>
      <c r="V174" s="31"/>
      <c r="W174" s="31"/>
      <c r="Z174" s="31"/>
      <c r="AA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</row>
    <row r="175" spans="3:212" x14ac:dyDescent="0.25">
      <c r="C175" s="57">
        <v>43739</v>
      </c>
      <c r="D175" s="25"/>
      <c r="E175" s="20" t="s">
        <v>41</v>
      </c>
      <c r="F175" s="25"/>
      <c r="G175" s="26">
        <f>SUM(G77:M77)</f>
        <v>1363450.22</v>
      </c>
      <c r="H175" s="25"/>
      <c r="I175" s="41"/>
      <c r="J175" s="31"/>
      <c r="K175" s="31"/>
      <c r="L175" s="31"/>
      <c r="M175" s="31"/>
      <c r="N175" s="31"/>
      <c r="O175" s="31"/>
      <c r="V175" s="31"/>
      <c r="W175" s="31"/>
      <c r="Z175" s="31"/>
      <c r="AA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</row>
    <row r="176" spans="3:212" ht="30" x14ac:dyDescent="0.25">
      <c r="C176" s="49" t="s">
        <v>49</v>
      </c>
      <c r="D176" s="25"/>
      <c r="E176" s="27" t="s">
        <v>32</v>
      </c>
      <c r="F176" s="25"/>
      <c r="G176" s="27" t="s">
        <v>33</v>
      </c>
      <c r="H176" s="25"/>
      <c r="I176" s="41"/>
      <c r="J176" s="31"/>
      <c r="K176" s="31"/>
      <c r="L176" s="31"/>
      <c r="M176" s="31"/>
      <c r="N176" s="31"/>
      <c r="O176" s="31"/>
      <c r="V176" s="31"/>
      <c r="W176" s="31"/>
      <c r="Z176" s="31"/>
      <c r="AA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</row>
    <row r="177" spans="3:212" x14ac:dyDescent="0.25">
      <c r="C177" s="58"/>
      <c r="D177" s="25"/>
      <c r="E177" s="25"/>
      <c r="F177" s="25"/>
      <c r="G177" s="25"/>
      <c r="H177" s="25"/>
      <c r="I177" s="41"/>
      <c r="J177" s="31"/>
      <c r="K177" s="31"/>
      <c r="L177" s="31"/>
      <c r="M177" s="31"/>
      <c r="N177" s="31"/>
      <c r="O177" s="31"/>
      <c r="V177" s="31"/>
      <c r="W177" s="31"/>
      <c r="Z177" s="31"/>
      <c r="AA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</row>
    <row r="178" spans="3:212" x14ac:dyDescent="0.25">
      <c r="C178" s="57">
        <v>43709</v>
      </c>
      <c r="D178" s="25"/>
      <c r="E178" s="20" t="s">
        <v>41</v>
      </c>
      <c r="F178" s="25"/>
      <c r="G178" s="26">
        <f>SUM(G80:M80)</f>
        <v>1154137.78</v>
      </c>
      <c r="H178" s="25"/>
      <c r="I178" s="41"/>
      <c r="J178" s="31"/>
      <c r="K178" s="31"/>
      <c r="L178" s="31"/>
      <c r="M178" s="31"/>
      <c r="N178" s="31"/>
      <c r="O178" s="31"/>
      <c r="V178" s="31"/>
      <c r="W178" s="31"/>
      <c r="Z178" s="31"/>
      <c r="AA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</row>
    <row r="179" spans="3:212" ht="30" x14ac:dyDescent="0.25">
      <c r="C179" s="49" t="s">
        <v>49</v>
      </c>
      <c r="D179" s="25"/>
      <c r="E179" s="27" t="s">
        <v>32</v>
      </c>
      <c r="F179" s="25"/>
      <c r="G179" s="27" t="s">
        <v>33</v>
      </c>
      <c r="H179" s="25"/>
      <c r="I179" s="41"/>
      <c r="J179" s="31"/>
      <c r="K179" s="31"/>
      <c r="L179" s="31"/>
      <c r="M179" s="31"/>
      <c r="N179" s="31"/>
      <c r="O179" s="31"/>
      <c r="V179" s="31"/>
      <c r="W179" s="31"/>
      <c r="Z179" s="31"/>
      <c r="AA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</row>
    <row r="180" spans="3:212" x14ac:dyDescent="0.25">
      <c r="C180" s="58"/>
      <c r="D180" s="25"/>
      <c r="E180" s="25"/>
      <c r="F180" s="25"/>
      <c r="G180" s="25"/>
      <c r="H180" s="25"/>
      <c r="I180" s="41"/>
      <c r="J180" s="31"/>
      <c r="K180" s="31"/>
      <c r="L180" s="31"/>
      <c r="M180" s="31"/>
      <c r="N180" s="31"/>
      <c r="O180" s="31"/>
      <c r="V180" s="31"/>
      <c r="W180" s="31"/>
      <c r="Z180" s="31"/>
      <c r="AA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</row>
    <row r="181" spans="3:212" x14ac:dyDescent="0.25">
      <c r="C181" s="57">
        <v>43678</v>
      </c>
      <c r="D181" s="25"/>
      <c r="E181" s="20" t="s">
        <v>41</v>
      </c>
      <c r="F181" s="25"/>
      <c r="G181" s="26">
        <f>SUM(G83:M83)</f>
        <v>1026816.3899999999</v>
      </c>
      <c r="H181" s="25"/>
      <c r="I181" s="41"/>
      <c r="J181" s="31"/>
      <c r="K181" s="31"/>
      <c r="L181" s="31"/>
      <c r="M181" s="31"/>
      <c r="N181" s="31"/>
      <c r="O181" s="31"/>
      <c r="V181" s="31"/>
      <c r="W181" s="31"/>
      <c r="Z181" s="31"/>
      <c r="AA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</row>
    <row r="182" spans="3:212" ht="30" x14ac:dyDescent="0.25">
      <c r="C182" s="49" t="s">
        <v>49</v>
      </c>
      <c r="D182" s="25"/>
      <c r="E182" s="27" t="s">
        <v>32</v>
      </c>
      <c r="F182" s="25"/>
      <c r="G182" s="27" t="s">
        <v>33</v>
      </c>
      <c r="H182" s="25"/>
      <c r="I182" s="41"/>
      <c r="J182" s="31"/>
      <c r="K182" s="31"/>
      <c r="L182" s="31"/>
      <c r="M182" s="31"/>
      <c r="N182" s="31"/>
      <c r="O182" s="31"/>
      <c r="V182" s="31"/>
      <c r="W182" s="31"/>
      <c r="Z182" s="31"/>
      <c r="AA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</row>
    <row r="183" spans="3:212" x14ac:dyDescent="0.25">
      <c r="C183" s="58"/>
      <c r="D183" s="25"/>
      <c r="E183" s="25"/>
      <c r="F183" s="25"/>
      <c r="G183" s="25"/>
      <c r="H183" s="25"/>
      <c r="I183" s="41"/>
      <c r="J183" s="31"/>
      <c r="K183" s="31"/>
      <c r="L183" s="31"/>
      <c r="M183" s="31"/>
      <c r="N183" s="31"/>
      <c r="O183" s="31"/>
      <c r="V183" s="31"/>
      <c r="W183" s="31"/>
      <c r="Z183" s="31"/>
      <c r="AA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</row>
    <row r="184" spans="3:212" x14ac:dyDescent="0.25">
      <c r="C184" s="57">
        <v>43647</v>
      </c>
      <c r="D184" s="25"/>
      <c r="E184" s="20" t="s">
        <v>41</v>
      </c>
      <c r="F184" s="25"/>
      <c r="G184" s="26">
        <f>SUM(G86:M86)</f>
        <v>998333.7699999999</v>
      </c>
      <c r="H184" s="25"/>
      <c r="I184" s="41"/>
      <c r="J184" s="31"/>
      <c r="K184" s="31"/>
      <c r="L184" s="31"/>
      <c r="M184" s="31"/>
      <c r="N184" s="31"/>
      <c r="O184" s="31"/>
      <c r="V184" s="31"/>
      <c r="W184" s="31"/>
      <c r="Z184" s="31"/>
      <c r="AA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</row>
    <row r="185" spans="3:212" ht="30" x14ac:dyDescent="0.25">
      <c r="C185" s="49" t="s">
        <v>49</v>
      </c>
      <c r="D185" s="25"/>
      <c r="E185" s="27" t="s">
        <v>32</v>
      </c>
      <c r="F185" s="25"/>
      <c r="G185" s="27" t="s">
        <v>33</v>
      </c>
      <c r="H185" s="25"/>
      <c r="I185" s="41"/>
      <c r="J185" s="31"/>
      <c r="K185" s="31"/>
      <c r="L185" s="31"/>
      <c r="M185" s="31"/>
      <c r="N185" s="31"/>
      <c r="O185" s="31"/>
      <c r="V185" s="31"/>
      <c r="W185" s="31"/>
      <c r="Z185" s="31"/>
      <c r="AA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</row>
    <row r="186" spans="3:212" x14ac:dyDescent="0.25">
      <c r="C186" s="58"/>
      <c r="D186" s="25"/>
      <c r="E186" s="25"/>
      <c r="F186" s="25"/>
      <c r="G186" s="25"/>
      <c r="H186" s="25"/>
      <c r="I186" s="41"/>
      <c r="J186" s="31"/>
      <c r="K186" s="31"/>
      <c r="L186" s="31"/>
      <c r="M186" s="31"/>
      <c r="N186" s="31"/>
      <c r="O186" s="31"/>
      <c r="V186" s="31"/>
      <c r="W186" s="31"/>
      <c r="Z186" s="31"/>
      <c r="AA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</row>
    <row r="187" spans="3:212" x14ac:dyDescent="0.25">
      <c r="C187" s="57">
        <v>43617</v>
      </c>
      <c r="D187" s="25"/>
      <c r="E187" s="20" t="s">
        <v>41</v>
      </c>
      <c r="F187" s="25"/>
      <c r="G187" s="26">
        <f>SUM(G89:M89)</f>
        <v>971091</v>
      </c>
      <c r="H187" s="25"/>
      <c r="I187" s="41"/>
      <c r="J187" s="31"/>
      <c r="K187" s="31"/>
      <c r="L187" s="31"/>
      <c r="M187" s="31"/>
      <c r="N187" s="31"/>
      <c r="O187" s="31"/>
      <c r="V187" s="31"/>
      <c r="W187" s="31"/>
      <c r="Z187" s="31"/>
      <c r="AA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</row>
    <row r="188" spans="3:212" ht="30" x14ac:dyDescent="0.25">
      <c r="C188" s="49" t="s">
        <v>49</v>
      </c>
      <c r="D188" s="25"/>
      <c r="E188" s="27" t="s">
        <v>32</v>
      </c>
      <c r="F188" s="25"/>
      <c r="G188" s="27" t="s">
        <v>33</v>
      </c>
      <c r="H188" s="25"/>
      <c r="I188" s="41"/>
      <c r="J188" s="31"/>
      <c r="K188" s="31"/>
      <c r="L188" s="31"/>
      <c r="M188" s="31"/>
      <c r="N188" s="31"/>
      <c r="O188" s="31"/>
      <c r="V188" s="31"/>
      <c r="W188" s="31"/>
      <c r="Z188" s="31"/>
      <c r="AA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</row>
    <row r="189" spans="3:212" x14ac:dyDescent="0.25">
      <c r="C189" s="58"/>
      <c r="D189" s="25"/>
      <c r="E189" s="25"/>
      <c r="F189" s="25"/>
      <c r="G189" s="25"/>
      <c r="H189" s="25"/>
      <c r="I189" s="41"/>
      <c r="J189" s="31"/>
      <c r="K189" s="31"/>
      <c r="L189" s="31"/>
      <c r="M189" s="31"/>
      <c r="N189" s="31"/>
      <c r="O189" s="31"/>
      <c r="V189" s="31"/>
      <c r="W189" s="31"/>
      <c r="Z189" s="31"/>
      <c r="AA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</row>
    <row r="190" spans="3:212" x14ac:dyDescent="0.25">
      <c r="C190" s="57">
        <v>43586</v>
      </c>
      <c r="D190" s="25"/>
      <c r="E190" s="20" t="s">
        <v>41</v>
      </c>
      <c r="F190" s="25"/>
      <c r="G190" s="26">
        <f>SUM(G92:M92)</f>
        <v>917701.91</v>
      </c>
      <c r="H190" s="25"/>
      <c r="I190" s="41"/>
      <c r="J190" s="31"/>
      <c r="K190" s="31"/>
      <c r="L190" s="31"/>
      <c r="M190" s="31"/>
      <c r="N190" s="31"/>
      <c r="O190" s="31"/>
      <c r="V190" s="31"/>
      <c r="W190" s="31"/>
      <c r="Z190" s="31"/>
      <c r="AA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</row>
    <row r="191" spans="3:212" ht="30" x14ac:dyDescent="0.25">
      <c r="C191" s="49" t="s">
        <v>49</v>
      </c>
      <c r="D191" s="25"/>
      <c r="E191" s="27" t="s">
        <v>32</v>
      </c>
      <c r="F191" s="25"/>
      <c r="G191" s="27" t="s">
        <v>33</v>
      </c>
      <c r="H191" s="25"/>
      <c r="I191" s="41"/>
      <c r="J191" s="31"/>
      <c r="K191" s="31"/>
      <c r="L191" s="31"/>
      <c r="M191" s="31"/>
      <c r="N191" s="31"/>
      <c r="O191" s="31"/>
      <c r="V191" s="31"/>
      <c r="W191" s="31"/>
      <c r="Z191" s="31"/>
      <c r="AA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</row>
    <row r="192" spans="3:212" x14ac:dyDescent="0.25">
      <c r="C192" s="58"/>
      <c r="I192" s="31"/>
      <c r="J192" s="31"/>
      <c r="K192" s="31"/>
      <c r="L192" s="31"/>
      <c r="M192" s="31"/>
      <c r="N192" s="31"/>
      <c r="O192" s="31"/>
      <c r="V192" s="31"/>
      <c r="W192" s="31"/>
      <c r="Z192" s="31"/>
      <c r="AA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</row>
    <row r="193" spans="1:212" x14ac:dyDescent="0.25">
      <c r="C193" s="57">
        <v>43556</v>
      </c>
      <c r="D193" s="25"/>
      <c r="E193" s="20" t="s">
        <v>41</v>
      </c>
      <c r="F193" s="25"/>
      <c r="G193" s="26">
        <f>SUM(G95:M95)</f>
        <v>1031427</v>
      </c>
      <c r="H193" s="25"/>
      <c r="I193" s="41"/>
      <c r="J193" s="31"/>
      <c r="K193" s="31"/>
      <c r="L193" s="31"/>
      <c r="M193" s="31"/>
      <c r="N193" s="31"/>
      <c r="O193" s="31"/>
      <c r="V193" s="31"/>
      <c r="W193" s="31"/>
      <c r="Z193" s="31"/>
      <c r="AA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</row>
    <row r="194" spans="1:212" ht="30" x14ac:dyDescent="0.25">
      <c r="C194" s="49" t="s">
        <v>49</v>
      </c>
      <c r="D194" s="25"/>
      <c r="E194" s="27" t="s">
        <v>32</v>
      </c>
      <c r="F194" s="25"/>
      <c r="G194" s="27" t="s">
        <v>33</v>
      </c>
      <c r="H194" s="25"/>
      <c r="I194" s="41"/>
      <c r="J194" s="31"/>
      <c r="K194" s="31"/>
      <c r="L194" s="31"/>
      <c r="M194" s="31"/>
      <c r="N194" s="31"/>
      <c r="O194" s="31"/>
      <c r="V194" s="31"/>
      <c r="W194" s="31"/>
      <c r="Z194" s="31"/>
      <c r="AA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</row>
    <row r="195" spans="1:212" x14ac:dyDescent="0.25">
      <c r="C195" s="58"/>
      <c r="D195" s="25"/>
      <c r="E195" s="25"/>
      <c r="F195" s="25"/>
      <c r="G195" s="25"/>
      <c r="H195" s="25"/>
      <c r="I195" s="41"/>
      <c r="J195" s="31"/>
      <c r="K195" s="31"/>
      <c r="L195" s="31"/>
      <c r="M195" s="31"/>
      <c r="N195" s="31"/>
      <c r="O195" s="31"/>
      <c r="V195" s="31"/>
      <c r="W195" s="31"/>
      <c r="Z195" s="31"/>
      <c r="AA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</row>
    <row r="196" spans="1:212" x14ac:dyDescent="0.25">
      <c r="C196" s="57">
        <v>43525</v>
      </c>
      <c r="D196" s="25"/>
      <c r="E196" s="20" t="s">
        <v>41</v>
      </c>
      <c r="F196" s="25"/>
      <c r="G196" s="26">
        <f>SUM(G98:M98)</f>
        <v>1121546</v>
      </c>
      <c r="H196" s="25"/>
      <c r="I196" s="41"/>
      <c r="J196" s="31"/>
      <c r="K196" s="31"/>
      <c r="L196" s="31"/>
      <c r="M196" s="31"/>
      <c r="N196" s="31"/>
      <c r="O196" s="31"/>
      <c r="V196" s="31"/>
      <c r="W196" s="31"/>
      <c r="Z196" s="31"/>
      <c r="AA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</row>
    <row r="197" spans="1:212" ht="30" x14ac:dyDescent="0.25">
      <c r="C197" s="49" t="s">
        <v>49</v>
      </c>
      <c r="D197" s="25"/>
      <c r="E197" s="27" t="s">
        <v>32</v>
      </c>
      <c r="F197" s="25"/>
      <c r="G197" s="27" t="s">
        <v>33</v>
      </c>
      <c r="H197" s="25"/>
      <c r="I197" s="41"/>
      <c r="J197" s="31"/>
      <c r="K197" s="31"/>
      <c r="L197" s="31"/>
      <c r="M197" s="31"/>
      <c r="N197" s="31"/>
      <c r="O197" s="31"/>
      <c r="V197" s="31"/>
      <c r="W197" s="31"/>
      <c r="Z197" s="31"/>
      <c r="AA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</row>
    <row r="198" spans="1:212" x14ac:dyDescent="0.25">
      <c r="C198" s="49"/>
      <c r="D198" s="25"/>
      <c r="E198" s="25"/>
      <c r="F198" s="25"/>
      <c r="G198" s="25"/>
      <c r="H198" s="25"/>
      <c r="I198" s="41"/>
      <c r="J198" s="31"/>
      <c r="K198" s="31"/>
      <c r="L198" s="31"/>
      <c r="M198" s="31"/>
      <c r="N198" s="31"/>
      <c r="O198" s="31"/>
      <c r="V198" s="31"/>
      <c r="W198" s="31"/>
      <c r="Z198" s="31"/>
      <c r="AA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</row>
    <row r="199" spans="1:212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1"/>
      <c r="K199" s="31"/>
      <c r="L199" s="31"/>
      <c r="M199" s="31"/>
      <c r="N199" s="31"/>
      <c r="O199" s="31"/>
      <c r="V199" s="31"/>
      <c r="W199" s="31"/>
      <c r="Z199" s="31"/>
      <c r="AA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</row>
    <row r="200" spans="1:212" ht="18.75" x14ac:dyDescent="0.3">
      <c r="A200" s="33"/>
      <c r="B200" s="43" t="s">
        <v>34</v>
      </c>
      <c r="C200" s="33"/>
      <c r="D200" s="33"/>
      <c r="E200" s="33"/>
      <c r="F200" s="33"/>
      <c r="G200" s="33"/>
      <c r="H200" s="33"/>
      <c r="I200" s="33"/>
      <c r="J200" s="31"/>
      <c r="K200" s="31"/>
      <c r="L200" s="31"/>
      <c r="M200" s="31"/>
      <c r="N200" s="31"/>
      <c r="O200" s="31"/>
      <c r="V200" s="31"/>
      <c r="W200" s="31"/>
      <c r="Z200" s="31"/>
      <c r="AA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</row>
    <row r="201" spans="1:212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1"/>
      <c r="K201" s="31"/>
      <c r="L201" s="31"/>
      <c r="M201" s="31"/>
      <c r="N201" s="31"/>
      <c r="O201" s="31"/>
      <c r="V201" s="31"/>
      <c r="W201" s="31"/>
      <c r="Z201" s="31"/>
      <c r="AA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</row>
    <row r="202" spans="1:212" x14ac:dyDescent="0.25">
      <c r="A202" s="33"/>
      <c r="B202" s="33"/>
      <c r="C202" s="33" t="s">
        <v>35</v>
      </c>
      <c r="D202" s="33"/>
      <c r="E202" s="33"/>
      <c r="F202" s="33"/>
      <c r="G202" s="33"/>
      <c r="H202" s="33"/>
      <c r="I202" s="33" t="s">
        <v>43</v>
      </c>
      <c r="J202" s="31"/>
      <c r="K202" s="31"/>
      <c r="L202" s="31"/>
      <c r="M202" s="31"/>
      <c r="N202" s="31"/>
      <c r="O202" s="31"/>
      <c r="V202" s="31"/>
      <c r="W202" s="31"/>
      <c r="Z202" s="31"/>
      <c r="AA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</row>
    <row r="203" spans="1:212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1"/>
      <c r="K203" s="31"/>
      <c r="L203" s="31"/>
      <c r="M203" s="31"/>
      <c r="N203" s="31"/>
      <c r="O203" s="31"/>
      <c r="V203" s="31"/>
      <c r="W203" s="31"/>
      <c r="Z203" s="31"/>
      <c r="AA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</row>
    <row r="204" spans="1:212" x14ac:dyDescent="0.2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</row>
    <row r="205" spans="1:212" x14ac:dyDescent="0.25">
      <c r="C205" s="24" t="s">
        <v>44</v>
      </c>
      <c r="D205" s="25"/>
      <c r="E205" s="26">
        <v>1891974.38</v>
      </c>
      <c r="F205" s="25"/>
      <c r="G205" s="24" t="s">
        <v>13</v>
      </c>
      <c r="H205" s="25"/>
      <c r="I205" s="26">
        <v>2030173.43</v>
      </c>
      <c r="J205" s="25"/>
      <c r="K205" s="24" t="s">
        <v>12</v>
      </c>
      <c r="L205" s="25"/>
      <c r="M205" s="26">
        <v>1941962.1</v>
      </c>
      <c r="N205" s="25"/>
      <c r="O205" s="24" t="s">
        <v>11</v>
      </c>
      <c r="P205" s="25"/>
      <c r="Q205" s="26">
        <v>2018559.55</v>
      </c>
      <c r="R205" s="25"/>
      <c r="S205" s="24" t="s">
        <v>2</v>
      </c>
      <c r="T205" s="25"/>
      <c r="U205" s="26">
        <v>1591540.9700000002</v>
      </c>
      <c r="V205" s="25"/>
      <c r="W205" s="24" t="s">
        <v>10</v>
      </c>
      <c r="X205" s="25"/>
      <c r="Y205" s="26">
        <v>1666467.5400000003</v>
      </c>
      <c r="Z205" s="25"/>
      <c r="AA205" s="24" t="s">
        <v>9</v>
      </c>
      <c r="AB205" s="25"/>
      <c r="AC205" s="26">
        <v>1679739</v>
      </c>
      <c r="AD205" s="25"/>
      <c r="AE205" s="24" t="s">
        <v>8</v>
      </c>
      <c r="AF205" s="25"/>
      <c r="AG205" s="26">
        <v>1540993.3499999999</v>
      </c>
      <c r="AH205" s="25"/>
      <c r="AI205" s="24" t="s">
        <v>48</v>
      </c>
      <c r="AJ205" s="25"/>
      <c r="AK205" s="26">
        <v>1756384.8900000004</v>
      </c>
      <c r="AL205" s="25"/>
      <c r="AM205" s="24" t="s">
        <v>47</v>
      </c>
      <c r="AN205" s="25"/>
      <c r="AO205" s="26">
        <v>1559823.84</v>
      </c>
      <c r="AP205" s="25"/>
      <c r="AQ205" s="24" t="s">
        <v>46</v>
      </c>
      <c r="AR205" s="25"/>
      <c r="AS205" s="26">
        <v>1683825</v>
      </c>
      <c r="AT205" s="25"/>
      <c r="AU205" s="24" t="s">
        <v>45</v>
      </c>
      <c r="AV205" s="25"/>
      <c r="AW205" s="26">
        <v>2369155</v>
      </c>
      <c r="AX205" s="25"/>
      <c r="AY205" s="24" t="s">
        <v>44</v>
      </c>
      <c r="AZ205" s="25"/>
      <c r="BA205" s="26">
        <v>2560611.3099999996</v>
      </c>
      <c r="BB205" s="25"/>
      <c r="BC205" s="24" t="s">
        <v>13</v>
      </c>
      <c r="BD205" s="25"/>
      <c r="BE205" s="26">
        <v>1872789.6199999996</v>
      </c>
      <c r="BF205" s="25"/>
      <c r="BG205" s="24" t="s">
        <v>12</v>
      </c>
      <c r="BH205" s="25"/>
      <c r="BI205" s="26">
        <v>2061260</v>
      </c>
      <c r="BJ205" s="25"/>
      <c r="BK205" s="24" t="s">
        <v>11</v>
      </c>
      <c r="BL205" s="25"/>
      <c r="BM205" s="26">
        <v>1817720</v>
      </c>
      <c r="BN205" s="25"/>
      <c r="BO205" s="24" t="s">
        <v>2</v>
      </c>
      <c r="BP205" s="25"/>
      <c r="BQ205" s="26">
        <v>1544032</v>
      </c>
      <c r="BR205" s="25"/>
      <c r="BS205" s="24" t="s">
        <v>10</v>
      </c>
      <c r="BT205" s="25"/>
      <c r="BU205" s="26">
        <v>1808415</v>
      </c>
      <c r="BV205" s="25"/>
      <c r="BW205" s="24" t="s">
        <v>9</v>
      </c>
      <c r="BX205" s="25"/>
      <c r="BY205" s="24">
        <v>1415674</v>
      </c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</row>
    <row r="206" spans="1:212" ht="19.5" customHeight="1" x14ac:dyDescent="0.25">
      <c r="C206" s="52">
        <v>2021</v>
      </c>
      <c r="D206" s="25"/>
      <c r="E206" s="27"/>
      <c r="F206" s="25"/>
      <c r="G206" s="52">
        <v>2021</v>
      </c>
      <c r="H206" s="25"/>
      <c r="I206" s="27"/>
      <c r="J206" s="25"/>
      <c r="K206" s="52">
        <v>2021</v>
      </c>
      <c r="L206" s="25"/>
      <c r="M206" s="27"/>
      <c r="N206" s="25"/>
      <c r="O206" s="52">
        <v>2021</v>
      </c>
      <c r="P206" s="25"/>
      <c r="Q206" s="27"/>
      <c r="R206" s="25"/>
      <c r="S206" s="52">
        <v>2021</v>
      </c>
      <c r="T206" s="25"/>
      <c r="U206" s="27" t="s">
        <v>36</v>
      </c>
      <c r="V206" s="25"/>
      <c r="W206" s="52">
        <v>2021</v>
      </c>
      <c r="X206" s="25"/>
      <c r="Y206" s="27" t="s">
        <v>36</v>
      </c>
      <c r="Z206" s="25"/>
      <c r="AA206" s="52">
        <v>2021</v>
      </c>
      <c r="AB206" s="25"/>
      <c r="AC206" s="27" t="s">
        <v>36</v>
      </c>
      <c r="AD206" s="25"/>
      <c r="AE206" s="52">
        <v>2021</v>
      </c>
      <c r="AF206" s="25"/>
      <c r="AG206" s="27" t="s">
        <v>36</v>
      </c>
      <c r="AH206" s="25"/>
      <c r="AI206" s="52">
        <v>2021</v>
      </c>
      <c r="AJ206" s="25"/>
      <c r="AK206" s="27" t="s">
        <v>36</v>
      </c>
      <c r="AL206" s="25"/>
      <c r="AM206" s="52">
        <v>2020</v>
      </c>
      <c r="AN206" s="25"/>
      <c r="AO206" s="27" t="s">
        <v>36</v>
      </c>
      <c r="AP206" s="25"/>
      <c r="AQ206" s="52">
        <v>2020</v>
      </c>
      <c r="AR206" s="25"/>
      <c r="AS206" s="27" t="s">
        <v>36</v>
      </c>
      <c r="AT206" s="25"/>
      <c r="AU206" s="52">
        <v>2020</v>
      </c>
      <c r="AV206" s="25"/>
      <c r="AW206" s="27" t="s">
        <v>36</v>
      </c>
      <c r="AX206" s="25"/>
      <c r="AY206" s="52">
        <v>2020</v>
      </c>
      <c r="AZ206" s="25"/>
      <c r="BA206" s="27" t="s">
        <v>36</v>
      </c>
      <c r="BB206" s="25"/>
      <c r="BC206" s="52">
        <v>2020</v>
      </c>
      <c r="BD206" s="25"/>
      <c r="BE206" s="27" t="s">
        <v>36</v>
      </c>
      <c r="BF206" s="25"/>
      <c r="BG206" s="52">
        <v>2020</v>
      </c>
      <c r="BH206" s="25"/>
      <c r="BI206" s="27" t="s">
        <v>36</v>
      </c>
      <c r="BJ206" s="25"/>
      <c r="BK206" s="52">
        <v>2020</v>
      </c>
      <c r="BL206" s="25"/>
      <c r="BM206" s="27" t="s">
        <v>36</v>
      </c>
      <c r="BN206" s="25"/>
      <c r="BO206" s="52">
        <v>2020</v>
      </c>
      <c r="BP206" s="25"/>
      <c r="BQ206" s="27" t="s">
        <v>36</v>
      </c>
      <c r="BR206" s="25"/>
      <c r="BS206" s="52">
        <v>2020</v>
      </c>
      <c r="BT206" s="25"/>
      <c r="BU206" s="27" t="s">
        <v>36</v>
      </c>
      <c r="BV206" s="25"/>
      <c r="BW206" s="52">
        <v>2020</v>
      </c>
      <c r="BX206" s="25"/>
      <c r="BY206" s="52" t="s">
        <v>36</v>
      </c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</row>
    <row r="207" spans="1:212" x14ac:dyDescent="0.25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</row>
    <row r="208" spans="1:212" x14ac:dyDescent="0.25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</row>
    <row r="209" spans="1:193" x14ac:dyDescent="0.25">
      <c r="C209" s="24" t="str">
        <f>C205</f>
        <v>September</v>
      </c>
      <c r="D209" s="25"/>
      <c r="E209" s="26">
        <v>2560611.3099999996</v>
      </c>
      <c r="F209" s="25"/>
      <c r="G209" s="24" t="str">
        <f>G205</f>
        <v>August</v>
      </c>
      <c r="H209" s="25"/>
      <c r="I209" s="26">
        <v>1872789.6199999996</v>
      </c>
      <c r="J209" s="25"/>
      <c r="K209" s="24" t="str">
        <f>K205</f>
        <v>July</v>
      </c>
      <c r="L209" s="25"/>
      <c r="M209" s="26">
        <v>2061260</v>
      </c>
      <c r="N209" s="25"/>
      <c r="O209" s="24" t="str">
        <f>O205</f>
        <v>June</v>
      </c>
      <c r="P209" s="25"/>
      <c r="Q209" s="26">
        <v>1817720</v>
      </c>
      <c r="R209" s="25"/>
      <c r="S209" s="24" t="str">
        <f>S205</f>
        <v>May</v>
      </c>
      <c r="T209" s="25"/>
      <c r="U209" s="26">
        <v>1544032</v>
      </c>
      <c r="V209" s="25"/>
      <c r="W209" s="24" t="str">
        <f>W205</f>
        <v>April</v>
      </c>
      <c r="X209" s="25"/>
      <c r="Y209" s="26">
        <v>1808415</v>
      </c>
      <c r="Z209" s="25"/>
      <c r="AA209" s="24" t="str">
        <f>AA205</f>
        <v>March</v>
      </c>
      <c r="AB209" s="25"/>
      <c r="AC209" s="26">
        <v>1415674</v>
      </c>
      <c r="AD209" s="25"/>
      <c r="AE209" s="24" t="str">
        <f>AE205</f>
        <v>February</v>
      </c>
      <c r="AF209" s="25"/>
      <c r="AG209" s="26">
        <v>1863923.3</v>
      </c>
      <c r="AH209" s="25"/>
      <c r="AI209" s="24" t="str">
        <f>AI205</f>
        <v>January</v>
      </c>
      <c r="AJ209" s="25"/>
      <c r="AK209" s="26">
        <v>1863923.3</v>
      </c>
      <c r="AL209" s="25"/>
      <c r="AM209" s="24" t="s">
        <v>47</v>
      </c>
      <c r="AN209" s="25"/>
      <c r="AO209" s="26">
        <v>1662158.9200000002</v>
      </c>
      <c r="AP209" s="25"/>
      <c r="AQ209" s="24" t="s">
        <v>46</v>
      </c>
      <c r="AR209" s="25"/>
      <c r="AS209" s="26">
        <v>2086932</v>
      </c>
      <c r="AT209" s="25"/>
      <c r="AU209" s="24" t="s">
        <v>45</v>
      </c>
      <c r="AV209" s="25"/>
      <c r="AW209" s="26">
        <v>2095503</v>
      </c>
      <c r="AX209" s="25"/>
      <c r="AY209" s="24" t="s">
        <v>44</v>
      </c>
      <c r="AZ209" s="25"/>
      <c r="BA209" s="26">
        <v>2004677</v>
      </c>
      <c r="BB209" s="25"/>
      <c r="BC209" s="24" t="s">
        <v>13</v>
      </c>
      <c r="BD209" s="25"/>
      <c r="BE209" s="26">
        <v>1999560.8599999999</v>
      </c>
      <c r="BF209" s="25"/>
      <c r="BG209" s="24" t="s">
        <v>12</v>
      </c>
      <c r="BH209" s="25"/>
      <c r="BI209" s="26">
        <v>1755613.4699999997</v>
      </c>
      <c r="BJ209" s="25"/>
      <c r="BK209" s="24" t="s">
        <v>11</v>
      </c>
      <c r="BL209" s="25"/>
      <c r="BM209" s="26">
        <v>1622684</v>
      </c>
      <c r="BN209" s="25"/>
      <c r="BO209" s="24" t="s">
        <v>2</v>
      </c>
      <c r="BP209" s="25"/>
      <c r="BQ209" s="26">
        <v>1931489</v>
      </c>
      <c r="BR209" s="25"/>
      <c r="BS209" s="24" t="s">
        <v>10</v>
      </c>
      <c r="BT209" s="25"/>
      <c r="BU209" s="26">
        <v>1473400.21</v>
      </c>
      <c r="BV209" s="25"/>
      <c r="BW209" s="24" t="s">
        <v>9</v>
      </c>
      <c r="BX209" s="25"/>
      <c r="BY209" s="24">
        <v>1681930</v>
      </c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</row>
    <row r="210" spans="1:193" ht="16.5" customHeight="1" x14ac:dyDescent="0.25">
      <c r="C210" s="54">
        <v>2020</v>
      </c>
      <c r="D210" s="25"/>
      <c r="E210" s="27" t="s">
        <v>36</v>
      </c>
      <c r="F210" s="25"/>
      <c r="G210" s="54">
        <v>2020</v>
      </c>
      <c r="H210" s="25"/>
      <c r="I210" s="27" t="s">
        <v>36</v>
      </c>
      <c r="J210" s="25"/>
      <c r="K210" s="54">
        <v>2020</v>
      </c>
      <c r="L210" s="25"/>
      <c r="M210" s="27" t="s">
        <v>36</v>
      </c>
      <c r="N210" s="25"/>
      <c r="O210" s="54">
        <v>2020</v>
      </c>
      <c r="P210" s="25"/>
      <c r="Q210" s="27" t="s">
        <v>36</v>
      </c>
      <c r="R210" s="25"/>
      <c r="S210" s="54">
        <v>2020</v>
      </c>
      <c r="T210" s="25"/>
      <c r="U210" s="27" t="s">
        <v>36</v>
      </c>
      <c r="V210" s="25"/>
      <c r="W210" s="54">
        <v>2020</v>
      </c>
      <c r="X210" s="25"/>
      <c r="Y210" s="27" t="s">
        <v>36</v>
      </c>
      <c r="Z210" s="25"/>
      <c r="AA210" s="54">
        <v>2020</v>
      </c>
      <c r="AB210" s="25"/>
      <c r="AC210" s="27" t="s">
        <v>36</v>
      </c>
      <c r="AD210" s="25"/>
      <c r="AE210" s="54">
        <v>2020</v>
      </c>
      <c r="AF210" s="25"/>
      <c r="AG210" s="27" t="s">
        <v>36</v>
      </c>
      <c r="AH210" s="25"/>
      <c r="AI210" s="54">
        <v>2020</v>
      </c>
      <c r="AJ210" s="25"/>
      <c r="AK210" s="27" t="s">
        <v>36</v>
      </c>
      <c r="AL210" s="25"/>
      <c r="AM210" s="54">
        <v>2019</v>
      </c>
      <c r="AN210" s="25"/>
      <c r="AO210" s="27" t="s">
        <v>36</v>
      </c>
      <c r="AP210" s="25"/>
      <c r="AQ210" s="54">
        <v>2019</v>
      </c>
      <c r="AR210" s="25"/>
      <c r="AS210" s="27" t="s">
        <v>36</v>
      </c>
      <c r="AT210" s="25"/>
      <c r="AU210" s="54">
        <v>2019</v>
      </c>
      <c r="AV210" s="25"/>
      <c r="AW210" s="27" t="s">
        <v>36</v>
      </c>
      <c r="AX210" s="25"/>
      <c r="AY210" s="54">
        <v>2019</v>
      </c>
      <c r="AZ210" s="25"/>
      <c r="BA210" s="27" t="s">
        <v>36</v>
      </c>
      <c r="BB210" s="25"/>
      <c r="BC210" s="54">
        <v>2019</v>
      </c>
      <c r="BD210" s="25"/>
      <c r="BE210" s="27" t="s">
        <v>36</v>
      </c>
      <c r="BF210" s="25"/>
      <c r="BG210" s="54">
        <v>2019</v>
      </c>
      <c r="BH210" s="25"/>
      <c r="BI210" s="27" t="s">
        <v>36</v>
      </c>
      <c r="BJ210" s="25"/>
      <c r="BK210" s="54">
        <v>2019</v>
      </c>
      <c r="BL210" s="25"/>
      <c r="BM210" s="27" t="s">
        <v>36</v>
      </c>
      <c r="BN210" s="25"/>
      <c r="BO210" s="54">
        <v>2019</v>
      </c>
      <c r="BP210" s="25"/>
      <c r="BQ210" s="27" t="s">
        <v>36</v>
      </c>
      <c r="BR210" s="25"/>
      <c r="BS210" s="54">
        <v>2019</v>
      </c>
      <c r="BT210" s="25"/>
      <c r="BU210" s="27" t="s">
        <v>36</v>
      </c>
      <c r="BV210" s="25"/>
      <c r="BW210" s="53">
        <v>2019</v>
      </c>
      <c r="BX210" s="25"/>
      <c r="BY210" s="53" t="s">
        <v>36</v>
      </c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</row>
    <row r="211" spans="1:193" x14ac:dyDescent="0.25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</row>
    <row r="212" spans="1:193" x14ac:dyDescent="0.25">
      <c r="A212" s="31"/>
      <c r="B212" s="31"/>
      <c r="C212" s="41"/>
      <c r="D212" s="41"/>
      <c r="E212" s="41"/>
      <c r="F212" s="41"/>
      <c r="G212" s="41"/>
      <c r="H212" s="41"/>
      <c r="I212" s="41"/>
      <c r="J212" s="41"/>
      <c r="K212" s="31"/>
      <c r="L212" s="41"/>
      <c r="M212" s="31"/>
      <c r="N212" s="31"/>
      <c r="O212" s="31"/>
      <c r="V212" s="31"/>
      <c r="W212" s="31"/>
      <c r="Z212" s="31"/>
      <c r="AA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</row>
    <row r="213" spans="1:193" x14ac:dyDescent="0.25">
      <c r="A213" s="31"/>
      <c r="B213" s="31"/>
      <c r="C213" s="41"/>
      <c r="D213" s="41"/>
      <c r="E213" s="41"/>
      <c r="F213" s="41"/>
      <c r="G213" s="41"/>
      <c r="H213" s="41"/>
      <c r="I213" s="41"/>
      <c r="J213" s="41"/>
      <c r="K213" s="31"/>
      <c r="L213" s="41"/>
      <c r="M213" s="31"/>
      <c r="N213" s="31"/>
      <c r="O213" s="31"/>
      <c r="V213" s="31"/>
      <c r="W213" s="31"/>
      <c r="Z213" s="31"/>
      <c r="AA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</row>
    <row r="214" spans="1:193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V214" s="31"/>
      <c r="W214" s="31"/>
      <c r="Z214" s="31"/>
      <c r="AA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</row>
    <row r="215" spans="1:193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V215" s="31"/>
      <c r="W215" s="31"/>
      <c r="Z215" s="31"/>
      <c r="AA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</row>
    <row r="216" spans="1:193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V216" s="31"/>
      <c r="W216" s="31"/>
      <c r="Z216" s="31"/>
      <c r="AA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</row>
    <row r="217" spans="1:193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V217" s="31"/>
      <c r="W217" s="31"/>
      <c r="Z217" s="31"/>
      <c r="AA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</row>
    <row r="218" spans="1:193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V218" s="31"/>
      <c r="W218" s="31"/>
      <c r="Z218" s="31"/>
      <c r="AA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</row>
    <row r="219" spans="1:193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V219" s="31"/>
      <c r="W219" s="31"/>
      <c r="Z219" s="31"/>
      <c r="AA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</row>
    <row r="220" spans="1:193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V220" s="31"/>
      <c r="W220" s="31"/>
      <c r="Z220" s="31"/>
      <c r="AA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</row>
    <row r="221" spans="1:193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V221" s="31"/>
      <c r="W221" s="31"/>
      <c r="Z221" s="31"/>
      <c r="AA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</row>
    <row r="222" spans="1:193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V222" s="31"/>
      <c r="W222" s="31"/>
      <c r="Z222" s="31"/>
      <c r="AA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</row>
    <row r="223" spans="1:193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V223" s="31"/>
      <c r="W223" s="31"/>
      <c r="Z223" s="31"/>
      <c r="AA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</row>
    <row r="224" spans="1:193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V224" s="31"/>
      <c r="W224" s="31"/>
      <c r="Z224" s="31"/>
      <c r="AA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</row>
    <row r="225" spans="1:193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V225" s="31"/>
      <c r="W225" s="31"/>
      <c r="Z225" s="31"/>
      <c r="AA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</row>
    <row r="226" spans="1:193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V226" s="31"/>
      <c r="W226" s="31"/>
      <c r="Z226" s="31"/>
      <c r="AA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</row>
    <row r="227" spans="1:193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V227" s="31"/>
      <c r="W227" s="31"/>
      <c r="Z227" s="31"/>
      <c r="AA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</row>
    <row r="228" spans="1:193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V228" s="31"/>
      <c r="W228" s="31"/>
      <c r="Z228" s="31"/>
      <c r="AA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</row>
    <row r="229" spans="1:193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V229" s="31"/>
      <c r="W229" s="31"/>
      <c r="Z229" s="31"/>
      <c r="AA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</row>
    <row r="230" spans="1:193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V230" s="31"/>
      <c r="W230" s="31"/>
      <c r="Z230" s="31"/>
      <c r="AA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</row>
    <row r="231" spans="1:193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V231" s="31"/>
      <c r="W231" s="31"/>
      <c r="Z231" s="31"/>
      <c r="AA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</row>
    <row r="232" spans="1:193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V232" s="31"/>
      <c r="W232" s="31"/>
      <c r="Z232" s="31"/>
      <c r="AA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</row>
    <row r="233" spans="1:193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V233" s="31"/>
      <c r="W233" s="31"/>
      <c r="Z233" s="31"/>
      <c r="AA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</row>
    <row r="234" spans="1:193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V234" s="31"/>
      <c r="W234" s="31"/>
      <c r="Z234" s="31"/>
      <c r="AA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</row>
    <row r="235" spans="1:193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V235" s="31"/>
      <c r="W235" s="31"/>
      <c r="Z235" s="31"/>
      <c r="AA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</row>
    <row r="236" spans="1:193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V236" s="31"/>
      <c r="W236" s="31"/>
      <c r="Z236" s="31"/>
      <c r="AA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</row>
    <row r="237" spans="1:193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V237" s="31"/>
      <c r="W237" s="31"/>
      <c r="Z237" s="31"/>
      <c r="AA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</row>
    <row r="238" spans="1:193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V238" s="31"/>
      <c r="W238" s="31"/>
      <c r="Z238" s="31"/>
      <c r="AA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</row>
    <row r="239" spans="1:193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V239" s="31"/>
      <c r="W239" s="31"/>
      <c r="Z239" s="31"/>
      <c r="AA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</row>
    <row r="240" spans="1:193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V240" s="31"/>
      <c r="W240" s="31"/>
      <c r="Z240" s="31"/>
      <c r="AA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</row>
    <row r="241" spans="1:73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V241" s="31"/>
      <c r="W241" s="31"/>
      <c r="Z241" s="31"/>
      <c r="AA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</row>
    <row r="242" spans="1:73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V242" s="31"/>
      <c r="W242" s="31"/>
      <c r="Z242" s="31"/>
      <c r="AA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</row>
    <row r="243" spans="1:73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V243" s="31"/>
      <c r="W243" s="31"/>
      <c r="Z243" s="31"/>
      <c r="AA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</row>
    <row r="244" spans="1:73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V244" s="31"/>
      <c r="W244" s="31"/>
      <c r="Z244" s="31"/>
      <c r="AA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</row>
    <row r="245" spans="1:73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V245" s="31"/>
      <c r="W245" s="31"/>
      <c r="Z245" s="31"/>
      <c r="AA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</row>
    <row r="246" spans="1:73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V246" s="31"/>
      <c r="W246" s="31"/>
      <c r="Z246" s="31"/>
      <c r="AA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</row>
    <row r="247" spans="1:73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V247" s="31"/>
      <c r="W247" s="31"/>
      <c r="Z247" s="31"/>
      <c r="AA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</row>
    <row r="248" spans="1:73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V248" s="31"/>
      <c r="W248" s="31"/>
      <c r="Z248" s="31"/>
      <c r="AA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</row>
    <row r="249" spans="1:73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V249" s="31"/>
      <c r="W249" s="31"/>
      <c r="Z249" s="31"/>
      <c r="AA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</row>
    <row r="250" spans="1:73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V250" s="31"/>
      <c r="W250" s="31"/>
      <c r="Z250" s="31"/>
      <c r="AA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</row>
    <row r="251" spans="1:73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V251" s="31"/>
      <c r="W251" s="31"/>
      <c r="Z251" s="31"/>
      <c r="AA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</row>
    <row r="252" spans="1:73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V252" s="31"/>
      <c r="W252" s="31"/>
      <c r="Z252" s="31"/>
      <c r="AA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</row>
    <row r="253" spans="1:73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V253" s="31"/>
      <c r="W253" s="31"/>
      <c r="Z253" s="31"/>
      <c r="AA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</row>
    <row r="254" spans="1:73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V254" s="31"/>
      <c r="W254" s="31"/>
      <c r="Z254" s="31"/>
      <c r="AA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</row>
    <row r="255" spans="1:73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V255" s="31"/>
      <c r="W255" s="31"/>
      <c r="Z255" s="31"/>
      <c r="AA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</row>
    <row r="256" spans="1:73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V256" s="31"/>
      <c r="W256" s="31"/>
      <c r="Z256" s="31"/>
      <c r="AA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</row>
    <row r="257" spans="1:73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V257" s="31"/>
      <c r="W257" s="31"/>
      <c r="Z257" s="31"/>
      <c r="AA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</row>
    <row r="258" spans="1:73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V258" s="31"/>
      <c r="W258" s="31"/>
      <c r="Z258" s="31"/>
      <c r="AA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</row>
    <row r="259" spans="1:73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V259" s="31"/>
      <c r="W259" s="31"/>
      <c r="Z259" s="31"/>
      <c r="AA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</row>
    <row r="260" spans="1:73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V260" s="31"/>
      <c r="W260" s="31"/>
      <c r="Z260" s="31"/>
      <c r="AA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</row>
    <row r="261" spans="1:73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V261" s="31"/>
      <c r="W261" s="31"/>
      <c r="Z261" s="31"/>
      <c r="AA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</row>
    <row r="262" spans="1:73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V262" s="31"/>
      <c r="W262" s="31"/>
      <c r="Z262" s="31"/>
      <c r="AA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</row>
    <row r="263" spans="1:73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V263" s="31"/>
      <c r="W263" s="31"/>
      <c r="Z263" s="31"/>
      <c r="AA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</row>
    <row r="264" spans="1:73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V264" s="31"/>
      <c r="W264" s="31"/>
      <c r="Z264" s="31"/>
      <c r="AA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</row>
    <row r="265" spans="1:73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V265" s="31"/>
      <c r="W265" s="31"/>
      <c r="Z265" s="31"/>
      <c r="AA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</row>
    <row r="266" spans="1:73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V266" s="31"/>
      <c r="W266" s="31"/>
      <c r="Z266" s="31"/>
      <c r="AA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</row>
    <row r="267" spans="1:73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V267" s="31"/>
      <c r="W267" s="31"/>
      <c r="Z267" s="31"/>
      <c r="AA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</row>
    <row r="268" spans="1:73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V268" s="31"/>
      <c r="W268" s="31"/>
      <c r="Z268" s="31"/>
      <c r="AA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</row>
    <row r="269" spans="1:73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V269" s="31"/>
      <c r="W269" s="31"/>
      <c r="Z269" s="31"/>
      <c r="AA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</row>
    <row r="270" spans="1:73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V270" s="31"/>
      <c r="W270" s="31"/>
      <c r="Z270" s="31"/>
      <c r="AA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</row>
    <row r="271" spans="1:73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V271" s="31"/>
      <c r="W271" s="31"/>
      <c r="Z271" s="31"/>
      <c r="AA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</row>
    <row r="272" spans="1:73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V272" s="31"/>
      <c r="W272" s="31"/>
      <c r="Z272" s="31"/>
      <c r="AA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</row>
    <row r="273" spans="1:73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V273" s="31"/>
      <c r="W273" s="31"/>
      <c r="Z273" s="31"/>
      <c r="AA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</row>
    <row r="274" spans="1:73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V274" s="31"/>
      <c r="W274" s="31"/>
      <c r="Z274" s="31"/>
      <c r="AA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</row>
    <row r="275" spans="1:73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V275" s="31"/>
      <c r="W275" s="31"/>
      <c r="Z275" s="31"/>
      <c r="AA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</row>
    <row r="276" spans="1:73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V276" s="31"/>
      <c r="W276" s="31"/>
      <c r="Z276" s="31"/>
      <c r="AA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</row>
    <row r="277" spans="1:73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V277" s="31"/>
      <c r="W277" s="31"/>
      <c r="Z277" s="31"/>
      <c r="AA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</row>
    <row r="278" spans="1:73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V278" s="31"/>
      <c r="W278" s="31"/>
      <c r="Z278" s="31"/>
      <c r="AA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</row>
    <row r="279" spans="1:73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V279" s="31"/>
      <c r="W279" s="31"/>
      <c r="Z279" s="31"/>
      <c r="AA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</row>
    <row r="280" spans="1:73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V280" s="31"/>
      <c r="W280" s="31"/>
      <c r="Z280" s="31"/>
      <c r="AA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</row>
    <row r="281" spans="1:73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V281" s="31"/>
      <c r="W281" s="31"/>
      <c r="Z281" s="31"/>
      <c r="AA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</row>
    <row r="282" spans="1:73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V282" s="31"/>
      <c r="W282" s="31"/>
      <c r="Z282" s="31"/>
      <c r="AA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</row>
    <row r="283" spans="1:73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V283" s="31"/>
      <c r="W283" s="31"/>
      <c r="Z283" s="31"/>
      <c r="AA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</row>
    <row r="284" spans="1:73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V284" s="31"/>
      <c r="W284" s="31"/>
      <c r="Z284" s="31"/>
      <c r="AA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</row>
    <row r="285" spans="1:73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V285" s="31"/>
      <c r="W285" s="31"/>
      <c r="Z285" s="31"/>
      <c r="AA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</row>
    <row r="286" spans="1:73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V286" s="31"/>
      <c r="W286" s="31"/>
      <c r="Z286" s="31"/>
      <c r="AA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</row>
    <row r="287" spans="1:73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V287" s="31"/>
      <c r="W287" s="31"/>
      <c r="Z287" s="31"/>
      <c r="AA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</row>
    <row r="288" spans="1:73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V288" s="31"/>
      <c r="W288" s="31"/>
      <c r="Z288" s="31"/>
      <c r="AA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</row>
    <row r="289" spans="1:73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V289" s="31"/>
      <c r="W289" s="31"/>
      <c r="Z289" s="31"/>
      <c r="AA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</row>
    <row r="290" spans="1:73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V290" s="31"/>
      <c r="W290" s="31"/>
      <c r="Z290" s="31"/>
      <c r="AA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</row>
    <row r="291" spans="1:73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V291" s="31"/>
      <c r="W291" s="31"/>
      <c r="Z291" s="31"/>
      <c r="AA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</row>
    <row r="292" spans="1:73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V292" s="31"/>
      <c r="W292" s="31"/>
      <c r="Z292" s="31"/>
      <c r="AA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</row>
    <row r="293" spans="1:73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V293" s="31"/>
      <c r="W293" s="31"/>
      <c r="Z293" s="31"/>
      <c r="AA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</row>
    <row r="294" spans="1:73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V294" s="31"/>
      <c r="W294" s="31"/>
      <c r="Z294" s="31"/>
      <c r="AA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</row>
    <row r="295" spans="1:73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V295" s="31"/>
      <c r="W295" s="31"/>
      <c r="Z295" s="31"/>
      <c r="AA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</row>
    <row r="296" spans="1:73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V296" s="31"/>
      <c r="W296" s="31"/>
      <c r="Z296" s="31"/>
      <c r="AA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</row>
    <row r="297" spans="1:73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V297" s="31"/>
      <c r="W297" s="31"/>
      <c r="Z297" s="31"/>
      <c r="AA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</row>
    <row r="298" spans="1:73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V298" s="31"/>
      <c r="W298" s="31"/>
      <c r="Z298" s="31"/>
      <c r="AA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</row>
    <row r="299" spans="1:73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V299" s="31"/>
      <c r="W299" s="31"/>
      <c r="Z299" s="31"/>
      <c r="AA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</row>
    <row r="300" spans="1:73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V300" s="31"/>
      <c r="W300" s="31"/>
      <c r="Z300" s="31"/>
      <c r="AA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</row>
    <row r="301" spans="1:73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V301" s="31"/>
      <c r="W301" s="31"/>
      <c r="Z301" s="31"/>
      <c r="AA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</row>
    <row r="302" spans="1:73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V302" s="31"/>
      <c r="W302" s="31"/>
      <c r="Z302" s="31"/>
      <c r="AA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</row>
    <row r="303" spans="1:73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V303" s="31"/>
      <c r="W303" s="31"/>
      <c r="Z303" s="31"/>
      <c r="AA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</row>
    <row r="304" spans="1:73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V304" s="31"/>
      <c r="W304" s="31"/>
      <c r="Z304" s="31"/>
      <c r="AA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</row>
    <row r="305" spans="1:73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V305" s="31"/>
      <c r="W305" s="31"/>
      <c r="Z305" s="31"/>
      <c r="AA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</row>
    <row r="306" spans="1:73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V306" s="31"/>
      <c r="W306" s="31"/>
      <c r="Z306" s="31"/>
      <c r="AA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</row>
    <row r="307" spans="1:73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V307" s="31"/>
      <c r="W307" s="31"/>
      <c r="Z307" s="31"/>
      <c r="AA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</row>
    <row r="308" spans="1:73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V308" s="31"/>
      <c r="W308" s="31"/>
      <c r="Z308" s="31"/>
      <c r="AA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</row>
    <row r="309" spans="1:73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V309" s="31"/>
      <c r="W309" s="31"/>
      <c r="Z309" s="31"/>
      <c r="AA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</row>
    <row r="310" spans="1:73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V310" s="31"/>
      <c r="W310" s="31"/>
      <c r="Z310" s="31"/>
      <c r="AA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</row>
    <row r="311" spans="1:73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V311" s="31"/>
      <c r="W311" s="31"/>
      <c r="Z311" s="31"/>
      <c r="AA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</row>
    <row r="312" spans="1:73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V312" s="31"/>
      <c r="W312" s="31"/>
      <c r="Z312" s="31"/>
      <c r="AA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</row>
    <row r="313" spans="1:73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V313" s="31"/>
      <c r="W313" s="31"/>
      <c r="Z313" s="31"/>
      <c r="AA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</row>
    <row r="314" spans="1:73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V314" s="31"/>
      <c r="W314" s="31"/>
      <c r="Z314" s="31"/>
      <c r="AA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</row>
    <row r="315" spans="1:73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V315" s="31"/>
      <c r="W315" s="31"/>
      <c r="Z315" s="31"/>
      <c r="AA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</row>
    <row r="316" spans="1:73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V316" s="31"/>
      <c r="W316" s="31"/>
      <c r="Z316" s="31"/>
      <c r="AA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</row>
    <row r="317" spans="1:73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V317" s="31"/>
      <c r="W317" s="31"/>
      <c r="Z317" s="31"/>
      <c r="AA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</row>
    <row r="318" spans="1:73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V318" s="31"/>
      <c r="W318" s="31"/>
      <c r="Z318" s="31"/>
      <c r="AA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</row>
    <row r="319" spans="1:73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V319" s="31"/>
      <c r="W319" s="31"/>
      <c r="Z319" s="31"/>
      <c r="AA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</row>
    <row r="320" spans="1:73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V320" s="31"/>
      <c r="W320" s="31"/>
      <c r="Z320" s="31"/>
      <c r="AA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</row>
    <row r="321" spans="1:73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V321" s="31"/>
      <c r="W321" s="31"/>
      <c r="Z321" s="31"/>
      <c r="AA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</row>
    <row r="322" spans="1:73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V322" s="31"/>
      <c r="W322" s="31"/>
      <c r="Z322" s="31"/>
      <c r="AA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</row>
    <row r="323" spans="1:73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V323" s="31"/>
      <c r="W323" s="31"/>
      <c r="Z323" s="31"/>
      <c r="AA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</row>
    <row r="324" spans="1:73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V324" s="31"/>
      <c r="W324" s="31"/>
      <c r="Z324" s="31"/>
      <c r="AA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</row>
    <row r="325" spans="1:73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V325" s="31"/>
      <c r="W325" s="31"/>
      <c r="Z325" s="31"/>
      <c r="AA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</row>
    <row r="326" spans="1:73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V326" s="31"/>
      <c r="W326" s="31"/>
      <c r="Z326" s="31"/>
      <c r="AA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</row>
    <row r="327" spans="1:73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V327" s="31"/>
      <c r="W327" s="31"/>
      <c r="Z327" s="31"/>
      <c r="AA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</row>
    <row r="328" spans="1:73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V328" s="31"/>
      <c r="W328" s="31"/>
      <c r="Z328" s="31"/>
      <c r="AA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</row>
    <row r="329" spans="1:73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V329" s="31"/>
      <c r="W329" s="31"/>
      <c r="Z329" s="31"/>
      <c r="AA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</row>
    <row r="330" spans="1:73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V330" s="31"/>
      <c r="W330" s="31"/>
      <c r="Z330" s="31"/>
      <c r="AA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</row>
    <row r="331" spans="1:73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V331" s="31"/>
      <c r="W331" s="31"/>
      <c r="Z331" s="31"/>
      <c r="AA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</row>
    <row r="332" spans="1:73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V332" s="31"/>
      <c r="W332" s="31"/>
      <c r="Z332" s="31"/>
      <c r="AA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</row>
    <row r="333" spans="1:73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V333" s="31"/>
      <c r="W333" s="31"/>
      <c r="Z333" s="31"/>
      <c r="AA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</row>
    <row r="334" spans="1:73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V334" s="31"/>
      <c r="W334" s="31"/>
      <c r="Z334" s="31"/>
      <c r="AA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</row>
    <row r="335" spans="1:73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V335" s="31"/>
      <c r="W335" s="31"/>
      <c r="Z335" s="31"/>
      <c r="AA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</row>
    <row r="336" spans="1:73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V336" s="31"/>
      <c r="W336" s="31"/>
      <c r="Z336" s="31"/>
      <c r="AA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</row>
    <row r="337" spans="1:73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V337" s="31"/>
      <c r="W337" s="31"/>
      <c r="Z337" s="31"/>
      <c r="AA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</row>
    <row r="338" spans="1:73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V338" s="31"/>
      <c r="W338" s="31"/>
      <c r="Z338" s="31"/>
      <c r="AA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</row>
    <row r="339" spans="1:73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V339" s="31"/>
      <c r="W339" s="31"/>
      <c r="Z339" s="31"/>
      <c r="AA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</row>
    <row r="340" spans="1:73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V340" s="31"/>
      <c r="W340" s="31"/>
      <c r="Z340" s="31"/>
      <c r="AA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</row>
    <row r="341" spans="1:73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V341" s="31"/>
      <c r="W341" s="31"/>
      <c r="Z341" s="31"/>
      <c r="AA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</row>
    <row r="342" spans="1:73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V342" s="31"/>
      <c r="W342" s="31"/>
      <c r="Z342" s="31"/>
      <c r="AA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</row>
    <row r="343" spans="1:73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V343" s="31"/>
      <c r="W343" s="31"/>
      <c r="Z343" s="31"/>
      <c r="AA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</row>
    <row r="344" spans="1:73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V344" s="31"/>
      <c r="W344" s="31"/>
      <c r="Z344" s="31"/>
      <c r="AA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</row>
    <row r="345" spans="1:73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V345" s="31"/>
      <c r="W345" s="31"/>
      <c r="Z345" s="31"/>
      <c r="AA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</row>
    <row r="346" spans="1:73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V346" s="31"/>
      <c r="W346" s="31"/>
      <c r="Z346" s="31"/>
      <c r="AA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</row>
    <row r="347" spans="1:73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V347" s="31"/>
      <c r="W347" s="31"/>
      <c r="Z347" s="31"/>
      <c r="AA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</row>
    <row r="348" spans="1:73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V348" s="31"/>
      <c r="W348" s="31"/>
      <c r="Z348" s="31"/>
      <c r="AA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</row>
    <row r="349" spans="1:73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V349" s="31"/>
      <c r="W349" s="31"/>
      <c r="Z349" s="31"/>
      <c r="AA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</row>
    <row r="350" spans="1:73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V350" s="31"/>
      <c r="W350" s="31"/>
      <c r="Z350" s="31"/>
      <c r="AA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</row>
    <row r="351" spans="1:73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V351" s="31"/>
      <c r="W351" s="31"/>
      <c r="Z351" s="31"/>
      <c r="AA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</row>
    <row r="352" spans="1:73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V352" s="31"/>
      <c r="W352" s="31"/>
      <c r="Z352" s="31"/>
      <c r="AA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</row>
    <row r="353" spans="1:73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V353" s="31"/>
      <c r="W353" s="31"/>
      <c r="Z353" s="31"/>
      <c r="AA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</row>
    <row r="354" spans="1:73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V354" s="31"/>
      <c r="W354" s="31"/>
      <c r="Z354" s="31"/>
      <c r="AA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</row>
    <row r="355" spans="1:73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V355" s="31"/>
      <c r="W355" s="31"/>
      <c r="Z355" s="31"/>
      <c r="AA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</row>
    <row r="356" spans="1:73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V356" s="31"/>
      <c r="W356" s="31"/>
      <c r="Z356" s="31"/>
      <c r="AA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</row>
    <row r="357" spans="1:73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V357" s="31"/>
      <c r="W357" s="31"/>
      <c r="Z357" s="31"/>
      <c r="AA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</row>
    <row r="358" spans="1:73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V358" s="31"/>
      <c r="W358" s="31"/>
      <c r="Z358" s="31"/>
      <c r="AA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</row>
    <row r="359" spans="1:73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V359" s="31"/>
      <c r="W359" s="31"/>
      <c r="Z359" s="31"/>
      <c r="AA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</row>
    <row r="360" spans="1:73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V360" s="31"/>
      <c r="W360" s="31"/>
      <c r="Z360" s="31"/>
      <c r="AA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</row>
    <row r="361" spans="1:73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V361" s="31"/>
      <c r="W361" s="31"/>
      <c r="Z361" s="31"/>
      <c r="AA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</row>
    <row r="362" spans="1:73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V362" s="31"/>
      <c r="W362" s="31"/>
      <c r="Z362" s="31"/>
      <c r="AA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</row>
    <row r="363" spans="1:73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V363" s="31"/>
      <c r="W363" s="31"/>
      <c r="Z363" s="31"/>
      <c r="AA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</row>
    <row r="364" spans="1:73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V364" s="31"/>
      <c r="W364" s="31"/>
      <c r="Z364" s="31"/>
      <c r="AA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</row>
    <row r="365" spans="1:73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V365" s="31"/>
      <c r="W365" s="31"/>
      <c r="Z365" s="31"/>
      <c r="AA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</row>
    <row r="366" spans="1:73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V366" s="31"/>
      <c r="W366" s="31"/>
      <c r="Z366" s="31"/>
      <c r="AA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</row>
    <row r="367" spans="1:73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V367" s="31"/>
      <c r="W367" s="31"/>
      <c r="Z367" s="31"/>
      <c r="AA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</row>
    <row r="368" spans="1:73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V368" s="31"/>
      <c r="W368" s="31"/>
      <c r="Z368" s="31"/>
      <c r="AA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</row>
    <row r="369" spans="1:73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V369" s="31"/>
      <c r="W369" s="31"/>
      <c r="Z369" s="31"/>
      <c r="AA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</row>
    <row r="370" spans="1:73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V370" s="31"/>
      <c r="W370" s="31"/>
      <c r="Z370" s="31"/>
      <c r="AA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</row>
    <row r="371" spans="1:73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V371" s="31"/>
      <c r="W371" s="31"/>
      <c r="Z371" s="31"/>
      <c r="AA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</row>
    <row r="372" spans="1:73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V372" s="31"/>
      <c r="W372" s="31"/>
      <c r="Z372" s="31"/>
      <c r="AA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</row>
    <row r="373" spans="1:73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V373" s="31"/>
      <c r="W373" s="31"/>
      <c r="Z373" s="31"/>
      <c r="AA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</row>
    <row r="374" spans="1:73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V374" s="31"/>
      <c r="W374" s="31"/>
      <c r="Z374" s="31"/>
      <c r="AA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</row>
    <row r="375" spans="1:73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V375" s="31"/>
      <c r="W375" s="31"/>
      <c r="Z375" s="31"/>
      <c r="AA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</row>
    <row r="376" spans="1:73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V376" s="31"/>
      <c r="W376" s="31"/>
      <c r="Z376" s="31"/>
      <c r="AA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</row>
    <row r="377" spans="1:73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V377" s="31"/>
      <c r="W377" s="31"/>
      <c r="Z377" s="31"/>
      <c r="AA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</row>
    <row r="378" spans="1:73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V378" s="31"/>
      <c r="W378" s="31"/>
      <c r="Z378" s="31"/>
      <c r="AA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</row>
    <row r="379" spans="1:73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V379" s="31"/>
      <c r="W379" s="31"/>
      <c r="Z379" s="31"/>
      <c r="AA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</row>
    <row r="380" spans="1:73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V380" s="31"/>
      <c r="W380" s="31"/>
      <c r="Z380" s="31"/>
      <c r="AA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</row>
    <row r="381" spans="1:73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V381" s="31"/>
      <c r="W381" s="31"/>
      <c r="Z381" s="31"/>
      <c r="AA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</row>
    <row r="382" spans="1:73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V382" s="31"/>
      <c r="W382" s="31"/>
      <c r="Z382" s="31"/>
      <c r="AA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</row>
    <row r="383" spans="1:73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V383" s="31"/>
      <c r="W383" s="31"/>
      <c r="Z383" s="31"/>
      <c r="AA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</row>
    <row r="384" spans="1:73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V384" s="31"/>
      <c r="W384" s="31"/>
      <c r="Z384" s="31"/>
      <c r="AA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</row>
    <row r="385" spans="1:73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V385" s="31"/>
      <c r="W385" s="31"/>
      <c r="Z385" s="31"/>
      <c r="AA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</row>
    <row r="386" spans="1:73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V386" s="31"/>
      <c r="W386" s="31"/>
      <c r="Z386" s="31"/>
      <c r="AA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</row>
    <row r="387" spans="1:73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V387" s="31"/>
      <c r="W387" s="31"/>
      <c r="Z387" s="31"/>
      <c r="AA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</row>
    <row r="388" spans="1:73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V388" s="31"/>
      <c r="W388" s="31"/>
      <c r="Z388" s="31"/>
      <c r="AA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</row>
    <row r="389" spans="1:73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V389" s="31"/>
      <c r="W389" s="31"/>
      <c r="Z389" s="31"/>
      <c r="AA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</row>
    <row r="390" spans="1:73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V390" s="31"/>
      <c r="W390" s="31"/>
      <c r="Z390" s="31"/>
      <c r="AA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</row>
    <row r="391" spans="1:73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V391" s="31"/>
      <c r="W391" s="31"/>
      <c r="Z391" s="31"/>
      <c r="AA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</row>
    <row r="392" spans="1:73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V392" s="31"/>
      <c r="W392" s="31"/>
      <c r="Z392" s="31"/>
      <c r="AA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</row>
    <row r="393" spans="1:73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V393" s="31"/>
      <c r="W393" s="31"/>
      <c r="Z393" s="31"/>
      <c r="AA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</row>
    <row r="394" spans="1:73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V394" s="31"/>
      <c r="W394" s="31"/>
      <c r="Z394" s="31"/>
      <c r="AA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</row>
    <row r="395" spans="1:73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V395" s="31"/>
      <c r="W395" s="31"/>
      <c r="Z395" s="31"/>
      <c r="AA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</row>
    <row r="396" spans="1:73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V396" s="31"/>
      <c r="W396" s="31"/>
      <c r="Z396" s="31"/>
      <c r="AA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</row>
    <row r="397" spans="1:73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V397" s="31"/>
      <c r="W397" s="31"/>
      <c r="Z397" s="31"/>
      <c r="AA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</row>
    <row r="398" spans="1:73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V398" s="31"/>
      <c r="W398" s="31"/>
      <c r="Z398" s="31"/>
      <c r="AA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</row>
    <row r="399" spans="1:73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V399" s="31"/>
      <c r="W399" s="31"/>
      <c r="Z399" s="31"/>
      <c r="AA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</row>
    <row r="400" spans="1:73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V400" s="31"/>
      <c r="W400" s="31"/>
      <c r="Z400" s="31"/>
      <c r="AA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</row>
    <row r="401" spans="1:73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V401" s="31"/>
      <c r="W401" s="31"/>
      <c r="Z401" s="31"/>
      <c r="AA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</row>
    <row r="402" spans="1:73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V402" s="31"/>
      <c r="W402" s="31"/>
      <c r="Z402" s="31"/>
      <c r="AA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</row>
    <row r="403" spans="1:73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V403" s="31"/>
      <c r="W403" s="31"/>
      <c r="Z403" s="31"/>
      <c r="AA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</row>
    <row r="404" spans="1:73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V404" s="31"/>
      <c r="W404" s="31"/>
      <c r="Z404" s="31"/>
      <c r="AA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</row>
    <row r="405" spans="1:73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V405" s="31"/>
      <c r="W405" s="31"/>
      <c r="Z405" s="31"/>
      <c r="AA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</row>
    <row r="406" spans="1:73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V406" s="31"/>
      <c r="W406" s="31"/>
      <c r="Z406" s="31"/>
      <c r="AA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</row>
    <row r="407" spans="1:73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V407" s="31"/>
      <c r="W407" s="31"/>
      <c r="Z407" s="31"/>
      <c r="AA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</row>
    <row r="408" spans="1:73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V408" s="31"/>
      <c r="W408" s="31"/>
      <c r="Z408" s="31"/>
      <c r="AA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</row>
    <row r="409" spans="1:73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V409" s="31"/>
      <c r="W409" s="31"/>
      <c r="Z409" s="31"/>
      <c r="AA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</row>
    <row r="410" spans="1:73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V410" s="31"/>
      <c r="W410" s="31"/>
      <c r="Z410" s="31"/>
      <c r="AA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</row>
    <row r="411" spans="1:73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V411" s="31"/>
      <c r="W411" s="31"/>
      <c r="Z411" s="31"/>
      <c r="AA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</row>
    <row r="412" spans="1:73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V412" s="31"/>
      <c r="W412" s="31"/>
      <c r="Z412" s="31"/>
      <c r="AA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</row>
    <row r="413" spans="1:73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V413" s="31"/>
      <c r="W413" s="31"/>
      <c r="Z413" s="31"/>
      <c r="AA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</row>
    <row r="414" spans="1:73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V414" s="31"/>
      <c r="W414" s="31"/>
      <c r="Z414" s="31"/>
      <c r="AA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</row>
    <row r="415" spans="1:73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V415" s="31"/>
      <c r="W415" s="31"/>
      <c r="Z415" s="31"/>
      <c r="AA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</row>
    <row r="416" spans="1:73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V416" s="31"/>
      <c r="W416" s="31"/>
      <c r="Z416" s="31"/>
      <c r="AA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</row>
    <row r="417" spans="1:73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V417" s="31"/>
      <c r="W417" s="31"/>
      <c r="Z417" s="31"/>
      <c r="AA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</row>
    <row r="418" spans="1:73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V418" s="31"/>
      <c r="W418" s="31"/>
      <c r="Z418" s="31"/>
      <c r="AA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</row>
    <row r="419" spans="1:73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V419" s="31"/>
      <c r="W419" s="31"/>
      <c r="Z419" s="31"/>
      <c r="AA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</row>
    <row r="420" spans="1:73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V420" s="31"/>
      <c r="W420" s="31"/>
      <c r="Z420" s="31"/>
      <c r="AA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</row>
    <row r="421" spans="1:73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V421" s="31"/>
      <c r="W421" s="31"/>
      <c r="Z421" s="31"/>
      <c r="AA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</row>
    <row r="422" spans="1:73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V422" s="31"/>
      <c r="W422" s="31"/>
      <c r="Z422" s="31"/>
      <c r="AA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</row>
    <row r="423" spans="1:73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V423" s="31"/>
      <c r="W423" s="31"/>
      <c r="Z423" s="31"/>
      <c r="AA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</row>
    <row r="424" spans="1:73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V424" s="31"/>
      <c r="W424" s="31"/>
      <c r="Z424" s="31"/>
      <c r="AA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</row>
    <row r="425" spans="1:73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V425" s="31"/>
      <c r="W425" s="31"/>
      <c r="Z425" s="31"/>
      <c r="AA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</row>
    <row r="426" spans="1:73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V426" s="31"/>
      <c r="W426" s="31"/>
      <c r="Z426" s="31"/>
      <c r="AA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</row>
    <row r="427" spans="1:73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V427" s="31"/>
      <c r="W427" s="31"/>
      <c r="Z427" s="31"/>
      <c r="AA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</row>
    <row r="428" spans="1:73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V428" s="31"/>
      <c r="W428" s="31"/>
      <c r="Z428" s="31"/>
      <c r="AA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</row>
    <row r="429" spans="1:73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V429" s="31"/>
      <c r="W429" s="31"/>
      <c r="Z429" s="31"/>
      <c r="AA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</row>
    <row r="430" spans="1:73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V430" s="31"/>
      <c r="W430" s="31"/>
      <c r="Z430" s="31"/>
      <c r="AA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</row>
    <row r="431" spans="1:73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V431" s="31"/>
      <c r="W431" s="31"/>
      <c r="Z431" s="31"/>
      <c r="AA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</row>
    <row r="432" spans="1:73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V432" s="31"/>
      <c r="W432" s="31"/>
      <c r="Z432" s="31"/>
      <c r="AA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</row>
    <row r="433" spans="1:73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V433" s="31"/>
      <c r="W433" s="31"/>
      <c r="Z433" s="31"/>
      <c r="AA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</row>
    <row r="434" spans="1:73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V434" s="31"/>
      <c r="W434" s="31"/>
      <c r="Z434" s="31"/>
      <c r="AA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</row>
    <row r="435" spans="1:73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V435" s="31"/>
      <c r="W435" s="31"/>
      <c r="Z435" s="31"/>
      <c r="AA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</row>
    <row r="436" spans="1:73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V436" s="31"/>
      <c r="W436" s="31"/>
      <c r="Z436" s="31"/>
      <c r="AA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</row>
    <row r="437" spans="1:73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V437" s="31"/>
      <c r="W437" s="31"/>
      <c r="Z437" s="31"/>
      <c r="AA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</row>
    <row r="438" spans="1:73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V438" s="31"/>
      <c r="W438" s="31"/>
      <c r="Z438" s="31"/>
      <c r="AA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</row>
    <row r="439" spans="1:73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V439" s="31"/>
      <c r="W439" s="31"/>
      <c r="Z439" s="31"/>
      <c r="AA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</row>
    <row r="440" spans="1:73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V440" s="31"/>
      <c r="W440" s="31"/>
      <c r="Z440" s="31"/>
      <c r="AA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</row>
    <row r="441" spans="1:73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V441" s="31"/>
      <c r="W441" s="31"/>
      <c r="Z441" s="31"/>
      <c r="AA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</row>
    <row r="442" spans="1:73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V442" s="31"/>
      <c r="W442" s="31"/>
      <c r="Z442" s="31"/>
      <c r="AA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</row>
    <row r="443" spans="1:73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V443" s="31"/>
      <c r="W443" s="31"/>
      <c r="Z443" s="31"/>
      <c r="AA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</row>
    <row r="444" spans="1:73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V444" s="31"/>
      <c r="W444" s="31"/>
      <c r="Z444" s="31"/>
      <c r="AA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</row>
    <row r="445" spans="1:73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V445" s="31"/>
      <c r="W445" s="31"/>
      <c r="Z445" s="31"/>
      <c r="AA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</row>
    <row r="446" spans="1:73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V446" s="31"/>
      <c r="W446" s="31"/>
      <c r="Z446" s="31"/>
      <c r="AA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</row>
    <row r="447" spans="1:73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V447" s="31"/>
      <c r="W447" s="31"/>
      <c r="Z447" s="31"/>
      <c r="AA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</row>
    <row r="448" spans="1:73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V448" s="31"/>
      <c r="W448" s="31"/>
      <c r="Z448" s="31"/>
      <c r="AA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</row>
    <row r="449" spans="1:73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V449" s="31"/>
      <c r="W449" s="31"/>
      <c r="Z449" s="31"/>
      <c r="AA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</row>
    <row r="450" spans="1:73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V450" s="31"/>
      <c r="W450" s="31"/>
      <c r="Z450" s="31"/>
      <c r="AA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</row>
    <row r="451" spans="1:73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V451" s="31"/>
      <c r="W451" s="31"/>
      <c r="Z451" s="31"/>
      <c r="AA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</row>
    <row r="452" spans="1:73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V452" s="31"/>
      <c r="W452" s="31"/>
      <c r="Z452" s="31"/>
      <c r="AA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</row>
    <row r="453" spans="1:73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V453" s="31"/>
      <c r="W453" s="31"/>
      <c r="Z453" s="31"/>
      <c r="AA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</row>
    <row r="454" spans="1:73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V454" s="31"/>
      <c r="W454" s="31"/>
      <c r="Z454" s="31"/>
      <c r="AA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</row>
    <row r="455" spans="1:73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V455" s="31"/>
      <c r="W455" s="31"/>
      <c r="Z455" s="31"/>
      <c r="AA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</row>
    <row r="456" spans="1:73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V456" s="31"/>
      <c r="W456" s="31"/>
      <c r="Z456" s="31"/>
      <c r="AA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</row>
    <row r="457" spans="1:73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V457" s="31"/>
      <c r="W457" s="31"/>
      <c r="Z457" s="31"/>
      <c r="AA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</row>
    <row r="458" spans="1:73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V458" s="31"/>
      <c r="W458" s="31"/>
      <c r="Z458" s="31"/>
      <c r="AA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</row>
    <row r="459" spans="1:73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V459" s="31"/>
      <c r="W459" s="31"/>
      <c r="Z459" s="31"/>
      <c r="AA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</row>
    <row r="460" spans="1:73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V460" s="31"/>
      <c r="W460" s="31"/>
      <c r="Z460" s="31"/>
      <c r="AA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</row>
    <row r="461" spans="1:73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V461" s="31"/>
      <c r="W461" s="31"/>
      <c r="Z461" s="31"/>
      <c r="AA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</row>
    <row r="462" spans="1:73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V462" s="31"/>
      <c r="W462" s="31"/>
      <c r="Z462" s="31"/>
      <c r="AA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</row>
    <row r="463" spans="1:73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V463" s="31"/>
      <c r="W463" s="31"/>
      <c r="Z463" s="31"/>
      <c r="AA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</row>
    <row r="464" spans="1:73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V464" s="31"/>
      <c r="W464" s="31"/>
      <c r="Z464" s="31"/>
      <c r="AA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</row>
    <row r="465" spans="1:73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V465" s="31"/>
      <c r="W465" s="31"/>
      <c r="Z465" s="31"/>
      <c r="AA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</row>
    <row r="466" spans="1:73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V466" s="31"/>
      <c r="W466" s="31"/>
      <c r="Z466" s="31"/>
      <c r="AA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</row>
    <row r="467" spans="1:73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V467" s="31"/>
      <c r="W467" s="31"/>
      <c r="Z467" s="31"/>
      <c r="AA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</row>
    <row r="468" spans="1:73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V468" s="31"/>
      <c r="W468" s="31"/>
      <c r="Z468" s="31"/>
      <c r="AA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</row>
    <row r="469" spans="1:73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V469" s="31"/>
      <c r="W469" s="31"/>
      <c r="Z469" s="31"/>
      <c r="AA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</row>
    <row r="470" spans="1:73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V470" s="31"/>
      <c r="W470" s="31"/>
      <c r="Z470" s="31"/>
      <c r="AA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</row>
    <row r="471" spans="1:73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V471" s="31"/>
      <c r="W471" s="31"/>
      <c r="Z471" s="31"/>
      <c r="AA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</row>
    <row r="472" spans="1:73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V472" s="31"/>
      <c r="W472" s="31"/>
      <c r="Z472" s="31"/>
      <c r="AA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</row>
    <row r="473" spans="1:73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V473" s="31"/>
      <c r="W473" s="31"/>
      <c r="Z473" s="31"/>
      <c r="AA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</row>
    <row r="474" spans="1:73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V474" s="31"/>
      <c r="W474" s="31"/>
      <c r="Z474" s="31"/>
      <c r="AA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</row>
    <row r="475" spans="1:73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V475" s="31"/>
      <c r="W475" s="31"/>
      <c r="Z475" s="31"/>
      <c r="AA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</row>
    <row r="476" spans="1:73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V476" s="31"/>
      <c r="W476" s="31"/>
      <c r="Z476" s="31"/>
      <c r="AA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</row>
    <row r="477" spans="1:73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V477" s="31"/>
      <c r="W477" s="31"/>
      <c r="Z477" s="31"/>
      <c r="AA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</row>
    <row r="478" spans="1:73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V478" s="31"/>
      <c r="W478" s="31"/>
      <c r="Z478" s="31"/>
      <c r="AA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</row>
    <row r="479" spans="1:73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V479" s="31"/>
      <c r="W479" s="31"/>
      <c r="Z479" s="31"/>
      <c r="AA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</row>
    <row r="480" spans="1:73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V480" s="31"/>
      <c r="W480" s="31"/>
      <c r="Z480" s="31"/>
      <c r="AA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</row>
    <row r="481" spans="1:73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V481" s="31"/>
      <c r="W481" s="31"/>
      <c r="Z481" s="31"/>
      <c r="AA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</row>
    <row r="482" spans="1:73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V482" s="31"/>
      <c r="W482" s="31"/>
      <c r="Z482" s="31"/>
      <c r="AA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</row>
    <row r="483" spans="1:73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V483" s="31"/>
      <c r="W483" s="31"/>
      <c r="Z483" s="31"/>
      <c r="AA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</row>
    <row r="484" spans="1:73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V484" s="31"/>
      <c r="W484" s="31"/>
      <c r="Z484" s="31"/>
      <c r="AA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</row>
    <row r="485" spans="1:73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V485" s="31"/>
      <c r="W485" s="31"/>
      <c r="Z485" s="31"/>
      <c r="AA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</row>
    <row r="486" spans="1:73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V486" s="31"/>
      <c r="W486" s="31"/>
      <c r="Z486" s="31"/>
      <c r="AA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</row>
    <row r="487" spans="1:73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V487" s="31"/>
      <c r="W487" s="31"/>
      <c r="Z487" s="31"/>
      <c r="AA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</row>
    <row r="488" spans="1:73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V488" s="31"/>
      <c r="W488" s="31"/>
      <c r="Z488" s="31"/>
      <c r="AA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</row>
    <row r="489" spans="1:73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V489" s="31"/>
      <c r="W489" s="31"/>
      <c r="Z489" s="31"/>
      <c r="AA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</row>
    <row r="490" spans="1:73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V490" s="31"/>
      <c r="W490" s="31"/>
      <c r="Z490" s="31"/>
      <c r="AA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</row>
    <row r="491" spans="1:73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V491" s="31"/>
      <c r="W491" s="31"/>
      <c r="Z491" s="31"/>
      <c r="AA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</row>
    <row r="492" spans="1:73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V492" s="31"/>
      <c r="W492" s="31"/>
      <c r="Z492" s="31"/>
      <c r="AA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</row>
    <row r="493" spans="1:73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V493" s="31"/>
      <c r="W493" s="31"/>
      <c r="Z493" s="31"/>
      <c r="AA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</row>
    <row r="494" spans="1:73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V494" s="31"/>
      <c r="W494" s="31"/>
      <c r="Z494" s="31"/>
      <c r="AA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</row>
    <row r="495" spans="1:73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V495" s="31"/>
      <c r="W495" s="31"/>
      <c r="Z495" s="31"/>
      <c r="AA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</row>
    <row r="496" spans="1:73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V496" s="31"/>
      <c r="W496" s="31"/>
      <c r="Z496" s="31"/>
      <c r="AA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</row>
    <row r="497" spans="1:73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V497" s="31"/>
      <c r="W497" s="31"/>
      <c r="Z497" s="31"/>
      <c r="AA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</row>
    <row r="498" spans="1:73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V498" s="31"/>
      <c r="W498" s="31"/>
      <c r="Z498" s="31"/>
      <c r="AA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</row>
    <row r="499" spans="1:73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V499" s="31"/>
      <c r="W499" s="31"/>
      <c r="Z499" s="31"/>
      <c r="AA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</row>
    <row r="500" spans="1:73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V500" s="31"/>
      <c r="W500" s="31"/>
      <c r="Z500" s="31"/>
      <c r="AA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</row>
    <row r="501" spans="1:73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V501" s="31"/>
      <c r="W501" s="31"/>
      <c r="Z501" s="31"/>
      <c r="AA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</row>
    <row r="502" spans="1:73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V502" s="31"/>
      <c r="W502" s="31"/>
      <c r="Z502" s="31"/>
      <c r="AA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</row>
    <row r="503" spans="1:73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V503" s="31"/>
      <c r="W503" s="31"/>
      <c r="Z503" s="31"/>
      <c r="AA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</row>
    <row r="504" spans="1:73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V504" s="31"/>
      <c r="W504" s="31"/>
      <c r="Z504" s="31"/>
      <c r="AA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</row>
    <row r="505" spans="1:73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V505" s="31"/>
      <c r="W505" s="31"/>
      <c r="Z505" s="31"/>
      <c r="AA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</row>
    <row r="506" spans="1:73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V506" s="31"/>
      <c r="W506" s="31"/>
      <c r="Z506" s="31"/>
      <c r="AA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</row>
    <row r="507" spans="1:73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V507" s="31"/>
      <c r="W507" s="31"/>
      <c r="Z507" s="31"/>
      <c r="AA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</row>
    <row r="508" spans="1:73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V508" s="31"/>
      <c r="W508" s="31"/>
      <c r="Z508" s="31"/>
      <c r="AA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</row>
    <row r="509" spans="1:73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V509" s="31"/>
      <c r="W509" s="31"/>
      <c r="Z509" s="31"/>
      <c r="AA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</row>
    <row r="510" spans="1:73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V510" s="31"/>
      <c r="W510" s="31"/>
      <c r="Z510" s="31"/>
      <c r="AA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</row>
    <row r="511" spans="1:73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V511" s="31"/>
      <c r="W511" s="31"/>
      <c r="Z511" s="31"/>
      <c r="AA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</row>
    <row r="512" spans="1:73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V512" s="31"/>
      <c r="W512" s="31"/>
      <c r="Z512" s="31"/>
      <c r="AA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</row>
    <row r="513" spans="1:73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V513" s="31"/>
      <c r="W513" s="31"/>
      <c r="Z513" s="31"/>
      <c r="AA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</row>
    <row r="514" spans="1:73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V514" s="31"/>
      <c r="W514" s="31"/>
      <c r="Z514" s="31"/>
      <c r="AA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</row>
    <row r="515" spans="1:73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V515" s="31"/>
      <c r="W515" s="31"/>
      <c r="Z515" s="31"/>
      <c r="AA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</row>
    <row r="516" spans="1:73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V516" s="31"/>
      <c r="W516" s="31"/>
      <c r="Z516" s="31"/>
      <c r="AA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</row>
    <row r="517" spans="1:73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V517" s="31"/>
      <c r="W517" s="31"/>
      <c r="Z517" s="31"/>
      <c r="AA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</row>
    <row r="518" spans="1:73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V518" s="31"/>
      <c r="W518" s="31"/>
      <c r="Z518" s="31"/>
      <c r="AA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</row>
    <row r="519" spans="1:73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V519" s="31"/>
      <c r="W519" s="31"/>
      <c r="Z519" s="31"/>
      <c r="AA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</row>
    <row r="520" spans="1:73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V520" s="31"/>
      <c r="W520" s="31"/>
      <c r="Z520" s="31"/>
      <c r="AA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</row>
    <row r="521" spans="1:73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V521" s="31"/>
      <c r="W521" s="31"/>
      <c r="Z521" s="31"/>
      <c r="AA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</row>
    <row r="522" spans="1:73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V522" s="31"/>
      <c r="W522" s="31"/>
      <c r="Z522" s="31"/>
      <c r="AA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</row>
    <row r="523" spans="1:73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V523" s="31"/>
      <c r="W523" s="31"/>
      <c r="Z523" s="31"/>
      <c r="AA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</row>
    <row r="524" spans="1:73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V524" s="31"/>
      <c r="W524" s="31"/>
      <c r="Z524" s="31"/>
      <c r="AA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</row>
    <row r="525" spans="1:73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V525" s="31"/>
      <c r="W525" s="31"/>
      <c r="Z525" s="31"/>
      <c r="AA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</row>
    <row r="526" spans="1:73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V526" s="31"/>
      <c r="W526" s="31"/>
      <c r="Z526" s="31"/>
      <c r="AA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</row>
    <row r="527" spans="1:73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V527" s="31"/>
      <c r="W527" s="31"/>
      <c r="Z527" s="31"/>
      <c r="AA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</row>
    <row r="528" spans="1:73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V528" s="31"/>
      <c r="W528" s="31"/>
      <c r="Z528" s="31"/>
      <c r="AA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</row>
    <row r="529" spans="1:73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V529" s="31"/>
      <c r="W529" s="31"/>
      <c r="Z529" s="31"/>
      <c r="AA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</row>
    <row r="530" spans="1:73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V530" s="31"/>
      <c r="W530" s="31"/>
      <c r="Z530" s="31"/>
      <c r="AA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</row>
    <row r="531" spans="1:73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V531" s="31"/>
      <c r="W531" s="31"/>
      <c r="Z531" s="31"/>
      <c r="AA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</row>
    <row r="532" spans="1:73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V532" s="31"/>
      <c r="W532" s="31"/>
      <c r="Z532" s="31"/>
      <c r="AA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</row>
    <row r="533" spans="1:73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V533" s="31"/>
      <c r="W533" s="31"/>
      <c r="Z533" s="31"/>
      <c r="AA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</row>
    <row r="534" spans="1:73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V534" s="31"/>
      <c r="W534" s="31"/>
      <c r="Z534" s="31"/>
      <c r="AA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</row>
    <row r="535" spans="1:73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V535" s="31"/>
      <c r="W535" s="31"/>
      <c r="Z535" s="31"/>
      <c r="AA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</row>
    <row r="536" spans="1:73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V536" s="31"/>
      <c r="W536" s="31"/>
      <c r="Z536" s="31"/>
      <c r="AA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</row>
    <row r="537" spans="1:73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V537" s="31"/>
      <c r="W537" s="31"/>
      <c r="Z537" s="31"/>
      <c r="AA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</row>
    <row r="538" spans="1:73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V538" s="31"/>
      <c r="W538" s="31"/>
      <c r="Z538" s="31"/>
      <c r="AA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</row>
    <row r="539" spans="1:73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V539" s="31"/>
      <c r="W539" s="31"/>
      <c r="Z539" s="31"/>
      <c r="AA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</row>
    <row r="540" spans="1:73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V540" s="31"/>
      <c r="W540" s="31"/>
      <c r="Z540" s="31"/>
      <c r="AA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</row>
    <row r="541" spans="1:73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V541" s="31"/>
      <c r="W541" s="31"/>
      <c r="Z541" s="31"/>
      <c r="AA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</row>
    <row r="542" spans="1:73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V542" s="31"/>
      <c r="W542" s="31"/>
      <c r="Z542" s="31"/>
      <c r="AA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</row>
    <row r="543" spans="1:73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V543" s="31"/>
      <c r="W543" s="31"/>
      <c r="Z543" s="31"/>
      <c r="AA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</row>
    <row r="544" spans="1:73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V544" s="31"/>
      <c r="W544" s="31"/>
      <c r="Z544" s="31"/>
      <c r="AA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</row>
    <row r="545" spans="1:73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V545" s="31"/>
      <c r="W545" s="31"/>
      <c r="Z545" s="31"/>
      <c r="AA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</row>
    <row r="546" spans="1:73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V546" s="31"/>
      <c r="W546" s="31"/>
      <c r="Z546" s="31"/>
      <c r="AA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</row>
    <row r="547" spans="1:73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V547" s="31"/>
      <c r="W547" s="31"/>
      <c r="Z547" s="31"/>
      <c r="AA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</row>
    <row r="548" spans="1:73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V548" s="31"/>
      <c r="W548" s="31"/>
      <c r="Z548" s="31"/>
      <c r="AA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</row>
    <row r="549" spans="1:73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V549" s="31"/>
      <c r="W549" s="31"/>
      <c r="Z549" s="31"/>
      <c r="AA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</row>
    <row r="550" spans="1:73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V550" s="31"/>
      <c r="W550" s="31"/>
      <c r="Z550" s="31"/>
      <c r="AA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</row>
    <row r="551" spans="1:73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V551" s="31"/>
      <c r="W551" s="31"/>
      <c r="Z551" s="31"/>
      <c r="AA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</row>
    <row r="552" spans="1:73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V552" s="31"/>
      <c r="W552" s="31"/>
      <c r="Z552" s="31"/>
      <c r="AA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</row>
    <row r="553" spans="1:73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V553" s="31"/>
      <c r="W553" s="31"/>
      <c r="Z553" s="31"/>
      <c r="AA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</row>
    <row r="554" spans="1:73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V554" s="31"/>
      <c r="W554" s="31"/>
      <c r="Z554" s="31"/>
      <c r="AA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</row>
    <row r="555" spans="1:73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V555" s="31"/>
      <c r="W555" s="31"/>
      <c r="Z555" s="31"/>
      <c r="AA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</row>
    <row r="556" spans="1:73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V556" s="31"/>
      <c r="W556" s="31"/>
      <c r="Z556" s="31"/>
      <c r="AA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</row>
    <row r="557" spans="1:73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V557" s="31"/>
      <c r="W557" s="31"/>
      <c r="Z557" s="31"/>
      <c r="AA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</row>
    <row r="558" spans="1:73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V558" s="31"/>
      <c r="W558" s="31"/>
      <c r="Z558" s="31"/>
      <c r="AA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</row>
    <row r="559" spans="1:73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V559" s="31"/>
      <c r="W559" s="31"/>
      <c r="Z559" s="31"/>
      <c r="AA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</row>
    <row r="560" spans="1:73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V560" s="31"/>
      <c r="W560" s="31"/>
      <c r="Z560" s="31"/>
      <c r="AA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</row>
    <row r="561" spans="1:73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V561" s="31"/>
      <c r="W561" s="31"/>
      <c r="Z561" s="31"/>
      <c r="AA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</row>
    <row r="562" spans="1:73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V562" s="31"/>
      <c r="W562" s="31"/>
      <c r="Z562" s="31"/>
      <c r="AA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</row>
    <row r="563" spans="1:73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V563" s="31"/>
      <c r="W563" s="31"/>
      <c r="Z563" s="31"/>
      <c r="AA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</row>
    <row r="564" spans="1:73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V564" s="31"/>
      <c r="W564" s="31"/>
      <c r="Z564" s="31"/>
      <c r="AA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</row>
    <row r="565" spans="1:73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V565" s="31"/>
      <c r="W565" s="31"/>
      <c r="Z565" s="31"/>
      <c r="AA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</row>
    <row r="566" spans="1:73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V566" s="31"/>
      <c r="W566" s="31"/>
      <c r="Z566" s="31"/>
      <c r="AA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</row>
    <row r="567" spans="1:73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V567" s="31"/>
      <c r="W567" s="31"/>
      <c r="Z567" s="31"/>
      <c r="AA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</row>
    <row r="568" spans="1:73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V568" s="31"/>
      <c r="W568" s="31"/>
      <c r="Z568" s="31"/>
      <c r="AA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</row>
    <row r="569" spans="1:73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V569" s="31"/>
      <c r="W569" s="31"/>
      <c r="Z569" s="31"/>
      <c r="AA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</row>
    <row r="570" spans="1:73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V570" s="31"/>
      <c r="W570" s="31"/>
      <c r="Z570" s="31"/>
      <c r="AA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</row>
    <row r="571" spans="1:73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V571" s="31"/>
      <c r="W571" s="31"/>
      <c r="Z571" s="31"/>
      <c r="AA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</row>
    <row r="572" spans="1:73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V572" s="31"/>
      <c r="W572" s="31"/>
      <c r="Z572" s="31"/>
      <c r="AA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</row>
    <row r="573" spans="1:73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V573" s="31"/>
      <c r="W573" s="31"/>
      <c r="Z573" s="31"/>
      <c r="AA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</row>
    <row r="574" spans="1:73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V574" s="31"/>
      <c r="W574" s="31"/>
      <c r="Z574" s="31"/>
      <c r="AA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</row>
    <row r="575" spans="1:73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V575" s="31"/>
      <c r="W575" s="31"/>
      <c r="Z575" s="31"/>
      <c r="AA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</row>
    <row r="576" spans="1:73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V576" s="31"/>
      <c r="W576" s="31"/>
      <c r="Z576" s="31"/>
      <c r="AA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</row>
    <row r="577" spans="1:73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V577" s="31"/>
      <c r="W577" s="31"/>
      <c r="Z577" s="31"/>
      <c r="AA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</row>
    <row r="578" spans="1:73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V578" s="31"/>
      <c r="W578" s="31"/>
      <c r="Z578" s="31"/>
      <c r="AA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</row>
    <row r="579" spans="1:73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V579" s="31"/>
      <c r="W579" s="31"/>
      <c r="Z579" s="31"/>
      <c r="AA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</row>
    <row r="580" spans="1:73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V580" s="31"/>
      <c r="W580" s="31"/>
      <c r="Z580" s="31"/>
      <c r="AA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</row>
    <row r="581" spans="1:73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V581" s="31"/>
      <c r="W581" s="31"/>
      <c r="Z581" s="31"/>
      <c r="AA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</row>
    <row r="582" spans="1:73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V582" s="31"/>
      <c r="W582" s="31"/>
      <c r="Z582" s="31"/>
      <c r="AA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</row>
    <row r="583" spans="1:73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V583" s="31"/>
      <c r="W583" s="31"/>
      <c r="Z583" s="31"/>
      <c r="AA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</row>
    <row r="584" spans="1:73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V584" s="31"/>
      <c r="W584" s="31"/>
      <c r="Z584" s="31"/>
      <c r="AA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</row>
    <row r="585" spans="1:73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V585" s="31"/>
      <c r="W585" s="31"/>
      <c r="Z585" s="31"/>
      <c r="AA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</row>
    <row r="586" spans="1:73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V586" s="31"/>
      <c r="W586" s="31"/>
      <c r="Z586" s="31"/>
      <c r="AA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</row>
    <row r="587" spans="1:73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V587" s="31"/>
      <c r="W587" s="31"/>
      <c r="Z587" s="31"/>
      <c r="AA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</row>
    <row r="588" spans="1:73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V588" s="31"/>
      <c r="W588" s="31"/>
      <c r="Z588" s="31"/>
      <c r="AA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</row>
    <row r="589" spans="1:73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V589" s="31"/>
      <c r="W589" s="31"/>
      <c r="Z589" s="31"/>
      <c r="AA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</row>
    <row r="590" spans="1:73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V590" s="31"/>
      <c r="W590" s="31"/>
      <c r="Z590" s="31"/>
      <c r="AA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</row>
    <row r="591" spans="1:73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V591" s="31"/>
      <c r="W591" s="31"/>
      <c r="Z591" s="31"/>
      <c r="AA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</row>
    <row r="592" spans="1:73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V592" s="31"/>
      <c r="W592" s="31"/>
      <c r="Z592" s="31"/>
      <c r="AA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</row>
    <row r="593" spans="1:73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V593" s="31"/>
      <c r="W593" s="31"/>
      <c r="Z593" s="31"/>
      <c r="AA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</row>
    <row r="594" spans="1:73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V594" s="31"/>
      <c r="W594" s="31"/>
      <c r="Z594" s="31"/>
      <c r="AA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</row>
    <row r="595" spans="1:73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V595" s="31"/>
      <c r="W595" s="31"/>
      <c r="Z595" s="31"/>
      <c r="AA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</row>
    <row r="596" spans="1:73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V596" s="31"/>
      <c r="W596" s="31"/>
      <c r="Z596" s="31"/>
      <c r="AA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</row>
    <row r="597" spans="1:73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V597" s="31"/>
      <c r="W597" s="31"/>
      <c r="Z597" s="31"/>
      <c r="AA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</row>
    <row r="598" spans="1:73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V598" s="31"/>
      <c r="W598" s="31"/>
      <c r="Z598" s="31"/>
      <c r="AA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</row>
    <row r="599" spans="1:73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V599" s="31"/>
      <c r="W599" s="31"/>
      <c r="Z599" s="31"/>
      <c r="AA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</row>
    <row r="600" spans="1:73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V600" s="31"/>
      <c r="W600" s="31"/>
      <c r="Z600" s="31"/>
      <c r="AA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</row>
    <row r="601" spans="1:73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V601" s="31"/>
      <c r="W601" s="31"/>
      <c r="Z601" s="31"/>
      <c r="AA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</row>
    <row r="602" spans="1:73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V602" s="31"/>
      <c r="W602" s="31"/>
      <c r="Z602" s="31"/>
      <c r="AA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</row>
    <row r="603" spans="1:73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V603" s="31"/>
      <c r="W603" s="31"/>
      <c r="Z603" s="31"/>
      <c r="AA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</row>
    <row r="604" spans="1:73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V604" s="31"/>
      <c r="W604" s="31"/>
      <c r="Z604" s="31"/>
      <c r="AA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</row>
    <row r="605" spans="1:73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V605" s="31"/>
      <c r="W605" s="31"/>
      <c r="Z605" s="31"/>
      <c r="AA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</row>
    <row r="606" spans="1:73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V606" s="31"/>
      <c r="W606" s="31"/>
      <c r="Z606" s="31"/>
      <c r="AA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</row>
    <row r="607" spans="1:73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V607" s="31"/>
      <c r="W607" s="31"/>
      <c r="Z607" s="31"/>
      <c r="AA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</row>
    <row r="608" spans="1:73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V608" s="31"/>
      <c r="W608" s="31"/>
      <c r="Z608" s="31"/>
      <c r="AA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</row>
    <row r="609" spans="1:73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V609" s="31"/>
      <c r="W609" s="31"/>
      <c r="Z609" s="31"/>
      <c r="AA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</row>
    <row r="610" spans="1:73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V610" s="31"/>
      <c r="W610" s="31"/>
      <c r="Z610" s="31"/>
      <c r="AA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</row>
    <row r="611" spans="1:73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V611" s="31"/>
      <c r="W611" s="31"/>
      <c r="Z611" s="31"/>
      <c r="AA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</row>
    <row r="612" spans="1:73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V612" s="31"/>
      <c r="W612" s="31"/>
      <c r="Z612" s="31"/>
      <c r="AA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</row>
    <row r="613" spans="1:73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V613" s="31"/>
      <c r="W613" s="31"/>
      <c r="Z613" s="31"/>
      <c r="AA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</row>
    <row r="614" spans="1:73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V614" s="31"/>
      <c r="W614" s="31"/>
      <c r="Z614" s="31"/>
      <c r="AA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</row>
    <row r="615" spans="1:73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V615" s="31"/>
      <c r="W615" s="31"/>
      <c r="Z615" s="31"/>
      <c r="AA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</row>
    <row r="616" spans="1:73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V616" s="31"/>
      <c r="W616" s="31"/>
      <c r="Z616" s="31"/>
      <c r="AA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</row>
    <row r="617" spans="1:73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V617" s="31"/>
      <c r="W617" s="31"/>
      <c r="Z617" s="31"/>
      <c r="AA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</row>
    <row r="618" spans="1:73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V618" s="31"/>
      <c r="W618" s="31"/>
      <c r="Z618" s="31"/>
      <c r="AA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</row>
    <row r="619" spans="1:73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V619" s="31"/>
      <c r="W619" s="31"/>
      <c r="Z619" s="31"/>
      <c r="AA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</row>
    <row r="620" spans="1:73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V620" s="31"/>
      <c r="W620" s="31"/>
      <c r="Z620" s="31"/>
      <c r="AA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</row>
    <row r="621" spans="1:73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V621" s="31"/>
      <c r="W621" s="31"/>
      <c r="Z621" s="31"/>
      <c r="AA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</row>
    <row r="622" spans="1:73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V622" s="31"/>
      <c r="W622" s="31"/>
      <c r="Z622" s="31"/>
      <c r="AA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</row>
    <row r="623" spans="1:73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V623" s="31"/>
      <c r="W623" s="31"/>
      <c r="Z623" s="31"/>
      <c r="AA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</row>
    <row r="624" spans="1:73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V624" s="31"/>
      <c r="W624" s="31"/>
      <c r="Z624" s="31"/>
      <c r="AA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</row>
    <row r="625" spans="1:73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V625" s="31"/>
      <c r="W625" s="31"/>
      <c r="Z625" s="31"/>
      <c r="AA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</row>
    <row r="626" spans="1:73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V626" s="31"/>
      <c r="W626" s="31"/>
      <c r="Z626" s="31"/>
      <c r="AA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</row>
    <row r="627" spans="1:73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V627" s="31"/>
      <c r="W627" s="31"/>
      <c r="Z627" s="31"/>
      <c r="AA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</row>
    <row r="628" spans="1:73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V628" s="31"/>
      <c r="W628" s="31"/>
      <c r="Z628" s="31"/>
      <c r="AA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</row>
    <row r="629" spans="1:73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V629" s="31"/>
      <c r="W629" s="31"/>
      <c r="Z629" s="31"/>
      <c r="AA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</row>
    <row r="630" spans="1:73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V630" s="31"/>
      <c r="W630" s="31"/>
      <c r="Z630" s="31"/>
      <c r="AA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</row>
    <row r="631" spans="1:73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V631" s="31"/>
      <c r="W631" s="31"/>
      <c r="Z631" s="31"/>
      <c r="AA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</row>
    <row r="632" spans="1:73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V632" s="31"/>
      <c r="W632" s="31"/>
      <c r="Z632" s="31"/>
      <c r="AA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</row>
    <row r="633" spans="1:73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V633" s="31"/>
      <c r="W633" s="31"/>
      <c r="Z633" s="31"/>
      <c r="AA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</row>
    <row r="634" spans="1:73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V634" s="31"/>
      <c r="W634" s="31"/>
      <c r="Z634" s="31"/>
      <c r="AA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</row>
    <row r="635" spans="1:73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V635" s="31"/>
      <c r="W635" s="31"/>
      <c r="Z635" s="31"/>
      <c r="AA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</row>
    <row r="636" spans="1:73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V636" s="31"/>
      <c r="W636" s="31"/>
      <c r="Z636" s="31"/>
      <c r="AA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</row>
    <row r="637" spans="1:73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V637" s="31"/>
      <c r="W637" s="31"/>
      <c r="Z637" s="31"/>
      <c r="AA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</row>
    <row r="638" spans="1:73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V638" s="31"/>
      <c r="W638" s="31"/>
      <c r="Z638" s="31"/>
      <c r="AA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</row>
    <row r="639" spans="1:73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V639" s="31"/>
      <c r="W639" s="31"/>
      <c r="Z639" s="31"/>
      <c r="AA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</row>
    <row r="640" spans="1:73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V640" s="31"/>
      <c r="W640" s="31"/>
      <c r="Z640" s="31"/>
      <c r="AA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</row>
    <row r="641" spans="1:73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V641" s="31"/>
      <c r="W641" s="31"/>
      <c r="Z641" s="31"/>
      <c r="AA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</row>
    <row r="642" spans="1:73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V642" s="31"/>
      <c r="W642" s="31"/>
      <c r="Z642" s="31"/>
      <c r="AA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</row>
    <row r="643" spans="1:73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V643" s="31"/>
      <c r="W643" s="31"/>
      <c r="Z643" s="31"/>
      <c r="AA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</row>
    <row r="644" spans="1:73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V644" s="31"/>
      <c r="W644" s="31"/>
      <c r="Z644" s="31"/>
      <c r="AA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</row>
    <row r="645" spans="1:73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V645" s="31"/>
      <c r="W645" s="31"/>
      <c r="Z645" s="31"/>
      <c r="AA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</row>
    <row r="646" spans="1:73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V646" s="31"/>
      <c r="W646" s="31"/>
      <c r="Z646" s="31"/>
      <c r="AA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</row>
    <row r="647" spans="1:73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V647" s="31"/>
      <c r="W647" s="31"/>
      <c r="Z647" s="31"/>
      <c r="AA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</row>
    <row r="648" spans="1:73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V648" s="31"/>
      <c r="W648" s="31"/>
      <c r="Z648" s="31"/>
      <c r="AA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</row>
    <row r="649" spans="1:73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V649" s="31"/>
      <c r="W649" s="31"/>
      <c r="Z649" s="31"/>
      <c r="AA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</row>
    <row r="650" spans="1:73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V650" s="31"/>
      <c r="W650" s="31"/>
      <c r="Z650" s="31"/>
      <c r="AA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</row>
    <row r="651" spans="1:73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V651" s="31"/>
      <c r="W651" s="31"/>
      <c r="Z651" s="31"/>
      <c r="AA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</row>
    <row r="652" spans="1:73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V652" s="31"/>
      <c r="W652" s="31"/>
      <c r="Z652" s="31"/>
      <c r="AA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</row>
    <row r="653" spans="1:73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V653" s="31"/>
      <c r="W653" s="31"/>
      <c r="Z653" s="31"/>
      <c r="AA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</row>
    <row r="654" spans="1:73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V654" s="31"/>
      <c r="W654" s="31"/>
      <c r="Z654" s="31"/>
      <c r="AA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</row>
    <row r="655" spans="1:73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V655" s="31"/>
      <c r="W655" s="31"/>
      <c r="Z655" s="31"/>
      <c r="AA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</row>
    <row r="656" spans="1:73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V656" s="31"/>
      <c r="W656" s="31"/>
      <c r="Z656" s="31"/>
      <c r="AA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</row>
    <row r="657" spans="1:73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V657" s="31"/>
      <c r="W657" s="31"/>
      <c r="Z657" s="31"/>
      <c r="AA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</row>
    <row r="658" spans="1:73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V658" s="31"/>
      <c r="W658" s="31"/>
      <c r="Z658" s="31"/>
      <c r="AA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</row>
    <row r="659" spans="1:73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V659" s="31"/>
      <c r="W659" s="31"/>
      <c r="Z659" s="31"/>
      <c r="AA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</row>
    <row r="660" spans="1:73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V660" s="31"/>
      <c r="W660" s="31"/>
      <c r="Z660" s="31"/>
      <c r="AA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</row>
    <row r="661" spans="1:73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V661" s="31"/>
      <c r="W661" s="31"/>
      <c r="Z661" s="31"/>
      <c r="AA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</row>
    <row r="662" spans="1:73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V662" s="31"/>
      <c r="W662" s="31"/>
      <c r="Z662" s="31"/>
      <c r="AA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</row>
    <row r="663" spans="1:73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V663" s="31"/>
      <c r="W663" s="31"/>
      <c r="Z663" s="31"/>
      <c r="AA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</row>
    <row r="664" spans="1:73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V664" s="31"/>
      <c r="W664" s="31"/>
      <c r="Z664" s="31"/>
      <c r="AA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</row>
    <row r="665" spans="1:73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V665" s="31"/>
      <c r="W665" s="31"/>
      <c r="Z665" s="31"/>
      <c r="AA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</row>
    <row r="666" spans="1:73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V666" s="31"/>
      <c r="W666" s="31"/>
      <c r="Z666" s="31"/>
      <c r="AA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</row>
    <row r="667" spans="1:73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V667" s="31"/>
      <c r="W667" s="31"/>
      <c r="Z667" s="31"/>
      <c r="AA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</row>
    <row r="668" spans="1:73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V668" s="31"/>
      <c r="W668" s="31"/>
      <c r="Z668" s="31"/>
      <c r="AA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</row>
    <row r="669" spans="1:73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V669" s="31"/>
      <c r="W669" s="31"/>
      <c r="Z669" s="31"/>
      <c r="AA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</row>
    <row r="670" spans="1:73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V670" s="31"/>
      <c r="W670" s="31"/>
      <c r="Z670" s="31"/>
      <c r="AA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</row>
    <row r="671" spans="1:73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V671" s="31"/>
      <c r="W671" s="31"/>
      <c r="Z671" s="31"/>
      <c r="AA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</row>
    <row r="672" spans="1:73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V672" s="31"/>
      <c r="W672" s="31"/>
      <c r="Z672" s="31"/>
      <c r="AA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</row>
    <row r="673" spans="1:73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V673" s="31"/>
      <c r="W673" s="31"/>
      <c r="Z673" s="31"/>
      <c r="AA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</row>
    <row r="674" spans="1:73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V674" s="31"/>
      <c r="W674" s="31"/>
      <c r="Z674" s="31"/>
      <c r="AA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</row>
    <row r="675" spans="1:73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V675" s="31"/>
      <c r="W675" s="31"/>
      <c r="Z675" s="31"/>
      <c r="AA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</row>
    <row r="676" spans="1:73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V676" s="31"/>
      <c r="W676" s="31"/>
      <c r="Z676" s="31"/>
      <c r="AA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</row>
    <row r="677" spans="1:73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V677" s="31"/>
      <c r="W677" s="31"/>
      <c r="Z677" s="31"/>
      <c r="AA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</row>
    <row r="678" spans="1:73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V678" s="31"/>
      <c r="W678" s="31"/>
      <c r="Z678" s="31"/>
      <c r="AA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</row>
    <row r="679" spans="1:73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V679" s="31"/>
      <c r="W679" s="31"/>
      <c r="Z679" s="31"/>
      <c r="AA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</row>
    <row r="680" spans="1:73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V680" s="31"/>
      <c r="W680" s="31"/>
      <c r="Z680" s="31"/>
      <c r="AA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</row>
    <row r="681" spans="1:73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V681" s="31"/>
      <c r="W681" s="31"/>
      <c r="Z681" s="31"/>
      <c r="AA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</row>
    <row r="682" spans="1:73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V682" s="31"/>
      <c r="W682" s="31"/>
      <c r="Z682" s="31"/>
      <c r="AA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</row>
    <row r="683" spans="1:73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V683" s="31"/>
      <c r="W683" s="31"/>
      <c r="Z683" s="31"/>
      <c r="AA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</row>
    <row r="684" spans="1:73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V684" s="31"/>
      <c r="W684" s="31"/>
      <c r="Z684" s="31"/>
      <c r="AA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</row>
    <row r="685" spans="1:73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V685" s="31"/>
      <c r="W685" s="31"/>
      <c r="Z685" s="31"/>
      <c r="AA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</row>
    <row r="686" spans="1:73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V686" s="31"/>
      <c r="W686" s="31"/>
      <c r="Z686" s="31"/>
      <c r="AA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</row>
    <row r="687" spans="1:73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V687" s="31"/>
      <c r="W687" s="31"/>
      <c r="Z687" s="31"/>
      <c r="AA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</row>
    <row r="688" spans="1:73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V688" s="31"/>
      <c r="W688" s="31"/>
      <c r="Z688" s="31"/>
      <c r="AA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</row>
    <row r="689" spans="1:73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V689" s="31"/>
      <c r="W689" s="31"/>
      <c r="Z689" s="31"/>
      <c r="AA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</row>
    <row r="690" spans="1:73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V690" s="31"/>
      <c r="W690" s="31"/>
      <c r="Z690" s="31"/>
      <c r="AA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</row>
    <row r="691" spans="1:73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V691" s="31"/>
      <c r="W691" s="31"/>
      <c r="Z691" s="31"/>
      <c r="AA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</row>
    <row r="692" spans="1:73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V692" s="31"/>
      <c r="W692" s="31"/>
      <c r="Z692" s="31"/>
      <c r="AA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</row>
    <row r="693" spans="1:73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V693" s="31"/>
      <c r="W693" s="31"/>
      <c r="Z693" s="31"/>
      <c r="AA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</row>
    <row r="694" spans="1:73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V694" s="31"/>
      <c r="W694" s="31"/>
      <c r="Z694" s="31"/>
      <c r="AA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</row>
    <row r="695" spans="1:73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V695" s="31"/>
      <c r="W695" s="31"/>
      <c r="Z695" s="31"/>
      <c r="AA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</row>
    <row r="696" spans="1:73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V696" s="31"/>
      <c r="W696" s="31"/>
      <c r="Z696" s="31"/>
      <c r="AA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</row>
    <row r="697" spans="1:73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V697" s="31"/>
      <c r="W697" s="31"/>
      <c r="Z697" s="31"/>
      <c r="AA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</row>
    <row r="698" spans="1:73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V698" s="31"/>
      <c r="W698" s="31"/>
      <c r="Z698" s="31"/>
      <c r="AA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</row>
    <row r="699" spans="1:73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V699" s="31"/>
      <c r="W699" s="31"/>
      <c r="Z699" s="31"/>
      <c r="AA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</row>
    <row r="700" spans="1:73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V700" s="31"/>
      <c r="W700" s="31"/>
      <c r="Z700" s="31"/>
      <c r="AA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</row>
    <row r="701" spans="1:73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V701" s="31"/>
      <c r="W701" s="31"/>
      <c r="Z701" s="31"/>
      <c r="AA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</row>
    <row r="702" spans="1:73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V702" s="31"/>
      <c r="W702" s="31"/>
      <c r="Z702" s="31"/>
      <c r="AA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</row>
    <row r="703" spans="1:73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V703" s="31"/>
      <c r="W703" s="31"/>
      <c r="Z703" s="31"/>
      <c r="AA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</row>
    <row r="704" spans="1:73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V704" s="31"/>
      <c r="W704" s="31"/>
      <c r="Z704" s="31"/>
      <c r="AA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</row>
    <row r="705" spans="1:73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V705" s="31"/>
      <c r="W705" s="31"/>
      <c r="Z705" s="31"/>
      <c r="AA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</row>
    <row r="706" spans="1:73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V706" s="31"/>
      <c r="W706" s="31"/>
      <c r="Z706" s="31"/>
      <c r="AA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</row>
    <row r="707" spans="1:73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V707" s="31"/>
      <c r="W707" s="31"/>
      <c r="Z707" s="31"/>
      <c r="AA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</row>
    <row r="708" spans="1:73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V708" s="31"/>
      <c r="W708" s="31"/>
      <c r="Z708" s="31"/>
      <c r="AA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</row>
    <row r="709" spans="1:73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V709" s="31"/>
      <c r="W709" s="31"/>
      <c r="Z709" s="31"/>
      <c r="AA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</row>
    <row r="710" spans="1:73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V710" s="31"/>
      <c r="W710" s="31"/>
      <c r="Z710" s="31"/>
      <c r="AA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</row>
    <row r="711" spans="1:73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V711" s="31"/>
      <c r="W711" s="31"/>
      <c r="Z711" s="31"/>
      <c r="AA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</row>
    <row r="712" spans="1:73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V712" s="31"/>
      <c r="W712" s="31"/>
      <c r="Z712" s="31"/>
      <c r="AA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</row>
    <row r="713" spans="1:73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V713" s="31"/>
      <c r="W713" s="31"/>
      <c r="Z713" s="31"/>
      <c r="AA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</row>
    <row r="714" spans="1:73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V714" s="31"/>
      <c r="W714" s="31"/>
      <c r="Z714" s="31"/>
      <c r="AA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</row>
    <row r="715" spans="1:73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V715" s="31"/>
      <c r="W715" s="31"/>
      <c r="Z715" s="31"/>
      <c r="AA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</row>
    <row r="716" spans="1:73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V716" s="31"/>
      <c r="W716" s="31"/>
      <c r="Z716" s="31"/>
      <c r="AA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</row>
    <row r="717" spans="1:73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V717" s="31"/>
      <c r="W717" s="31"/>
      <c r="Z717" s="31"/>
      <c r="AA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</row>
    <row r="718" spans="1:73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V718" s="31"/>
      <c r="W718" s="31"/>
      <c r="Z718" s="31"/>
      <c r="AA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</row>
    <row r="719" spans="1:73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V719" s="31"/>
      <c r="W719" s="31"/>
      <c r="Z719" s="31"/>
      <c r="AA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</row>
    <row r="720" spans="1:73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V720" s="31"/>
      <c r="W720" s="31"/>
      <c r="Z720" s="31"/>
      <c r="AA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</row>
    <row r="721" spans="1:73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V721" s="31"/>
      <c r="W721" s="31"/>
      <c r="Z721" s="31"/>
      <c r="AA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</row>
    <row r="722" spans="1:73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V722" s="31"/>
      <c r="W722" s="31"/>
      <c r="Z722" s="31"/>
      <c r="AA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</row>
    <row r="723" spans="1:73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V723" s="31"/>
      <c r="W723" s="31"/>
      <c r="Z723" s="31"/>
      <c r="AA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</row>
    <row r="724" spans="1:73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V724" s="31"/>
      <c r="W724" s="31"/>
      <c r="Z724" s="31"/>
      <c r="AA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</row>
    <row r="725" spans="1:73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V725" s="31"/>
      <c r="W725" s="31"/>
      <c r="Z725" s="31"/>
      <c r="AA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</row>
    <row r="726" spans="1:73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V726" s="31"/>
      <c r="W726" s="31"/>
      <c r="Z726" s="31"/>
      <c r="AA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</row>
    <row r="727" spans="1:73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V727" s="31"/>
      <c r="W727" s="31"/>
      <c r="Z727" s="31"/>
      <c r="AA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</row>
    <row r="728" spans="1:73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V728" s="31"/>
      <c r="W728" s="31"/>
      <c r="Z728" s="31"/>
      <c r="AA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</row>
    <row r="729" spans="1:73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V729" s="31"/>
      <c r="W729" s="31"/>
      <c r="Z729" s="31"/>
      <c r="AA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</row>
    <row r="730" spans="1:73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V730" s="31"/>
      <c r="W730" s="31"/>
      <c r="Z730" s="31"/>
      <c r="AA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</row>
    <row r="731" spans="1:73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V731" s="31"/>
      <c r="W731" s="31"/>
      <c r="Z731" s="31"/>
      <c r="AA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</row>
    <row r="732" spans="1:73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V732" s="31"/>
      <c r="W732" s="31"/>
      <c r="Z732" s="31"/>
      <c r="AA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</row>
    <row r="733" spans="1:73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V733" s="31"/>
      <c r="W733" s="31"/>
      <c r="Z733" s="31"/>
      <c r="AA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</row>
    <row r="734" spans="1:73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V734" s="31"/>
      <c r="W734" s="31"/>
      <c r="Z734" s="31"/>
      <c r="AA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</row>
    <row r="735" spans="1:73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V735" s="31"/>
      <c r="W735" s="31"/>
      <c r="Z735" s="31"/>
      <c r="AA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</row>
    <row r="736" spans="1:73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V736" s="31"/>
      <c r="W736" s="31"/>
      <c r="Z736" s="31"/>
      <c r="AA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</row>
    <row r="737" spans="1:73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V737" s="31"/>
      <c r="W737" s="31"/>
      <c r="Z737" s="31"/>
      <c r="AA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</row>
    <row r="738" spans="1:73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V738" s="31"/>
      <c r="W738" s="31"/>
      <c r="Z738" s="31"/>
      <c r="AA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</row>
    <row r="739" spans="1:73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V739" s="31"/>
      <c r="W739" s="31"/>
      <c r="Z739" s="31"/>
      <c r="AA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</row>
    <row r="740" spans="1:73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V740" s="31"/>
      <c r="W740" s="31"/>
      <c r="Z740" s="31"/>
      <c r="AA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</row>
    <row r="741" spans="1:73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V741" s="31"/>
      <c r="W741" s="31"/>
      <c r="Z741" s="31"/>
      <c r="AA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</row>
    <row r="742" spans="1:73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V742" s="31"/>
      <c r="W742" s="31"/>
      <c r="Z742" s="31"/>
      <c r="AA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</row>
    <row r="743" spans="1:73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V743" s="31"/>
      <c r="W743" s="31"/>
      <c r="Z743" s="31"/>
      <c r="AA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</row>
    <row r="744" spans="1:73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V744" s="31"/>
      <c r="W744" s="31"/>
      <c r="Z744" s="31"/>
      <c r="AA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</row>
    <row r="745" spans="1:73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V745" s="31"/>
      <c r="W745" s="31"/>
      <c r="Z745" s="31"/>
      <c r="AA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</row>
    <row r="746" spans="1:73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V746" s="31"/>
      <c r="W746" s="31"/>
      <c r="Z746" s="31"/>
      <c r="AA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</row>
    <row r="747" spans="1:73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V747" s="31"/>
      <c r="W747" s="31"/>
      <c r="Z747" s="31"/>
      <c r="AA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</row>
    <row r="748" spans="1:73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V748" s="31"/>
      <c r="W748" s="31"/>
      <c r="Z748" s="31"/>
      <c r="AA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</row>
    <row r="749" spans="1:73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V749" s="31"/>
      <c r="W749" s="31"/>
      <c r="Z749" s="31"/>
      <c r="AA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</row>
    <row r="750" spans="1:73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V750" s="31"/>
      <c r="W750" s="31"/>
      <c r="Z750" s="31"/>
      <c r="AA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</row>
    <row r="751" spans="1:73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V751" s="31"/>
      <c r="W751" s="31"/>
      <c r="Z751" s="31"/>
      <c r="AA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</row>
    <row r="752" spans="1:73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V752" s="31"/>
      <c r="W752" s="31"/>
      <c r="Z752" s="31"/>
      <c r="AA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</row>
    <row r="753" spans="1:73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V753" s="31"/>
      <c r="W753" s="31"/>
      <c r="Z753" s="31"/>
      <c r="AA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</row>
    <row r="754" spans="1:73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V754" s="31"/>
      <c r="W754" s="31"/>
      <c r="Z754" s="31"/>
      <c r="AA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</row>
    <row r="755" spans="1:73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V755" s="31"/>
      <c r="W755" s="31"/>
      <c r="Z755" s="31"/>
      <c r="AA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</row>
    <row r="756" spans="1:73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V756" s="31"/>
      <c r="W756" s="31"/>
      <c r="Z756" s="31"/>
      <c r="AA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</row>
    <row r="757" spans="1:73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V757" s="31"/>
      <c r="W757" s="31"/>
      <c r="Z757" s="31"/>
      <c r="AA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</row>
    <row r="758" spans="1:73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V758" s="31"/>
      <c r="W758" s="31"/>
      <c r="Z758" s="31"/>
      <c r="AA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</row>
    <row r="759" spans="1:73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V759" s="31"/>
      <c r="W759" s="31"/>
      <c r="Z759" s="31"/>
      <c r="AA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</row>
    <row r="760" spans="1:73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V760" s="31"/>
      <c r="W760" s="31"/>
      <c r="Z760" s="31"/>
      <c r="AA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</row>
    <row r="761" spans="1:73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V761" s="31"/>
      <c r="W761" s="31"/>
      <c r="Z761" s="31"/>
      <c r="AA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</row>
    <row r="762" spans="1:73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V762" s="31"/>
      <c r="W762" s="31"/>
      <c r="Z762" s="31"/>
      <c r="AA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</row>
    <row r="763" spans="1:73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V763" s="31"/>
      <c r="W763" s="31"/>
      <c r="Z763" s="31"/>
      <c r="AA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</row>
    <row r="764" spans="1:73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V764" s="31"/>
      <c r="W764" s="31"/>
      <c r="Z764" s="31"/>
      <c r="AA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</row>
    <row r="765" spans="1:73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V765" s="31"/>
      <c r="W765" s="31"/>
      <c r="Z765" s="31"/>
      <c r="AA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</row>
    <row r="766" spans="1:73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V766" s="31"/>
      <c r="W766" s="31"/>
      <c r="Z766" s="31"/>
      <c r="AA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</row>
    <row r="767" spans="1:73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V767" s="31"/>
      <c r="W767" s="31"/>
      <c r="Z767" s="31"/>
      <c r="AA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</row>
    <row r="768" spans="1:73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V768" s="31"/>
      <c r="W768" s="31"/>
      <c r="Z768" s="31"/>
      <c r="AA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</row>
    <row r="769" spans="1:73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V769" s="31"/>
      <c r="W769" s="31"/>
      <c r="Z769" s="31"/>
      <c r="AA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</row>
    <row r="770" spans="1:73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V770" s="31"/>
      <c r="W770" s="31"/>
      <c r="Z770" s="31"/>
      <c r="AA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</row>
    <row r="771" spans="1:73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V771" s="31"/>
      <c r="W771" s="31"/>
      <c r="Z771" s="31"/>
      <c r="AA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</row>
    <row r="772" spans="1:73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V772" s="31"/>
      <c r="W772" s="31"/>
      <c r="Z772" s="31"/>
      <c r="AA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</row>
    <row r="773" spans="1:73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V773" s="31"/>
      <c r="W773" s="31"/>
      <c r="Z773" s="31"/>
      <c r="AA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</row>
    <row r="774" spans="1:73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V774" s="31"/>
      <c r="W774" s="31"/>
      <c r="Z774" s="31"/>
      <c r="AA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</row>
    <row r="775" spans="1:73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V775" s="31"/>
      <c r="W775" s="31"/>
      <c r="Z775" s="31"/>
      <c r="AA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</row>
    <row r="776" spans="1:73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V776" s="31"/>
      <c r="W776" s="31"/>
      <c r="Z776" s="31"/>
      <c r="AA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</row>
    <row r="777" spans="1:73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V777" s="31"/>
      <c r="W777" s="31"/>
      <c r="Z777" s="31"/>
      <c r="AA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</row>
    <row r="778" spans="1:73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V778" s="31"/>
      <c r="W778" s="31"/>
      <c r="Z778" s="31"/>
      <c r="AA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</row>
    <row r="779" spans="1:73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V779" s="31"/>
      <c r="W779" s="31"/>
      <c r="Z779" s="31"/>
      <c r="AA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</row>
    <row r="780" spans="1:73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V780" s="31"/>
      <c r="W780" s="31"/>
      <c r="Z780" s="31"/>
      <c r="AA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</row>
    <row r="781" spans="1:73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V781" s="31"/>
      <c r="W781" s="31"/>
      <c r="Z781" s="31"/>
      <c r="AA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</row>
    <row r="782" spans="1:73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V782" s="31"/>
      <c r="W782" s="31"/>
      <c r="Z782" s="31"/>
      <c r="AA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</row>
    <row r="783" spans="1:73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V783" s="31"/>
      <c r="W783" s="31"/>
      <c r="Z783" s="31"/>
      <c r="AA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</row>
    <row r="784" spans="1:73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V784" s="31"/>
      <c r="W784" s="31"/>
      <c r="Z784" s="31"/>
      <c r="AA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</row>
    <row r="785" spans="1:73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V785" s="31"/>
      <c r="W785" s="31"/>
      <c r="Z785" s="31"/>
      <c r="AA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</row>
    <row r="786" spans="1:73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V786" s="31"/>
      <c r="W786" s="31"/>
      <c r="Z786" s="31"/>
      <c r="AA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</row>
    <row r="787" spans="1:73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V787" s="31"/>
      <c r="W787" s="31"/>
      <c r="Z787" s="31"/>
      <c r="AA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</row>
    <row r="788" spans="1:73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V788" s="31"/>
      <c r="W788" s="31"/>
      <c r="Z788" s="31"/>
      <c r="AA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</row>
    <row r="789" spans="1:73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V789" s="31"/>
      <c r="W789" s="31"/>
      <c r="Z789" s="31"/>
      <c r="AA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</row>
    <row r="790" spans="1:73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V790" s="31"/>
      <c r="W790" s="31"/>
      <c r="Z790" s="31"/>
      <c r="AA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</row>
    <row r="791" spans="1:73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V791" s="31"/>
      <c r="W791" s="31"/>
      <c r="Z791" s="31"/>
      <c r="AA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</row>
    <row r="792" spans="1:73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V792" s="31"/>
      <c r="W792" s="31"/>
      <c r="Z792" s="31"/>
      <c r="AA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</row>
    <row r="793" spans="1:73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V793" s="31"/>
      <c r="W793" s="31"/>
      <c r="Z793" s="31"/>
      <c r="AA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</row>
    <row r="794" spans="1:73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V794" s="31"/>
      <c r="W794" s="31"/>
      <c r="Z794" s="31"/>
      <c r="AA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</row>
    <row r="795" spans="1:73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V795" s="31"/>
      <c r="W795" s="31"/>
      <c r="Z795" s="31"/>
      <c r="AA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</row>
    <row r="796" spans="1:73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V796" s="31"/>
      <c r="W796" s="31"/>
      <c r="Z796" s="31"/>
      <c r="AA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</row>
    <row r="797" spans="1:73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V797" s="31"/>
      <c r="W797" s="31"/>
      <c r="Z797" s="31"/>
      <c r="AA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</row>
    <row r="798" spans="1:73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V798" s="31"/>
      <c r="W798" s="31"/>
      <c r="Z798" s="31"/>
      <c r="AA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</row>
    <row r="799" spans="1:73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V799" s="31"/>
      <c r="W799" s="31"/>
      <c r="Z799" s="31"/>
      <c r="AA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</row>
    <row r="800" spans="1:73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V800" s="31"/>
      <c r="W800" s="31"/>
      <c r="Z800" s="31"/>
      <c r="AA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</row>
    <row r="801" spans="1:73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V801" s="31"/>
      <c r="W801" s="31"/>
      <c r="Z801" s="31"/>
      <c r="AA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</row>
    <row r="802" spans="1:73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V802" s="31"/>
      <c r="W802" s="31"/>
      <c r="Z802" s="31"/>
      <c r="AA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</row>
    <row r="803" spans="1:73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V803" s="31"/>
      <c r="W803" s="31"/>
      <c r="Z803" s="31"/>
      <c r="AA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</row>
    <row r="804" spans="1:73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V804" s="31"/>
      <c r="W804" s="31"/>
      <c r="Z804" s="31"/>
      <c r="AA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</row>
    <row r="805" spans="1:73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V805" s="31"/>
      <c r="W805" s="31"/>
      <c r="Z805" s="31"/>
      <c r="AA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</row>
    <row r="806" spans="1:73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V806" s="31"/>
      <c r="W806" s="31"/>
      <c r="Z806" s="31"/>
      <c r="AA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</row>
    <row r="807" spans="1:73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V807" s="31"/>
      <c r="W807" s="31"/>
      <c r="Z807" s="31"/>
      <c r="AA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</row>
    <row r="808" spans="1:73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V808" s="31"/>
      <c r="W808" s="31"/>
      <c r="Z808" s="31"/>
      <c r="AA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</row>
    <row r="809" spans="1:73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V809" s="31"/>
      <c r="W809" s="31"/>
      <c r="Z809" s="31"/>
      <c r="AA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</row>
    <row r="810" spans="1:73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V810" s="31"/>
      <c r="W810" s="31"/>
      <c r="Z810" s="31"/>
      <c r="AA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</row>
    <row r="811" spans="1:73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V811" s="31"/>
      <c r="W811" s="31"/>
      <c r="Z811" s="31"/>
      <c r="AA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</row>
    <row r="812" spans="1:73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V812" s="31"/>
      <c r="W812" s="31"/>
      <c r="Z812" s="31"/>
      <c r="AA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</row>
    <row r="813" spans="1:73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V813" s="31"/>
      <c r="W813" s="31"/>
      <c r="Z813" s="31"/>
      <c r="AA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</row>
    <row r="814" spans="1:73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V814" s="31"/>
      <c r="W814" s="31"/>
      <c r="Z814" s="31"/>
      <c r="AA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</row>
    <row r="815" spans="1:73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V815" s="31"/>
      <c r="W815" s="31"/>
      <c r="Z815" s="31"/>
      <c r="AA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</row>
    <row r="816" spans="1:73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V816" s="31"/>
      <c r="W816" s="31"/>
      <c r="Z816" s="31"/>
      <c r="AA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</row>
    <row r="817" spans="1:73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V817" s="31"/>
      <c r="W817" s="31"/>
      <c r="Z817" s="31"/>
      <c r="AA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</row>
    <row r="818" spans="1:73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V818" s="31"/>
      <c r="W818" s="31"/>
      <c r="Z818" s="31"/>
      <c r="AA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</row>
    <row r="819" spans="1:73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V819" s="31"/>
      <c r="W819" s="31"/>
      <c r="Z819" s="31"/>
      <c r="AA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</row>
    <row r="820" spans="1:73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V820" s="31"/>
      <c r="W820" s="31"/>
      <c r="Z820" s="31"/>
      <c r="AA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</row>
    <row r="821" spans="1:73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V821" s="31"/>
      <c r="W821" s="31"/>
      <c r="Z821" s="31"/>
      <c r="AA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</row>
    <row r="822" spans="1:73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V822" s="31"/>
      <c r="W822" s="31"/>
      <c r="Z822" s="31"/>
      <c r="AA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</row>
    <row r="823" spans="1:73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V823" s="31"/>
      <c r="W823" s="31"/>
      <c r="Z823" s="31"/>
      <c r="AA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</row>
    <row r="824" spans="1:73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V824" s="31"/>
      <c r="W824" s="31"/>
      <c r="Z824" s="31"/>
      <c r="AA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</row>
    <row r="825" spans="1:73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V825" s="31"/>
      <c r="W825" s="31"/>
      <c r="Z825" s="31"/>
      <c r="AA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</row>
    <row r="826" spans="1:73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V826" s="31"/>
      <c r="W826" s="31"/>
      <c r="Z826" s="31"/>
      <c r="AA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</row>
    <row r="827" spans="1:73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V827" s="31"/>
      <c r="W827" s="31"/>
      <c r="Z827" s="31"/>
      <c r="AA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</row>
    <row r="828" spans="1:73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V828" s="31"/>
      <c r="W828" s="31"/>
      <c r="Z828" s="31"/>
      <c r="AA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</row>
    <row r="829" spans="1:73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V829" s="31"/>
      <c r="W829" s="31"/>
      <c r="Z829" s="31"/>
      <c r="AA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</row>
    <row r="830" spans="1:73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V830" s="31"/>
      <c r="W830" s="31"/>
      <c r="Z830" s="31"/>
      <c r="AA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</row>
    <row r="831" spans="1:73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V831" s="31"/>
      <c r="W831" s="31"/>
      <c r="Z831" s="31"/>
      <c r="AA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</row>
    <row r="832" spans="1:73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V832" s="31"/>
      <c r="W832" s="31"/>
      <c r="Z832" s="31"/>
      <c r="AA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</row>
    <row r="833" spans="1:73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V833" s="31"/>
      <c r="W833" s="31"/>
      <c r="Z833" s="31"/>
      <c r="AA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</row>
    <row r="834" spans="1:73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V834" s="31"/>
      <c r="W834" s="31"/>
      <c r="Z834" s="31"/>
      <c r="AA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</row>
    <row r="835" spans="1:73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V835" s="31"/>
      <c r="W835" s="31"/>
      <c r="Z835" s="31"/>
      <c r="AA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</row>
    <row r="836" spans="1:73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V836" s="31"/>
      <c r="W836" s="31"/>
      <c r="Z836" s="31"/>
      <c r="AA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</row>
    <row r="837" spans="1:73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V837" s="31"/>
      <c r="W837" s="31"/>
      <c r="Z837" s="31"/>
      <c r="AA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</row>
    <row r="838" spans="1:73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V838" s="31"/>
      <c r="W838" s="31"/>
      <c r="Z838" s="31"/>
      <c r="AA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</row>
    <row r="839" spans="1:73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V839" s="31"/>
      <c r="W839" s="31"/>
      <c r="Z839" s="31"/>
      <c r="AA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</row>
    <row r="840" spans="1:73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V840" s="31"/>
      <c r="W840" s="31"/>
      <c r="Z840" s="31"/>
      <c r="AA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</row>
    <row r="841" spans="1:73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V841" s="31"/>
      <c r="W841" s="31"/>
      <c r="Z841" s="31"/>
      <c r="AA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</row>
    <row r="842" spans="1:73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V842" s="31"/>
      <c r="W842" s="31"/>
      <c r="Z842" s="31"/>
      <c r="AA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</row>
    <row r="843" spans="1:73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V843" s="31"/>
      <c r="W843" s="31"/>
      <c r="Z843" s="31"/>
      <c r="AA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</row>
    <row r="844" spans="1:73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V844" s="31"/>
      <c r="W844" s="31"/>
      <c r="Z844" s="31"/>
      <c r="AA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</row>
    <row r="845" spans="1:73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V845" s="31"/>
      <c r="W845" s="31"/>
      <c r="Z845" s="31"/>
      <c r="AA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</row>
    <row r="846" spans="1:73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V846" s="31"/>
      <c r="W846" s="31"/>
      <c r="Z846" s="31"/>
      <c r="AA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</row>
    <row r="847" spans="1:73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V847" s="31"/>
      <c r="W847" s="31"/>
      <c r="Z847" s="31"/>
      <c r="AA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</row>
    <row r="848" spans="1:73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V848" s="31"/>
      <c r="W848" s="31"/>
      <c r="Z848" s="31"/>
      <c r="AA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</row>
    <row r="849" spans="1:73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V849" s="31"/>
      <c r="W849" s="31"/>
      <c r="Z849" s="31"/>
      <c r="AA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</row>
    <row r="850" spans="1:73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V850" s="31"/>
      <c r="W850" s="31"/>
      <c r="Z850" s="31"/>
      <c r="AA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</row>
    <row r="851" spans="1:73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V851" s="31"/>
      <c r="W851" s="31"/>
      <c r="Z851" s="31"/>
      <c r="AA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</row>
    <row r="852" spans="1:73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V852" s="31"/>
      <c r="W852" s="31"/>
      <c r="Z852" s="31"/>
      <c r="AA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</row>
    <row r="853" spans="1:73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V853" s="31"/>
      <c r="W853" s="31"/>
      <c r="Z853" s="31"/>
      <c r="AA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</row>
    <row r="854" spans="1:73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V854" s="31"/>
      <c r="W854" s="31"/>
      <c r="Z854" s="31"/>
      <c r="AA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</row>
    <row r="855" spans="1:73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V855" s="31"/>
      <c r="W855" s="31"/>
      <c r="Z855" s="31"/>
      <c r="AA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</row>
    <row r="856" spans="1:73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V856" s="31"/>
      <c r="W856" s="31"/>
      <c r="Z856" s="31"/>
      <c r="AA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</row>
    <row r="857" spans="1:73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V857" s="31"/>
      <c r="W857" s="31"/>
      <c r="Z857" s="31"/>
      <c r="AA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</row>
    <row r="858" spans="1:73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V858" s="31"/>
      <c r="W858" s="31"/>
      <c r="Z858" s="31"/>
      <c r="AA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</row>
    <row r="859" spans="1:73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V859" s="31"/>
      <c r="W859" s="31"/>
      <c r="Z859" s="31"/>
      <c r="AA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</row>
    <row r="860" spans="1:73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V860" s="31"/>
      <c r="W860" s="31"/>
      <c r="Z860" s="31"/>
      <c r="AA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</row>
    <row r="861" spans="1:73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V861" s="31"/>
      <c r="W861" s="31"/>
      <c r="Z861" s="31"/>
      <c r="AA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</row>
    <row r="862" spans="1:73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V862" s="31"/>
      <c r="W862" s="31"/>
      <c r="Z862" s="31"/>
      <c r="AA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</row>
    <row r="863" spans="1:73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V863" s="31"/>
      <c r="W863" s="31"/>
      <c r="Z863" s="31"/>
      <c r="AA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</row>
    <row r="864" spans="1:73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V864" s="31"/>
      <c r="W864" s="31"/>
      <c r="Z864" s="31"/>
      <c r="AA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</row>
    <row r="865" spans="1:73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V865" s="31"/>
      <c r="W865" s="31"/>
      <c r="Z865" s="31"/>
      <c r="AA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</row>
    <row r="866" spans="1:73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V866" s="31"/>
      <c r="W866" s="31"/>
      <c r="Z866" s="31"/>
      <c r="AA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</row>
    <row r="867" spans="1:73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V867" s="31"/>
      <c r="W867" s="31"/>
      <c r="Z867" s="31"/>
      <c r="AA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</row>
    <row r="868" spans="1:73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V868" s="31"/>
      <c r="W868" s="31"/>
      <c r="Z868" s="31"/>
      <c r="AA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</row>
    <row r="869" spans="1:73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V869" s="31"/>
      <c r="W869" s="31"/>
      <c r="Z869" s="31"/>
      <c r="AA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</row>
    <row r="870" spans="1:73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V870" s="31"/>
      <c r="W870" s="31"/>
      <c r="Z870" s="31"/>
      <c r="AA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</row>
    <row r="871" spans="1:73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V871" s="31"/>
      <c r="W871" s="31"/>
      <c r="Z871" s="31"/>
      <c r="AA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</row>
    <row r="872" spans="1:73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V872" s="31"/>
      <c r="W872" s="31"/>
      <c r="Z872" s="31"/>
      <c r="AA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</row>
    <row r="873" spans="1:73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V873" s="31"/>
      <c r="W873" s="31"/>
      <c r="Z873" s="31"/>
      <c r="AA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</row>
    <row r="874" spans="1:73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V874" s="31"/>
      <c r="W874" s="31"/>
      <c r="Z874" s="31"/>
      <c r="AA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</row>
    <row r="875" spans="1:73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V875" s="31"/>
      <c r="W875" s="31"/>
      <c r="Z875" s="31"/>
      <c r="AA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</row>
    <row r="876" spans="1:73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V876" s="31"/>
      <c r="W876" s="31"/>
      <c r="Z876" s="31"/>
      <c r="AA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</row>
    <row r="877" spans="1:73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V877" s="31"/>
      <c r="W877" s="31"/>
      <c r="Z877" s="31"/>
      <c r="AA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</row>
    <row r="878" spans="1:73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V878" s="31"/>
      <c r="W878" s="31"/>
      <c r="Z878" s="31"/>
      <c r="AA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</row>
    <row r="879" spans="1:73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V879" s="31"/>
      <c r="W879" s="31"/>
      <c r="Z879" s="31"/>
      <c r="AA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</row>
    <row r="880" spans="1:73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V880" s="31"/>
      <c r="W880" s="31"/>
      <c r="Z880" s="31"/>
      <c r="AA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</row>
    <row r="881" spans="1:73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V881" s="31"/>
      <c r="W881" s="31"/>
      <c r="Z881" s="31"/>
      <c r="AA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</row>
    <row r="882" spans="1:73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V882" s="31"/>
      <c r="W882" s="31"/>
      <c r="Z882" s="31"/>
      <c r="AA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</row>
    <row r="883" spans="1:73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V883" s="31"/>
      <c r="W883" s="31"/>
      <c r="Z883" s="31"/>
      <c r="AA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</row>
    <row r="884" spans="1:73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V884" s="31"/>
      <c r="W884" s="31"/>
      <c r="Z884" s="31"/>
      <c r="AA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</row>
    <row r="885" spans="1:73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V885" s="31"/>
      <c r="W885" s="31"/>
      <c r="Z885" s="31"/>
      <c r="AA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</row>
    <row r="886" spans="1:73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V886" s="31"/>
      <c r="W886" s="31"/>
      <c r="Z886" s="31"/>
      <c r="AA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</row>
    <row r="887" spans="1:73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V887" s="31"/>
      <c r="W887" s="31"/>
      <c r="Z887" s="31"/>
      <c r="AA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</row>
    <row r="888" spans="1:73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V888" s="31"/>
      <c r="W888" s="31"/>
      <c r="Z888" s="31"/>
      <c r="AA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</row>
    <row r="889" spans="1:73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V889" s="31"/>
      <c r="W889" s="31"/>
      <c r="Z889" s="31"/>
      <c r="AA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</row>
    <row r="890" spans="1:73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V890" s="31"/>
      <c r="W890" s="31"/>
      <c r="Z890" s="31"/>
      <c r="AA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</row>
    <row r="891" spans="1:73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V891" s="31"/>
      <c r="W891" s="31"/>
      <c r="Z891" s="31"/>
      <c r="AA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</row>
    <row r="892" spans="1:73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V892" s="31"/>
      <c r="W892" s="31"/>
      <c r="Z892" s="31"/>
      <c r="AA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</row>
    <row r="893" spans="1:73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V893" s="31"/>
      <c r="W893" s="31"/>
      <c r="Z893" s="31"/>
      <c r="AA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</row>
    <row r="894" spans="1:73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V894" s="31"/>
      <c r="W894" s="31"/>
      <c r="Z894" s="31"/>
      <c r="AA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</row>
    <row r="895" spans="1:73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V895" s="31"/>
      <c r="W895" s="31"/>
      <c r="Z895" s="31"/>
      <c r="AA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</row>
    <row r="896" spans="1:73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V896" s="31"/>
      <c r="W896" s="31"/>
      <c r="Z896" s="31"/>
      <c r="AA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</row>
    <row r="897" spans="1:73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V897" s="31"/>
      <c r="W897" s="31"/>
      <c r="Z897" s="31"/>
      <c r="AA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</row>
    <row r="898" spans="1:73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V898" s="31"/>
      <c r="W898" s="31"/>
      <c r="Z898" s="31"/>
      <c r="AA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</row>
    <row r="899" spans="1:73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V899" s="31"/>
      <c r="W899" s="31"/>
      <c r="Z899" s="31"/>
      <c r="AA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</row>
    <row r="900" spans="1:73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V900" s="31"/>
      <c r="W900" s="31"/>
      <c r="Z900" s="31"/>
      <c r="AA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</row>
    <row r="901" spans="1:73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V901" s="31"/>
      <c r="W901" s="31"/>
      <c r="Z901" s="31"/>
      <c r="AA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</row>
    <row r="902" spans="1:73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V902" s="31"/>
      <c r="W902" s="31"/>
      <c r="Z902" s="31"/>
      <c r="AA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</row>
    <row r="903" spans="1:73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V903" s="31"/>
      <c r="W903" s="31"/>
      <c r="Z903" s="31"/>
      <c r="AA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</row>
    <row r="904" spans="1:73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V904" s="31"/>
      <c r="W904" s="31"/>
      <c r="Z904" s="31"/>
      <c r="AA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</row>
    <row r="905" spans="1:73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V905" s="31"/>
      <c r="W905" s="31"/>
      <c r="Z905" s="31"/>
      <c r="AA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</row>
    <row r="906" spans="1:73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V906" s="31"/>
      <c r="W906" s="31"/>
      <c r="Z906" s="31"/>
      <c r="AA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</row>
    <row r="907" spans="1:73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V907" s="31"/>
      <c r="W907" s="31"/>
      <c r="Z907" s="31"/>
      <c r="AA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</row>
    <row r="908" spans="1:73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V908" s="31"/>
      <c r="W908" s="31"/>
      <c r="Z908" s="31"/>
      <c r="AA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</row>
    <row r="909" spans="1:73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V909" s="31"/>
      <c r="W909" s="31"/>
      <c r="Z909" s="31"/>
      <c r="AA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</row>
    <row r="910" spans="1:73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V910" s="31"/>
      <c r="W910" s="31"/>
      <c r="Z910" s="31"/>
      <c r="AA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</row>
    <row r="911" spans="1:73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V911" s="31"/>
      <c r="W911" s="31"/>
      <c r="Z911" s="31"/>
      <c r="AA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</row>
    <row r="912" spans="1:73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V912" s="31"/>
      <c r="W912" s="31"/>
      <c r="Z912" s="31"/>
      <c r="AA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</row>
    <row r="913" spans="1:73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V913" s="31"/>
      <c r="W913" s="31"/>
      <c r="Z913" s="31"/>
      <c r="AA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</row>
    <row r="914" spans="1:73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V914" s="31"/>
      <c r="W914" s="31"/>
      <c r="Z914" s="31"/>
      <c r="AA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</row>
    <row r="915" spans="1:73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V915" s="31"/>
      <c r="W915" s="31"/>
      <c r="Z915" s="31"/>
      <c r="AA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</row>
    <row r="916" spans="1:73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V916" s="31"/>
      <c r="W916" s="31"/>
      <c r="Z916" s="31"/>
      <c r="AA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</row>
    <row r="917" spans="1:73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V917" s="31"/>
      <c r="W917" s="31"/>
      <c r="Z917" s="31"/>
      <c r="AA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</row>
    <row r="918" spans="1:73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V918" s="31"/>
      <c r="W918" s="31"/>
      <c r="Z918" s="31"/>
      <c r="AA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</row>
    <row r="919" spans="1:73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V919" s="31"/>
      <c r="W919" s="31"/>
      <c r="Z919" s="31"/>
      <c r="AA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</row>
    <row r="920" spans="1:73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V920" s="31"/>
      <c r="W920" s="31"/>
      <c r="Z920" s="31"/>
      <c r="AA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</row>
    <row r="921" spans="1:73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V921" s="31"/>
      <c r="W921" s="31"/>
      <c r="Z921" s="31"/>
      <c r="AA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</row>
    <row r="922" spans="1:73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V922" s="31"/>
      <c r="W922" s="31"/>
      <c r="Z922" s="31"/>
      <c r="AA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</row>
    <row r="923" spans="1:73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V923" s="31"/>
      <c r="W923" s="31"/>
      <c r="Z923" s="31"/>
      <c r="AA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</row>
    <row r="924" spans="1:73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V924" s="31"/>
      <c r="W924" s="31"/>
      <c r="Z924" s="31"/>
      <c r="AA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</row>
    <row r="925" spans="1:73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V925" s="31"/>
      <c r="W925" s="31"/>
      <c r="Z925" s="31"/>
      <c r="AA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</row>
    <row r="926" spans="1:73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V926" s="31"/>
      <c r="W926" s="31"/>
      <c r="Z926" s="31"/>
      <c r="AA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</row>
    <row r="927" spans="1:73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V927" s="31"/>
      <c r="W927" s="31"/>
      <c r="Z927" s="31"/>
      <c r="AA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</row>
    <row r="928" spans="1:73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V928" s="31"/>
      <c r="W928" s="31"/>
      <c r="Z928" s="31"/>
      <c r="AA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</row>
    <row r="929" spans="1:73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V929" s="31"/>
      <c r="W929" s="31"/>
      <c r="Z929" s="31"/>
      <c r="AA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</row>
    <row r="930" spans="1:73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V930" s="31"/>
      <c r="W930" s="31"/>
      <c r="Z930" s="31"/>
      <c r="AA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</row>
    <row r="931" spans="1:73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V931" s="31"/>
      <c r="W931" s="31"/>
      <c r="Z931" s="31"/>
      <c r="AA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</row>
    <row r="932" spans="1:73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V932" s="31"/>
      <c r="W932" s="31"/>
      <c r="Z932" s="31"/>
      <c r="AA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</row>
    <row r="933" spans="1:73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V933" s="31"/>
      <c r="W933" s="31"/>
      <c r="Z933" s="31"/>
      <c r="AA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</row>
    <row r="934" spans="1:73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V934" s="31"/>
      <c r="W934" s="31"/>
      <c r="Z934" s="31"/>
      <c r="AA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</row>
    <row r="935" spans="1:73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V935" s="31"/>
      <c r="W935" s="31"/>
      <c r="Z935" s="31"/>
      <c r="AA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</row>
    <row r="936" spans="1:73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V936" s="31"/>
      <c r="W936" s="31"/>
      <c r="Z936" s="31"/>
      <c r="AA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</row>
    <row r="937" spans="1:73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V937" s="31"/>
      <c r="W937" s="31"/>
      <c r="Z937" s="31"/>
      <c r="AA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</row>
    <row r="938" spans="1:73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V938" s="31"/>
      <c r="W938" s="31"/>
      <c r="Z938" s="31"/>
      <c r="AA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</row>
    <row r="939" spans="1:73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V939" s="31"/>
      <c r="W939" s="31"/>
      <c r="Z939" s="31"/>
      <c r="AA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</row>
    <row r="940" spans="1:73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V940" s="31"/>
      <c r="W940" s="31"/>
      <c r="Z940" s="31"/>
      <c r="AA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</row>
    <row r="941" spans="1:73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V941" s="31"/>
      <c r="W941" s="31"/>
      <c r="Z941" s="31"/>
      <c r="AA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</row>
    <row r="942" spans="1:73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V942" s="31"/>
      <c r="W942" s="31"/>
      <c r="Z942" s="31"/>
      <c r="AA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</row>
    <row r="943" spans="1:73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V943" s="31"/>
      <c r="W943" s="31"/>
      <c r="Z943" s="31"/>
      <c r="AA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</row>
    <row r="944" spans="1:73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V944" s="31"/>
      <c r="W944" s="31"/>
      <c r="Z944" s="31"/>
      <c r="AA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</row>
    <row r="945" spans="1:73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V945" s="31"/>
      <c r="W945" s="31"/>
      <c r="Z945" s="31"/>
      <c r="AA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</row>
    <row r="946" spans="1:73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V946" s="31"/>
      <c r="W946" s="31"/>
      <c r="Z946" s="31"/>
      <c r="AA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</row>
    <row r="947" spans="1:73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V947" s="31"/>
      <c r="W947" s="31"/>
      <c r="Z947" s="31"/>
      <c r="AA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</row>
    <row r="948" spans="1:73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V948" s="31"/>
      <c r="W948" s="31"/>
      <c r="Z948" s="31"/>
      <c r="AA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</row>
    <row r="949" spans="1:73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V949" s="31"/>
      <c r="W949" s="31"/>
      <c r="Z949" s="31"/>
      <c r="AA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</row>
    <row r="950" spans="1:73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V950" s="31"/>
      <c r="W950" s="31"/>
      <c r="Z950" s="31"/>
      <c r="AA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</row>
    <row r="951" spans="1:73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V951" s="31"/>
      <c r="W951" s="31"/>
      <c r="Z951" s="31"/>
      <c r="AA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</row>
    <row r="952" spans="1:73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V952" s="31"/>
      <c r="W952" s="31"/>
      <c r="Z952" s="31"/>
      <c r="AA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</row>
    <row r="953" spans="1:73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V953" s="31"/>
      <c r="W953" s="31"/>
      <c r="Z953" s="31"/>
      <c r="AA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</row>
    <row r="954" spans="1:73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V954" s="31"/>
      <c r="W954" s="31"/>
      <c r="Z954" s="31"/>
      <c r="AA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</row>
    <row r="955" spans="1:73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V955" s="31"/>
      <c r="W955" s="31"/>
      <c r="Z955" s="31"/>
      <c r="AA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</row>
    <row r="956" spans="1:73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V956" s="31"/>
      <c r="W956" s="31"/>
      <c r="Z956" s="31"/>
      <c r="AA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</row>
    <row r="957" spans="1:73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V957" s="31"/>
      <c r="W957" s="31"/>
      <c r="Z957" s="31"/>
      <c r="AA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</row>
    <row r="958" spans="1:73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V958" s="31"/>
      <c r="W958" s="31"/>
      <c r="Z958" s="31"/>
      <c r="AA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</row>
    <row r="959" spans="1:73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V959" s="31"/>
      <c r="W959" s="31"/>
      <c r="Z959" s="31"/>
      <c r="AA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</row>
    <row r="960" spans="1:73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V960" s="31"/>
      <c r="W960" s="31"/>
      <c r="Z960" s="31"/>
      <c r="AA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</row>
    <row r="961" spans="1:73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V961" s="31"/>
      <c r="W961" s="31"/>
      <c r="Z961" s="31"/>
      <c r="AA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</row>
    <row r="962" spans="1:73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V962" s="31"/>
      <c r="W962" s="31"/>
      <c r="Z962" s="31"/>
      <c r="AA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</row>
    <row r="963" spans="1:73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V963" s="31"/>
      <c r="W963" s="31"/>
      <c r="Z963" s="31"/>
      <c r="AA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</row>
    <row r="964" spans="1:73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V964" s="31"/>
      <c r="W964" s="31"/>
      <c r="Z964" s="31"/>
      <c r="AA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</row>
    <row r="965" spans="1:73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V965" s="31"/>
      <c r="W965" s="31"/>
      <c r="Z965" s="31"/>
      <c r="AA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</row>
    <row r="966" spans="1:73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V966" s="31"/>
      <c r="W966" s="31"/>
      <c r="Z966" s="31"/>
      <c r="AA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</row>
    <row r="967" spans="1:73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V967" s="31"/>
      <c r="W967" s="31"/>
      <c r="Z967" s="31"/>
      <c r="AA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</row>
    <row r="968" spans="1:73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V968" s="31"/>
      <c r="W968" s="31"/>
      <c r="Z968" s="31"/>
      <c r="AA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</row>
    <row r="969" spans="1:73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V969" s="31"/>
      <c r="W969" s="31"/>
      <c r="Z969" s="31"/>
      <c r="AA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</row>
    <row r="970" spans="1:73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V970" s="31"/>
      <c r="W970" s="31"/>
      <c r="Z970" s="31"/>
      <c r="AA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</row>
    <row r="971" spans="1:73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V971" s="31"/>
      <c r="W971" s="31"/>
      <c r="Z971" s="31"/>
      <c r="AA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</row>
    <row r="972" spans="1:73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V972" s="31"/>
      <c r="W972" s="31"/>
      <c r="Z972" s="31"/>
      <c r="AA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</row>
    <row r="973" spans="1:73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V973" s="31"/>
      <c r="W973" s="31"/>
      <c r="Z973" s="31"/>
      <c r="AA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</row>
    <row r="974" spans="1:73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V974" s="31"/>
      <c r="W974" s="31"/>
      <c r="Z974" s="31"/>
      <c r="AA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</row>
    <row r="975" spans="1:73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V975" s="31"/>
      <c r="W975" s="31"/>
      <c r="Z975" s="31"/>
      <c r="AA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</row>
    <row r="976" spans="1:73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V976" s="31"/>
      <c r="W976" s="31"/>
      <c r="Z976" s="31"/>
      <c r="AA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</row>
    <row r="977" spans="1:73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V977" s="31"/>
      <c r="W977" s="31"/>
      <c r="Z977" s="31"/>
      <c r="AA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</row>
    <row r="978" spans="1:73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V978" s="31"/>
      <c r="W978" s="31"/>
      <c r="Z978" s="31"/>
      <c r="AA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</row>
    <row r="979" spans="1:73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V979" s="31"/>
      <c r="W979" s="31"/>
      <c r="Z979" s="31"/>
      <c r="AA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</row>
    <row r="980" spans="1:73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V980" s="31"/>
      <c r="W980" s="31"/>
      <c r="Z980" s="31"/>
      <c r="AA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</row>
    <row r="981" spans="1:73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V981" s="31"/>
      <c r="W981" s="31"/>
      <c r="Z981" s="31"/>
      <c r="AA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</row>
    <row r="982" spans="1:73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V982" s="31"/>
      <c r="W982" s="31"/>
      <c r="Z982" s="31"/>
      <c r="AA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</row>
    <row r="983" spans="1:73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V983" s="31"/>
      <c r="W983" s="31"/>
      <c r="Z983" s="31"/>
      <c r="AA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</row>
    <row r="984" spans="1:73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V984" s="31"/>
      <c r="W984" s="31"/>
      <c r="Z984" s="31"/>
      <c r="AA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</row>
    <row r="985" spans="1:73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V985" s="31"/>
      <c r="W985" s="31"/>
      <c r="Z985" s="31"/>
      <c r="AA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</row>
    <row r="986" spans="1:73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V986" s="31"/>
      <c r="W986" s="31"/>
      <c r="Z986" s="31"/>
      <c r="AA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</row>
    <row r="987" spans="1:73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V987" s="31"/>
      <c r="W987" s="31"/>
      <c r="Z987" s="31"/>
      <c r="AA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</row>
    <row r="988" spans="1:73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V988" s="31"/>
      <c r="W988" s="31"/>
      <c r="Z988" s="31"/>
      <c r="AA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</row>
    <row r="989" spans="1:73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V989" s="31"/>
      <c r="W989" s="31"/>
      <c r="Z989" s="31"/>
      <c r="AA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</row>
    <row r="990" spans="1:73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V990" s="31"/>
      <c r="W990" s="31"/>
      <c r="Z990" s="31"/>
      <c r="AA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</row>
    <row r="991" spans="1:73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V991" s="31"/>
      <c r="W991" s="31"/>
      <c r="Z991" s="31"/>
      <c r="AA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</row>
    <row r="992" spans="1:73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V992" s="31"/>
      <c r="W992" s="31"/>
      <c r="Z992" s="31"/>
      <c r="AA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</row>
    <row r="993" spans="1:73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V993" s="31"/>
      <c r="W993" s="31"/>
      <c r="Z993" s="31"/>
      <c r="AA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</row>
    <row r="994" spans="1:73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V994" s="31"/>
      <c r="W994" s="31"/>
      <c r="Z994" s="31"/>
      <c r="AA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</row>
    <row r="995" spans="1:73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V995" s="31"/>
      <c r="W995" s="31"/>
      <c r="Z995" s="31"/>
      <c r="AA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</row>
    <row r="996" spans="1:73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V996" s="31"/>
      <c r="W996" s="31"/>
      <c r="Z996" s="31"/>
      <c r="AA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</row>
    <row r="997" spans="1:73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V997" s="31"/>
      <c r="W997" s="31"/>
      <c r="Z997" s="31"/>
      <c r="AA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</row>
    <row r="998" spans="1:73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V998" s="31"/>
      <c r="W998" s="31"/>
      <c r="Z998" s="31"/>
      <c r="AA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</row>
    <row r="999" spans="1:73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V999" s="31"/>
      <c r="W999" s="31"/>
      <c r="Z999" s="31"/>
      <c r="AA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</row>
    <row r="1000" spans="1:73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V1000" s="31"/>
      <c r="W1000" s="31"/>
      <c r="Z1000" s="31"/>
      <c r="AA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</row>
    <row r="1001" spans="1:73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V1001" s="31"/>
      <c r="W1001" s="31"/>
      <c r="Z1001" s="31"/>
      <c r="AA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</row>
    <row r="1002" spans="1:73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V1002" s="31"/>
      <c r="W1002" s="31"/>
      <c r="Z1002" s="31"/>
      <c r="AA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</row>
    <row r="1003" spans="1:73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V1003" s="31"/>
      <c r="W1003" s="31"/>
      <c r="Z1003" s="31"/>
      <c r="AA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</row>
    <row r="1004" spans="1:73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V1004" s="31"/>
      <c r="W1004" s="31"/>
      <c r="Z1004" s="31"/>
      <c r="AA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</row>
    <row r="1005" spans="1:73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V1005" s="31"/>
      <c r="W1005" s="31"/>
      <c r="Z1005" s="31"/>
      <c r="AA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</row>
    <row r="1006" spans="1:73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V1006" s="31"/>
      <c r="W1006" s="31"/>
      <c r="Z1006" s="31"/>
      <c r="AA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</row>
    <row r="1007" spans="1:73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V1007" s="31"/>
      <c r="W1007" s="31"/>
      <c r="Z1007" s="31"/>
      <c r="AA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</row>
    <row r="1008" spans="1:73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V1008" s="31"/>
      <c r="W1008" s="31"/>
      <c r="Z1008" s="31"/>
      <c r="AA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</row>
    <row r="1009" spans="1:73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V1009" s="31"/>
      <c r="W1009" s="31"/>
      <c r="Z1009" s="31"/>
      <c r="AA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</row>
    <row r="1010" spans="1:73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V1010" s="31"/>
      <c r="W1010" s="31"/>
      <c r="Z1010" s="31"/>
      <c r="AA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</row>
    <row r="1011" spans="1:73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V1011" s="31"/>
      <c r="W1011" s="31"/>
      <c r="Z1011" s="31"/>
      <c r="AA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</row>
    <row r="1012" spans="1:73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V1012" s="31"/>
      <c r="W1012" s="31"/>
      <c r="Z1012" s="31"/>
      <c r="AA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</row>
    <row r="1013" spans="1:73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V1013" s="31"/>
      <c r="W1013" s="31"/>
      <c r="Z1013" s="31"/>
      <c r="AA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</row>
    <row r="1014" spans="1:73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V1014" s="31"/>
      <c r="W1014" s="31"/>
      <c r="Z1014" s="31"/>
      <c r="AA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</row>
    <row r="1015" spans="1:73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V1015" s="31"/>
      <c r="W1015" s="31"/>
      <c r="Z1015" s="31"/>
      <c r="AA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</row>
    <row r="1016" spans="1:73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V1016" s="31"/>
      <c r="W1016" s="31"/>
      <c r="Z1016" s="31"/>
      <c r="AA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</row>
    <row r="1017" spans="1:73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V1017" s="31"/>
      <c r="W1017" s="31"/>
      <c r="Z1017" s="31"/>
      <c r="AA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</row>
    <row r="1018" spans="1:73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V1018" s="31"/>
      <c r="W1018" s="31"/>
      <c r="Z1018" s="31"/>
      <c r="AA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</row>
    <row r="1019" spans="1:73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V1019" s="31"/>
      <c r="W1019" s="31"/>
      <c r="Z1019" s="31"/>
      <c r="AA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</row>
    <row r="1020" spans="1:73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V1020" s="31"/>
      <c r="W1020" s="31"/>
      <c r="Z1020" s="31"/>
      <c r="AA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</row>
    <row r="1021" spans="1:73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V1021" s="31"/>
      <c r="W1021" s="31"/>
      <c r="Z1021" s="31"/>
      <c r="AA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</row>
    <row r="1022" spans="1:73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V1022" s="31"/>
      <c r="W1022" s="31"/>
      <c r="Z1022" s="31"/>
      <c r="AA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</row>
    <row r="1023" spans="1:73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V1023" s="31"/>
      <c r="W1023" s="31"/>
      <c r="Z1023" s="31"/>
      <c r="AA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</row>
    <row r="1024" spans="1:73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V1024" s="31"/>
      <c r="W1024" s="31"/>
      <c r="Z1024" s="31"/>
      <c r="AA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</row>
    <row r="1025" spans="1:73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V1025" s="31"/>
      <c r="W1025" s="31"/>
      <c r="Z1025" s="31"/>
      <c r="AA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</row>
    <row r="1026" spans="1:73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V1026" s="31"/>
      <c r="W1026" s="31"/>
      <c r="Z1026" s="31"/>
      <c r="AA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</row>
    <row r="1027" spans="1:73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V1027" s="31"/>
      <c r="W1027" s="31"/>
      <c r="Z1027" s="31"/>
      <c r="AA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</row>
    <row r="1028" spans="1:73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V1028" s="31"/>
      <c r="W1028" s="31"/>
      <c r="Z1028" s="31"/>
      <c r="AA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</row>
    <row r="1029" spans="1:73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V1029" s="31"/>
      <c r="W1029" s="31"/>
      <c r="Z1029" s="31"/>
      <c r="AA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</row>
    <row r="1030" spans="1:73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V1030" s="31"/>
      <c r="W1030" s="31"/>
      <c r="Z1030" s="31"/>
      <c r="AA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</row>
    <row r="1031" spans="1:73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V1031" s="31"/>
      <c r="W1031" s="31"/>
      <c r="Z1031" s="31"/>
      <c r="AA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</row>
    <row r="1032" spans="1:73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V1032" s="31"/>
      <c r="W1032" s="31"/>
      <c r="Z1032" s="31"/>
      <c r="AA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</row>
    <row r="1033" spans="1:73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V1033" s="31"/>
      <c r="W1033" s="31"/>
      <c r="Z1033" s="31"/>
      <c r="AA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</row>
    <row r="1034" spans="1:73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V1034" s="31"/>
      <c r="W1034" s="31"/>
      <c r="Z1034" s="31"/>
      <c r="AA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</row>
    <row r="1035" spans="1:73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V1035" s="31"/>
      <c r="W1035" s="31"/>
      <c r="Z1035" s="31"/>
      <c r="AA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</row>
    <row r="1036" spans="1:73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V1036" s="31"/>
      <c r="W1036" s="31"/>
      <c r="Z1036" s="31"/>
      <c r="AA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</row>
    <row r="1037" spans="1:73" x14ac:dyDescent="0.2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V1037" s="31"/>
      <c r="W1037" s="31"/>
      <c r="Z1037" s="31"/>
      <c r="AA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</row>
    <row r="1038" spans="1:73" x14ac:dyDescent="0.2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V1038" s="31"/>
      <c r="W1038" s="31"/>
      <c r="Z1038" s="31"/>
      <c r="AA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</row>
    <row r="1039" spans="1:73" x14ac:dyDescent="0.2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V1039" s="31"/>
      <c r="W1039" s="31"/>
      <c r="Z1039" s="31"/>
      <c r="AA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</row>
    <row r="1040" spans="1:73" x14ac:dyDescent="0.2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V1040" s="31"/>
      <c r="W1040" s="31"/>
      <c r="Z1040" s="31"/>
      <c r="AA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</row>
    <row r="1041" spans="1:73" x14ac:dyDescent="0.2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V1041" s="31"/>
      <c r="W1041" s="31"/>
      <c r="Z1041" s="31"/>
      <c r="AA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</row>
    <row r="1042" spans="1:73" x14ac:dyDescent="0.2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V1042" s="31"/>
      <c r="W1042" s="31"/>
      <c r="Z1042" s="31"/>
      <c r="AA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</row>
    <row r="1043" spans="1:73" x14ac:dyDescent="0.2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V1043" s="31"/>
      <c r="W1043" s="31"/>
      <c r="Z1043" s="31"/>
      <c r="AA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</row>
    <row r="1044" spans="1:73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V1044" s="31"/>
      <c r="W1044" s="31"/>
      <c r="Z1044" s="31"/>
      <c r="AA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</row>
    <row r="1045" spans="1:73" x14ac:dyDescent="0.2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V1045" s="31"/>
      <c r="W1045" s="31"/>
      <c r="Z1045" s="31"/>
      <c r="AA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</row>
    <row r="1046" spans="1:73" x14ac:dyDescent="0.2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V1046" s="31"/>
      <c r="W1046" s="31"/>
      <c r="Z1046" s="31"/>
      <c r="AA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</row>
    <row r="1047" spans="1:73" x14ac:dyDescent="0.2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V1047" s="31"/>
      <c r="W1047" s="31"/>
      <c r="Z1047" s="31"/>
      <c r="AA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</row>
    <row r="1048" spans="1:73" x14ac:dyDescent="0.2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V1048" s="31"/>
      <c r="W1048" s="31"/>
      <c r="Z1048" s="31"/>
      <c r="AA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</row>
    <row r="1049" spans="1:73" x14ac:dyDescent="0.2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V1049" s="31"/>
      <c r="W1049" s="31"/>
      <c r="Z1049" s="31"/>
      <c r="AA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</row>
    <row r="1050" spans="1:73" x14ac:dyDescent="0.2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V1050" s="31"/>
      <c r="W1050" s="31"/>
      <c r="Z1050" s="31"/>
      <c r="AA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</row>
    <row r="1051" spans="1:73" x14ac:dyDescent="0.2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V1051" s="31"/>
      <c r="W1051" s="31"/>
      <c r="Z1051" s="31"/>
      <c r="AA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</row>
    <row r="1052" spans="1:73" x14ac:dyDescent="0.2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V1052" s="31"/>
      <c r="W1052" s="31"/>
      <c r="Z1052" s="31"/>
      <c r="AA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</row>
    <row r="1053" spans="1:73" x14ac:dyDescent="0.2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V1053" s="31"/>
      <c r="W1053" s="31"/>
      <c r="Z1053" s="31"/>
      <c r="AA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</row>
    <row r="1054" spans="1:73" x14ac:dyDescent="0.2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V1054" s="31"/>
      <c r="W1054" s="31"/>
      <c r="Z1054" s="31"/>
      <c r="AA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</row>
    <row r="1055" spans="1:73" x14ac:dyDescent="0.2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V1055" s="31"/>
      <c r="W1055" s="31"/>
      <c r="Z1055" s="31"/>
      <c r="AA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</row>
    <row r="1056" spans="1:73" x14ac:dyDescent="0.2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V1056" s="31"/>
      <c r="W1056" s="31"/>
      <c r="Z1056" s="31"/>
      <c r="AA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</row>
    <row r="1057" spans="1:73" x14ac:dyDescent="0.2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V1057" s="31"/>
      <c r="W1057" s="31"/>
      <c r="Z1057" s="31"/>
      <c r="AA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</row>
    <row r="1058" spans="1:73" x14ac:dyDescent="0.2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V1058" s="31"/>
      <c r="W1058" s="31"/>
      <c r="Z1058" s="31"/>
      <c r="AA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</row>
    <row r="1059" spans="1:73" x14ac:dyDescent="0.2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V1059" s="31"/>
      <c r="W1059" s="31"/>
      <c r="Z1059" s="31"/>
      <c r="AA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</row>
    <row r="1060" spans="1:73" x14ac:dyDescent="0.2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V1060" s="31"/>
      <c r="W1060" s="31"/>
      <c r="Z1060" s="31"/>
      <c r="AA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</row>
    <row r="1061" spans="1:73" x14ac:dyDescent="0.2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V1061" s="31"/>
      <c r="W1061" s="31"/>
      <c r="Z1061" s="31"/>
      <c r="AA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</row>
    <row r="1062" spans="1:73" x14ac:dyDescent="0.2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V1062" s="31"/>
      <c r="W1062" s="31"/>
      <c r="Z1062" s="31"/>
      <c r="AA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</row>
    <row r="1063" spans="1:73" x14ac:dyDescent="0.2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V1063" s="31"/>
      <c r="W1063" s="31"/>
      <c r="Z1063" s="31"/>
      <c r="AA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</row>
    <row r="1064" spans="1:73" x14ac:dyDescent="0.2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V1064" s="31"/>
      <c r="W1064" s="31"/>
      <c r="Z1064" s="31"/>
      <c r="AA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</row>
    <row r="1065" spans="1:73" x14ac:dyDescent="0.2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V1065" s="31"/>
      <c r="W1065" s="31"/>
      <c r="Z1065" s="31"/>
      <c r="AA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</row>
    <row r="1066" spans="1:73" x14ac:dyDescent="0.2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V1066" s="31"/>
      <c r="W1066" s="31"/>
      <c r="Z1066" s="31"/>
      <c r="AA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</row>
    <row r="1067" spans="1:73" x14ac:dyDescent="0.2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V1067" s="31"/>
      <c r="W1067" s="31"/>
      <c r="Z1067" s="31"/>
      <c r="AA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</row>
    <row r="1068" spans="1:73" x14ac:dyDescent="0.2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V1068" s="31"/>
      <c r="W1068" s="31"/>
      <c r="Z1068" s="31"/>
      <c r="AA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</row>
    <row r="1069" spans="1:73" x14ac:dyDescent="0.2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V1069" s="31"/>
      <c r="W1069" s="31"/>
      <c r="Z1069" s="31"/>
      <c r="AA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</row>
    <row r="1070" spans="1:73" x14ac:dyDescent="0.2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V1070" s="31"/>
      <c r="W1070" s="31"/>
      <c r="Z1070" s="31"/>
      <c r="AA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</row>
    <row r="1071" spans="1:73" x14ac:dyDescent="0.2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V1071" s="31"/>
      <c r="W1071" s="31"/>
      <c r="Z1071" s="31"/>
      <c r="AA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</row>
    <row r="1072" spans="1:73" x14ac:dyDescent="0.2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V1072" s="31"/>
      <c r="W1072" s="31"/>
      <c r="Z1072" s="31"/>
      <c r="AA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</row>
    <row r="1073" spans="1:73" x14ac:dyDescent="0.2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V1073" s="31"/>
      <c r="W1073" s="31"/>
      <c r="Z1073" s="31"/>
      <c r="AA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</row>
    <row r="1074" spans="1:73" x14ac:dyDescent="0.2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V1074" s="31"/>
      <c r="W1074" s="31"/>
      <c r="Z1074" s="31"/>
      <c r="AA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</row>
    <row r="1075" spans="1:73" x14ac:dyDescent="0.2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V1075" s="31"/>
      <c r="W1075" s="31"/>
      <c r="Z1075" s="31"/>
      <c r="AA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</row>
    <row r="1076" spans="1:73" x14ac:dyDescent="0.2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V1076" s="31"/>
      <c r="W1076" s="31"/>
      <c r="Z1076" s="31"/>
      <c r="AA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</row>
    <row r="1077" spans="1:73" x14ac:dyDescent="0.2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V1077" s="31"/>
      <c r="W1077" s="31"/>
      <c r="Z1077" s="31"/>
      <c r="AA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</row>
    <row r="1078" spans="1:73" x14ac:dyDescent="0.2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V1078" s="31"/>
      <c r="W1078" s="31"/>
      <c r="Z1078" s="31"/>
      <c r="AA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</row>
    <row r="1079" spans="1:73" x14ac:dyDescent="0.2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V1079" s="31"/>
      <c r="W1079" s="31"/>
      <c r="Z1079" s="31"/>
      <c r="AA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</row>
    <row r="1080" spans="1:73" x14ac:dyDescent="0.2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V1080" s="31"/>
      <c r="W1080" s="31"/>
      <c r="Z1080" s="31"/>
      <c r="AA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</row>
    <row r="1081" spans="1:73" x14ac:dyDescent="0.2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V1081" s="31"/>
      <c r="W1081" s="31"/>
      <c r="Z1081" s="31"/>
      <c r="AA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</row>
    <row r="1082" spans="1:73" x14ac:dyDescent="0.2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V1082" s="31"/>
      <c r="W1082" s="31"/>
      <c r="Z1082" s="31"/>
      <c r="AA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</row>
    <row r="1083" spans="1:73" x14ac:dyDescent="0.2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V1083" s="31"/>
      <c r="W1083" s="31"/>
      <c r="Z1083" s="31"/>
      <c r="AA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</row>
    <row r="1084" spans="1:73" x14ac:dyDescent="0.2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V1084" s="31"/>
      <c r="W1084" s="31"/>
      <c r="Z1084" s="31"/>
      <c r="AA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</row>
    <row r="1085" spans="1:73" x14ac:dyDescent="0.2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V1085" s="31"/>
      <c r="W1085" s="31"/>
      <c r="Z1085" s="31"/>
      <c r="AA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</row>
    <row r="1086" spans="1:73" x14ac:dyDescent="0.2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V1086" s="31"/>
      <c r="W1086" s="31"/>
      <c r="Z1086" s="31"/>
      <c r="AA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</row>
    <row r="1087" spans="1:73" x14ac:dyDescent="0.2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V1087" s="31"/>
      <c r="W1087" s="31"/>
      <c r="Z1087" s="31"/>
      <c r="AA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</row>
    <row r="1088" spans="1:73" x14ac:dyDescent="0.2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V1088" s="31"/>
      <c r="W1088" s="31"/>
      <c r="Z1088" s="31"/>
      <c r="AA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</row>
    <row r="1089" spans="1:73" x14ac:dyDescent="0.2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V1089" s="31"/>
      <c r="W1089" s="31"/>
      <c r="Z1089" s="31"/>
      <c r="AA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</row>
    <row r="1090" spans="1:73" x14ac:dyDescent="0.2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V1090" s="31"/>
      <c r="W1090" s="31"/>
      <c r="Z1090" s="31"/>
      <c r="AA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</row>
    <row r="1091" spans="1:73" x14ac:dyDescent="0.2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V1091" s="31"/>
      <c r="W1091" s="31"/>
      <c r="Z1091" s="31"/>
      <c r="AA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</row>
    <row r="1092" spans="1:73" x14ac:dyDescent="0.2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V1092" s="31"/>
      <c r="W1092" s="31"/>
      <c r="Z1092" s="31"/>
      <c r="AA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</row>
    <row r="1093" spans="1:73" x14ac:dyDescent="0.2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V1093" s="31"/>
      <c r="W1093" s="31"/>
      <c r="Z1093" s="31"/>
      <c r="AA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</row>
    <row r="1094" spans="1:73" x14ac:dyDescent="0.2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V1094" s="31"/>
      <c r="W1094" s="31"/>
      <c r="Z1094" s="31"/>
      <c r="AA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</row>
    <row r="1095" spans="1:73" x14ac:dyDescent="0.2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V1095" s="31"/>
      <c r="W1095" s="31"/>
      <c r="Z1095" s="31"/>
      <c r="AA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</row>
    <row r="1096" spans="1:73" x14ac:dyDescent="0.2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V1096" s="31"/>
      <c r="W1096" s="31"/>
      <c r="Z1096" s="31"/>
      <c r="AA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</row>
    <row r="1097" spans="1:73" x14ac:dyDescent="0.2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V1097" s="31"/>
      <c r="W1097" s="31"/>
      <c r="Z1097" s="31"/>
      <c r="AA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</row>
    <row r="1098" spans="1:73" x14ac:dyDescent="0.2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V1098" s="31"/>
      <c r="W1098" s="31"/>
      <c r="Z1098" s="31"/>
      <c r="AA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</row>
    <row r="1099" spans="1:73" x14ac:dyDescent="0.2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V1099" s="31"/>
      <c r="W1099" s="31"/>
      <c r="Z1099" s="31"/>
      <c r="AA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</row>
    <row r="1100" spans="1:73" x14ac:dyDescent="0.2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V1100" s="31"/>
      <c r="W1100" s="31"/>
      <c r="Z1100" s="31"/>
      <c r="AA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</row>
    <row r="1101" spans="1:73" x14ac:dyDescent="0.2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V1101" s="31"/>
      <c r="W1101" s="31"/>
      <c r="Z1101" s="31"/>
      <c r="AA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</row>
    <row r="1102" spans="1:73" x14ac:dyDescent="0.2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V1102" s="31"/>
      <c r="W1102" s="31"/>
      <c r="Z1102" s="31"/>
      <c r="AA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</row>
    <row r="1103" spans="1:73" x14ac:dyDescent="0.2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V1103" s="31"/>
      <c r="W1103" s="31"/>
      <c r="Z1103" s="31"/>
      <c r="AA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</row>
    <row r="1104" spans="1:73" x14ac:dyDescent="0.2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V1104" s="31"/>
      <c r="W1104" s="31"/>
      <c r="Z1104" s="31"/>
      <c r="AA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</row>
    <row r="1105" spans="1:73" x14ac:dyDescent="0.2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V1105" s="31"/>
      <c r="W1105" s="31"/>
      <c r="Z1105" s="31"/>
      <c r="AA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</row>
    <row r="1106" spans="1:73" x14ac:dyDescent="0.2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V1106" s="31"/>
      <c r="W1106" s="31"/>
      <c r="Z1106" s="31"/>
      <c r="AA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</row>
    <row r="1107" spans="1:73" x14ac:dyDescent="0.2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V1107" s="31"/>
      <c r="W1107" s="31"/>
      <c r="Z1107" s="31"/>
      <c r="AA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</row>
    <row r="1108" spans="1:73" x14ac:dyDescent="0.2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V1108" s="31"/>
      <c r="W1108" s="31"/>
      <c r="Z1108" s="31"/>
      <c r="AA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</row>
    <row r="1109" spans="1:73" x14ac:dyDescent="0.2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V1109" s="31"/>
      <c r="W1109" s="31"/>
      <c r="Z1109" s="31"/>
      <c r="AA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</row>
    <row r="1110" spans="1:73" x14ac:dyDescent="0.2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V1110" s="31"/>
      <c r="W1110" s="31"/>
      <c r="Z1110" s="31"/>
      <c r="AA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</row>
    <row r="1111" spans="1:73" x14ac:dyDescent="0.2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V1111" s="31"/>
      <c r="W1111" s="31"/>
      <c r="Z1111" s="31"/>
      <c r="AA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</row>
    <row r="1112" spans="1:73" x14ac:dyDescent="0.2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V1112" s="31"/>
      <c r="W1112" s="31"/>
      <c r="Z1112" s="31"/>
      <c r="AA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</row>
    <row r="1113" spans="1:73" x14ac:dyDescent="0.2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V1113" s="31"/>
      <c r="W1113" s="31"/>
      <c r="Z1113" s="31"/>
      <c r="AA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</row>
    <row r="1114" spans="1:73" x14ac:dyDescent="0.2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V1114" s="31"/>
      <c r="W1114" s="31"/>
      <c r="Z1114" s="31"/>
      <c r="AA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</row>
    <row r="1115" spans="1:73" x14ac:dyDescent="0.2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V1115" s="31"/>
      <c r="W1115" s="31"/>
      <c r="Z1115" s="31"/>
      <c r="AA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</row>
    <row r="1116" spans="1:73" x14ac:dyDescent="0.2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V1116" s="31"/>
      <c r="W1116" s="31"/>
      <c r="Z1116" s="31"/>
      <c r="AA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</row>
    <row r="1117" spans="1:73" x14ac:dyDescent="0.2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V1117" s="31"/>
      <c r="W1117" s="31"/>
      <c r="Z1117" s="31"/>
      <c r="AA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</row>
    <row r="1118" spans="1:73" x14ac:dyDescent="0.2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V1118" s="31"/>
      <c r="W1118" s="31"/>
      <c r="Z1118" s="31"/>
      <c r="AA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</row>
    <row r="1119" spans="1:73" x14ac:dyDescent="0.2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V1119" s="31"/>
      <c r="W1119" s="31"/>
      <c r="Z1119" s="31"/>
      <c r="AA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</row>
    <row r="1120" spans="1:73" x14ac:dyDescent="0.2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V1120" s="31"/>
      <c r="W1120" s="31"/>
      <c r="Z1120" s="31"/>
      <c r="AA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</row>
    <row r="1121" spans="1:73" x14ac:dyDescent="0.2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V1121" s="31"/>
      <c r="W1121" s="31"/>
      <c r="Z1121" s="31"/>
      <c r="AA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</row>
    <row r="1122" spans="1:73" x14ac:dyDescent="0.2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V1122" s="31"/>
      <c r="W1122" s="31"/>
      <c r="Z1122" s="31"/>
      <c r="AA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</row>
    <row r="1123" spans="1:73" x14ac:dyDescent="0.2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V1123" s="31"/>
      <c r="W1123" s="31"/>
      <c r="Z1123" s="31"/>
      <c r="AA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</row>
    <row r="1124" spans="1:73" x14ac:dyDescent="0.2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V1124" s="31"/>
      <c r="W1124" s="31"/>
      <c r="Z1124" s="31"/>
      <c r="AA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</row>
    <row r="1125" spans="1:73" x14ac:dyDescent="0.2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V1125" s="31"/>
      <c r="W1125" s="31"/>
      <c r="Z1125" s="31"/>
      <c r="AA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</row>
    <row r="1126" spans="1:73" x14ac:dyDescent="0.2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V1126" s="31"/>
      <c r="W1126" s="31"/>
      <c r="Z1126" s="31"/>
      <c r="AA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</row>
    <row r="1127" spans="1:73" x14ac:dyDescent="0.2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V1127" s="31"/>
      <c r="W1127" s="31"/>
      <c r="Z1127" s="31"/>
      <c r="AA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</row>
    <row r="1128" spans="1:73" x14ac:dyDescent="0.2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V1128" s="31"/>
      <c r="W1128" s="31"/>
      <c r="Z1128" s="31"/>
      <c r="AA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</row>
    <row r="1129" spans="1:73" x14ac:dyDescent="0.2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V1129" s="31"/>
      <c r="W1129" s="31"/>
      <c r="Z1129" s="31"/>
      <c r="AA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</row>
    <row r="1130" spans="1:73" x14ac:dyDescent="0.2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V1130" s="31"/>
      <c r="W1130" s="31"/>
      <c r="Z1130" s="31"/>
      <c r="AA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</row>
    <row r="1131" spans="1:73" x14ac:dyDescent="0.2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V1131" s="31"/>
      <c r="W1131" s="31"/>
      <c r="Z1131" s="31"/>
      <c r="AA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</row>
    <row r="1132" spans="1:73" x14ac:dyDescent="0.2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V1132" s="31"/>
      <c r="W1132" s="31"/>
      <c r="Z1132" s="31"/>
      <c r="AA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</row>
    <row r="1133" spans="1:73" x14ac:dyDescent="0.2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V1133" s="31"/>
      <c r="W1133" s="31"/>
      <c r="Z1133" s="31"/>
      <c r="AA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</row>
    <row r="1134" spans="1:73" x14ac:dyDescent="0.2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V1134" s="31"/>
      <c r="W1134" s="31"/>
      <c r="Z1134" s="31"/>
      <c r="AA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</row>
    <row r="1135" spans="1:73" x14ac:dyDescent="0.2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V1135" s="31"/>
      <c r="W1135" s="31"/>
      <c r="Z1135" s="31"/>
      <c r="AA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</row>
    <row r="1136" spans="1:73" x14ac:dyDescent="0.2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V1136" s="31"/>
      <c r="W1136" s="31"/>
      <c r="Z1136" s="31"/>
      <c r="AA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</row>
    <row r="1137" spans="1:73" x14ac:dyDescent="0.2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V1137" s="31"/>
      <c r="W1137" s="31"/>
      <c r="Z1137" s="31"/>
      <c r="AA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</row>
    <row r="1138" spans="1:73" x14ac:dyDescent="0.2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V1138" s="31"/>
      <c r="W1138" s="31"/>
      <c r="Z1138" s="31"/>
      <c r="AA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</row>
    <row r="1139" spans="1:73" x14ac:dyDescent="0.2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V1139" s="31"/>
      <c r="W1139" s="31"/>
      <c r="Z1139" s="31"/>
      <c r="AA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</row>
    <row r="1140" spans="1:73" x14ac:dyDescent="0.2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V1140" s="31"/>
      <c r="W1140" s="31"/>
      <c r="Z1140" s="31"/>
      <c r="AA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</row>
    <row r="1141" spans="1:73" x14ac:dyDescent="0.2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V1141" s="31"/>
      <c r="W1141" s="31"/>
      <c r="Z1141" s="31"/>
      <c r="AA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</row>
    <row r="1142" spans="1:73" x14ac:dyDescent="0.2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V1142" s="31"/>
      <c r="W1142" s="31"/>
      <c r="Z1142" s="31"/>
      <c r="AA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</row>
    <row r="1143" spans="1:73" x14ac:dyDescent="0.2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V1143" s="31"/>
      <c r="W1143" s="31"/>
      <c r="Z1143" s="31"/>
      <c r="AA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</row>
    <row r="1144" spans="1:73" x14ac:dyDescent="0.2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V1144" s="31"/>
      <c r="W1144" s="31"/>
      <c r="Z1144" s="31"/>
      <c r="AA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</row>
    <row r="1145" spans="1:73" x14ac:dyDescent="0.2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V1145" s="31"/>
      <c r="W1145" s="31"/>
      <c r="Z1145" s="31"/>
      <c r="AA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</row>
    <row r="1146" spans="1:73" x14ac:dyDescent="0.2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V1146" s="31"/>
      <c r="W1146" s="31"/>
      <c r="Z1146" s="31"/>
      <c r="AA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</row>
    <row r="1147" spans="1:73" x14ac:dyDescent="0.2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V1147" s="31"/>
      <c r="W1147" s="31"/>
      <c r="Z1147" s="31"/>
      <c r="AA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</row>
    <row r="1148" spans="1:73" x14ac:dyDescent="0.2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V1148" s="31"/>
      <c r="W1148" s="31"/>
      <c r="Z1148" s="31"/>
      <c r="AA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</row>
    <row r="1149" spans="1:73" x14ac:dyDescent="0.2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V1149" s="31"/>
      <c r="W1149" s="31"/>
      <c r="Z1149" s="31"/>
      <c r="AA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</row>
    <row r="1150" spans="1:73" x14ac:dyDescent="0.2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V1150" s="31"/>
      <c r="W1150" s="31"/>
      <c r="Z1150" s="31"/>
      <c r="AA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</row>
    <row r="1151" spans="1:73" x14ac:dyDescent="0.2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V1151" s="31"/>
      <c r="W1151" s="31"/>
      <c r="Z1151" s="31"/>
      <c r="AA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</row>
    <row r="1152" spans="1:73" x14ac:dyDescent="0.2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V1152" s="31"/>
      <c r="W1152" s="31"/>
      <c r="Z1152" s="31"/>
      <c r="AA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</row>
    <row r="1153" spans="1:73" x14ac:dyDescent="0.2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V1153" s="31"/>
      <c r="W1153" s="31"/>
      <c r="Z1153" s="31"/>
      <c r="AA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</row>
    <row r="1154" spans="1:73" x14ac:dyDescent="0.2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V1154" s="31"/>
      <c r="W1154" s="31"/>
      <c r="Z1154" s="31"/>
      <c r="AA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</row>
    <row r="1155" spans="1:73" x14ac:dyDescent="0.2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V1155" s="31"/>
      <c r="W1155" s="31"/>
      <c r="Z1155" s="31"/>
      <c r="AA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</row>
    <row r="1156" spans="1:73" x14ac:dyDescent="0.2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V1156" s="31"/>
      <c r="W1156" s="31"/>
      <c r="Z1156" s="31"/>
      <c r="AA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</row>
    <row r="1157" spans="1:73" x14ac:dyDescent="0.2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V1157" s="31"/>
      <c r="W1157" s="31"/>
      <c r="Z1157" s="31"/>
      <c r="AA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</row>
    <row r="1158" spans="1:73" x14ac:dyDescent="0.2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V1158" s="31"/>
      <c r="W1158" s="31"/>
      <c r="Z1158" s="31"/>
      <c r="AA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</row>
    <row r="1159" spans="1:73" x14ac:dyDescent="0.2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V1159" s="31"/>
      <c r="W1159" s="31"/>
      <c r="Z1159" s="31"/>
      <c r="AA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</row>
    <row r="1160" spans="1:73" x14ac:dyDescent="0.2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V1160" s="31"/>
      <c r="W1160" s="31"/>
      <c r="Z1160" s="31"/>
      <c r="AA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</row>
    <row r="1161" spans="1:73" x14ac:dyDescent="0.2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V1161" s="31"/>
      <c r="W1161" s="31"/>
      <c r="Z1161" s="31"/>
      <c r="AA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</row>
    <row r="1162" spans="1:73" x14ac:dyDescent="0.2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V1162" s="31"/>
      <c r="W1162" s="31"/>
      <c r="Z1162" s="31"/>
      <c r="AA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</row>
    <row r="1163" spans="1:73" x14ac:dyDescent="0.2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V1163" s="31"/>
      <c r="W1163" s="31"/>
      <c r="Z1163" s="31"/>
      <c r="AA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</row>
    <row r="1164" spans="1:73" x14ac:dyDescent="0.2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V1164" s="31"/>
      <c r="W1164" s="31"/>
      <c r="Z1164" s="31"/>
      <c r="AA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</row>
    <row r="1165" spans="1:73" x14ac:dyDescent="0.2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V1165" s="31"/>
      <c r="W1165" s="31"/>
      <c r="Z1165" s="31"/>
      <c r="AA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</row>
    <row r="1166" spans="1:73" x14ac:dyDescent="0.2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V1166" s="31"/>
      <c r="W1166" s="31"/>
      <c r="Z1166" s="31"/>
      <c r="AA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</row>
    <row r="1167" spans="1:73" x14ac:dyDescent="0.2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V1167" s="31"/>
      <c r="W1167" s="31"/>
      <c r="Z1167" s="31"/>
      <c r="AA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</row>
    <row r="1168" spans="1:73" x14ac:dyDescent="0.2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V1168" s="31"/>
      <c r="W1168" s="31"/>
      <c r="Z1168" s="31"/>
      <c r="AA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</row>
    <row r="1169" spans="1:73" x14ac:dyDescent="0.2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V1169" s="31"/>
      <c r="W1169" s="31"/>
      <c r="Z1169" s="31"/>
      <c r="AA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</row>
    <row r="1170" spans="1:73" x14ac:dyDescent="0.2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V1170" s="31"/>
      <c r="W1170" s="31"/>
      <c r="Z1170" s="31"/>
      <c r="AA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</row>
    <row r="1171" spans="1:73" x14ac:dyDescent="0.2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V1171" s="31"/>
      <c r="W1171" s="31"/>
      <c r="Z1171" s="31"/>
      <c r="AA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</row>
    <row r="1172" spans="1:73" x14ac:dyDescent="0.2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V1172" s="31"/>
      <c r="W1172" s="31"/>
      <c r="Z1172" s="31"/>
      <c r="AA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</row>
    <row r="1173" spans="1:73" x14ac:dyDescent="0.2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V1173" s="31"/>
      <c r="W1173" s="31"/>
      <c r="Z1173" s="31"/>
      <c r="AA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</row>
    <row r="1174" spans="1:73" x14ac:dyDescent="0.2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V1174" s="31"/>
      <c r="W1174" s="31"/>
      <c r="Z1174" s="31"/>
      <c r="AA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</row>
    <row r="1175" spans="1:73" x14ac:dyDescent="0.2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V1175" s="31"/>
      <c r="W1175" s="31"/>
      <c r="Z1175" s="31"/>
      <c r="AA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</row>
    <row r="1176" spans="1:73" x14ac:dyDescent="0.2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V1176" s="31"/>
      <c r="W1176" s="31"/>
      <c r="Z1176" s="31"/>
      <c r="AA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</row>
    <row r="1177" spans="1:73" x14ac:dyDescent="0.2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V1177" s="31"/>
      <c r="W1177" s="31"/>
      <c r="Z1177" s="31"/>
      <c r="AA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</row>
    <row r="1178" spans="1:73" x14ac:dyDescent="0.2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V1178" s="31"/>
      <c r="W1178" s="31"/>
      <c r="Z1178" s="31"/>
      <c r="AA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</row>
    <row r="1179" spans="1:73" x14ac:dyDescent="0.2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V1179" s="31"/>
      <c r="W1179" s="31"/>
      <c r="Z1179" s="31"/>
      <c r="AA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</row>
    <row r="1180" spans="1:73" x14ac:dyDescent="0.2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V1180" s="31"/>
      <c r="W1180" s="31"/>
      <c r="Z1180" s="31"/>
      <c r="AA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</row>
    <row r="1181" spans="1:73" x14ac:dyDescent="0.2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V1181" s="31"/>
      <c r="W1181" s="31"/>
      <c r="Z1181" s="31"/>
      <c r="AA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</row>
    <row r="1182" spans="1:73" x14ac:dyDescent="0.2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V1182" s="31"/>
      <c r="W1182" s="31"/>
      <c r="Z1182" s="31"/>
      <c r="AA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</row>
    <row r="1183" spans="1:73" x14ac:dyDescent="0.2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V1183" s="31"/>
      <c r="W1183" s="31"/>
      <c r="Z1183" s="31"/>
      <c r="AA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</row>
    <row r="1184" spans="1:73" x14ac:dyDescent="0.2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V1184" s="31"/>
      <c r="W1184" s="31"/>
      <c r="Z1184" s="31"/>
      <c r="AA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</row>
    <row r="1185" spans="1:73" x14ac:dyDescent="0.2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V1185" s="31"/>
      <c r="W1185" s="31"/>
      <c r="Z1185" s="31"/>
      <c r="AA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</row>
    <row r="1186" spans="1:73" x14ac:dyDescent="0.2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V1186" s="31"/>
      <c r="W1186" s="31"/>
      <c r="Z1186" s="31"/>
      <c r="AA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</row>
    <row r="1187" spans="1:73" x14ac:dyDescent="0.2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V1187" s="31"/>
      <c r="W1187" s="31"/>
      <c r="Z1187" s="31"/>
      <c r="AA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</row>
    <row r="1188" spans="1:73" x14ac:dyDescent="0.2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V1188" s="31"/>
      <c r="W1188" s="31"/>
      <c r="Z1188" s="31"/>
      <c r="AA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</row>
    <row r="1189" spans="1:73" x14ac:dyDescent="0.2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V1189" s="31"/>
      <c r="W1189" s="31"/>
      <c r="Z1189" s="31"/>
      <c r="AA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</row>
    <row r="1190" spans="1:73" x14ac:dyDescent="0.2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V1190" s="31"/>
      <c r="W1190" s="31"/>
      <c r="Z1190" s="31"/>
      <c r="AA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</row>
    <row r="1191" spans="1:73" x14ac:dyDescent="0.2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V1191" s="31"/>
      <c r="W1191" s="31"/>
      <c r="Z1191" s="31"/>
      <c r="AA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</row>
    <row r="1192" spans="1:73" x14ac:dyDescent="0.2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V1192" s="31"/>
      <c r="W1192" s="31"/>
      <c r="Z1192" s="31"/>
      <c r="AA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</row>
    <row r="1193" spans="1:73" x14ac:dyDescent="0.2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V1193" s="31"/>
      <c r="W1193" s="31"/>
      <c r="Z1193" s="31"/>
      <c r="AA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</row>
    <row r="1194" spans="1:73" x14ac:dyDescent="0.2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V1194" s="31"/>
      <c r="W1194" s="31"/>
      <c r="Z1194" s="31"/>
      <c r="AA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</row>
    <row r="1195" spans="1:73" x14ac:dyDescent="0.2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V1195" s="31"/>
      <c r="W1195" s="31"/>
      <c r="Z1195" s="31"/>
      <c r="AA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</row>
    <row r="1196" spans="1:73" x14ac:dyDescent="0.2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V1196" s="31"/>
      <c r="W1196" s="31"/>
      <c r="Z1196" s="31"/>
      <c r="AA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</row>
    <row r="1197" spans="1:73" x14ac:dyDescent="0.2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V1197" s="31"/>
      <c r="W1197" s="31"/>
      <c r="Z1197" s="31"/>
      <c r="AA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</row>
    <row r="1198" spans="1:73" x14ac:dyDescent="0.2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V1198" s="31"/>
      <c r="W1198" s="31"/>
      <c r="Z1198" s="31"/>
      <c r="AA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</row>
    <row r="1199" spans="1:73" x14ac:dyDescent="0.2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V1199" s="31"/>
      <c r="W1199" s="31"/>
      <c r="Z1199" s="31"/>
      <c r="AA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</row>
    <row r="1200" spans="1:73" x14ac:dyDescent="0.2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V1200" s="31"/>
      <c r="W1200" s="31"/>
      <c r="Z1200" s="31"/>
      <c r="AA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</row>
    <row r="1201" spans="1:73" x14ac:dyDescent="0.2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V1201" s="31"/>
      <c r="W1201" s="31"/>
      <c r="Z1201" s="31"/>
      <c r="AA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</row>
    <row r="1202" spans="1:73" x14ac:dyDescent="0.2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V1202" s="31"/>
      <c r="W1202" s="31"/>
      <c r="Z1202" s="31"/>
      <c r="AA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</row>
    <row r="1203" spans="1:73" x14ac:dyDescent="0.2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V1203" s="31"/>
      <c r="W1203" s="31"/>
      <c r="Z1203" s="31"/>
      <c r="AA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</row>
    <row r="1204" spans="1:73" x14ac:dyDescent="0.2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V1204" s="31"/>
      <c r="W1204" s="31"/>
      <c r="Z1204" s="31"/>
      <c r="AA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</row>
    <row r="1205" spans="1:73" x14ac:dyDescent="0.2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V1205" s="31"/>
      <c r="W1205" s="31"/>
      <c r="Z1205" s="31"/>
      <c r="AA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</row>
    <row r="1206" spans="1:73" x14ac:dyDescent="0.2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V1206" s="31"/>
      <c r="W1206" s="31"/>
      <c r="Z1206" s="31"/>
      <c r="AA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</row>
    <row r="1207" spans="1:73" x14ac:dyDescent="0.2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V1207" s="31"/>
      <c r="W1207" s="31"/>
      <c r="Z1207" s="31"/>
      <c r="AA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</row>
    <row r="1208" spans="1:73" x14ac:dyDescent="0.2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V1208" s="31"/>
      <c r="W1208" s="31"/>
      <c r="Z1208" s="31"/>
      <c r="AA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</row>
    <row r="1209" spans="1:73" x14ac:dyDescent="0.2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V1209" s="31"/>
      <c r="W1209" s="31"/>
      <c r="Z1209" s="31"/>
      <c r="AA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</row>
    <row r="1210" spans="1:73" x14ac:dyDescent="0.2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V1210" s="31"/>
      <c r="W1210" s="31"/>
      <c r="Z1210" s="31"/>
      <c r="AA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</row>
    <row r="1211" spans="1:73" x14ac:dyDescent="0.2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V1211" s="31"/>
      <c r="W1211" s="31"/>
      <c r="Z1211" s="31"/>
      <c r="AA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</row>
    <row r="1212" spans="1:73" x14ac:dyDescent="0.2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V1212" s="31"/>
      <c r="W1212" s="31"/>
      <c r="Z1212" s="31"/>
      <c r="AA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</row>
    <row r="1213" spans="1:73" x14ac:dyDescent="0.2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V1213" s="31"/>
      <c r="W1213" s="31"/>
      <c r="Z1213" s="31"/>
      <c r="AA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</row>
    <row r="1214" spans="1:73" x14ac:dyDescent="0.2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V1214" s="31"/>
      <c r="W1214" s="31"/>
      <c r="Z1214" s="31"/>
      <c r="AA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</row>
    <row r="1215" spans="1:73" x14ac:dyDescent="0.2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V1215" s="31"/>
      <c r="W1215" s="31"/>
      <c r="Z1215" s="31"/>
      <c r="AA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</row>
    <row r="1216" spans="1:73" x14ac:dyDescent="0.2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V1216" s="31"/>
      <c r="W1216" s="31"/>
      <c r="Z1216" s="31"/>
      <c r="AA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</row>
    <row r="1217" spans="1:73" x14ac:dyDescent="0.2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V1217" s="31"/>
      <c r="W1217" s="31"/>
      <c r="Z1217" s="31"/>
      <c r="AA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</row>
    <row r="1218" spans="1:73" x14ac:dyDescent="0.2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V1218" s="31"/>
      <c r="W1218" s="31"/>
      <c r="Z1218" s="31"/>
      <c r="AA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</row>
    <row r="1219" spans="1:73" x14ac:dyDescent="0.2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V1219" s="31"/>
      <c r="W1219" s="31"/>
      <c r="Z1219" s="31"/>
      <c r="AA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</row>
    <row r="1220" spans="1:73" x14ac:dyDescent="0.2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V1220" s="31"/>
      <c r="W1220" s="31"/>
      <c r="Z1220" s="31"/>
      <c r="AA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</row>
    <row r="1221" spans="1:73" x14ac:dyDescent="0.2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V1221" s="31"/>
      <c r="W1221" s="31"/>
      <c r="Z1221" s="31"/>
      <c r="AA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</row>
    <row r="1222" spans="1:73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V1222" s="31"/>
      <c r="W1222" s="31"/>
      <c r="Z1222" s="31"/>
      <c r="AA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</row>
    <row r="1223" spans="1:73" x14ac:dyDescent="0.2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V1223" s="31"/>
      <c r="W1223" s="31"/>
      <c r="Z1223" s="31"/>
      <c r="AA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</row>
    <row r="1224" spans="1:73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V1224" s="31"/>
      <c r="W1224" s="31"/>
      <c r="Z1224" s="31"/>
      <c r="AA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</row>
    <row r="1225" spans="1:73" x14ac:dyDescent="0.2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V1225" s="31"/>
      <c r="W1225" s="31"/>
      <c r="Z1225" s="31"/>
      <c r="AA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</row>
    <row r="1226" spans="1:73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V1226" s="31"/>
      <c r="W1226" s="31"/>
      <c r="Z1226" s="31"/>
      <c r="AA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</row>
    <row r="1227" spans="1:73" x14ac:dyDescent="0.2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V1227" s="31"/>
      <c r="W1227" s="31"/>
      <c r="Z1227" s="31"/>
      <c r="AA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</row>
    <row r="1228" spans="1:73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V1228" s="31"/>
      <c r="W1228" s="31"/>
      <c r="Z1228" s="31"/>
      <c r="AA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</row>
    <row r="1229" spans="1:73" x14ac:dyDescent="0.2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V1229" s="31"/>
      <c r="W1229" s="31"/>
      <c r="Z1229" s="31"/>
      <c r="AA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</row>
    <row r="1230" spans="1:73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V1230" s="31"/>
      <c r="W1230" s="31"/>
      <c r="Z1230" s="31"/>
      <c r="AA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</row>
    <row r="1231" spans="1:73" x14ac:dyDescent="0.2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V1231" s="31"/>
      <c r="W1231" s="31"/>
      <c r="Z1231" s="31"/>
      <c r="AA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</row>
    <row r="1232" spans="1:73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V1232" s="31"/>
      <c r="W1232" s="31"/>
      <c r="Z1232" s="31"/>
      <c r="AA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</row>
    <row r="1233" spans="1:73" x14ac:dyDescent="0.2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V1233" s="31"/>
      <c r="W1233" s="31"/>
      <c r="Z1233" s="31"/>
      <c r="AA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</row>
    <row r="1234" spans="1:73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V1234" s="31"/>
      <c r="W1234" s="31"/>
      <c r="Z1234" s="31"/>
      <c r="AA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</row>
    <row r="1235" spans="1:73" x14ac:dyDescent="0.2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V1235" s="31"/>
      <c r="W1235" s="31"/>
      <c r="Z1235" s="31"/>
      <c r="AA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</row>
    <row r="1236" spans="1:73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V1236" s="31"/>
      <c r="W1236" s="31"/>
      <c r="Z1236" s="31"/>
      <c r="AA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</row>
    <row r="1237" spans="1:73" x14ac:dyDescent="0.2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V1237" s="31"/>
      <c r="W1237" s="31"/>
      <c r="Z1237" s="31"/>
      <c r="AA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</row>
    <row r="1238" spans="1:73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V1238" s="31"/>
      <c r="W1238" s="31"/>
      <c r="Z1238" s="31"/>
      <c r="AA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</row>
    <row r="1239" spans="1:73" x14ac:dyDescent="0.2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V1239" s="31"/>
      <c r="W1239" s="31"/>
      <c r="Z1239" s="31"/>
      <c r="AA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</row>
    <row r="1240" spans="1:73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V1240" s="31"/>
      <c r="W1240" s="31"/>
      <c r="Z1240" s="31"/>
      <c r="AA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</row>
    <row r="1241" spans="1:73" x14ac:dyDescent="0.2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V1241" s="31"/>
      <c r="W1241" s="31"/>
      <c r="Z1241" s="31"/>
      <c r="AA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</row>
    <row r="1242" spans="1:73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V1242" s="31"/>
      <c r="W1242" s="31"/>
      <c r="Z1242" s="31"/>
      <c r="AA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</row>
    <row r="1243" spans="1:73" x14ac:dyDescent="0.2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V1243" s="31"/>
      <c r="W1243" s="31"/>
      <c r="Z1243" s="31"/>
      <c r="AA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</row>
    <row r="1244" spans="1:73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V1244" s="31"/>
      <c r="W1244" s="31"/>
      <c r="Z1244" s="31"/>
      <c r="AA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</row>
    <row r="1245" spans="1:73" x14ac:dyDescent="0.2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V1245" s="31"/>
      <c r="W1245" s="31"/>
      <c r="Z1245" s="31"/>
      <c r="AA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</row>
    <row r="1246" spans="1:73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V1246" s="31"/>
      <c r="W1246" s="31"/>
      <c r="Z1246" s="31"/>
      <c r="AA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</row>
    <row r="1247" spans="1:73" x14ac:dyDescent="0.2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V1247" s="31"/>
      <c r="W1247" s="31"/>
      <c r="Z1247" s="31"/>
      <c r="AA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</row>
    <row r="1248" spans="1:73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V1248" s="31"/>
      <c r="W1248" s="31"/>
      <c r="Z1248" s="31"/>
      <c r="AA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</row>
    <row r="1249" spans="1:73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V1249" s="31"/>
      <c r="W1249" s="31"/>
      <c r="Z1249" s="31"/>
      <c r="AA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</row>
    <row r="1250" spans="1:73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V1250" s="31"/>
      <c r="W1250" s="31"/>
      <c r="Z1250" s="31"/>
      <c r="AA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</row>
    <row r="1251" spans="1:73" x14ac:dyDescent="0.2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V1251" s="31"/>
      <c r="W1251" s="31"/>
      <c r="Z1251" s="31"/>
      <c r="AA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</row>
    <row r="1252" spans="1:73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V1252" s="31"/>
      <c r="W1252" s="31"/>
      <c r="Z1252" s="31"/>
      <c r="AA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</row>
    <row r="1253" spans="1:73" x14ac:dyDescent="0.2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V1253" s="31"/>
      <c r="W1253" s="31"/>
      <c r="Z1253" s="31"/>
      <c r="AA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</row>
    <row r="1254" spans="1:73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V1254" s="31"/>
      <c r="W1254" s="31"/>
      <c r="Z1254" s="31"/>
      <c r="AA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</row>
    <row r="1255" spans="1:73" x14ac:dyDescent="0.2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V1255" s="31"/>
      <c r="W1255" s="31"/>
      <c r="Z1255" s="31"/>
      <c r="AA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</row>
    <row r="1256" spans="1:73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V1256" s="31"/>
      <c r="W1256" s="31"/>
      <c r="Z1256" s="31"/>
      <c r="AA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</row>
    <row r="1257" spans="1:73" x14ac:dyDescent="0.2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V1257" s="31"/>
      <c r="W1257" s="31"/>
      <c r="Z1257" s="31"/>
      <c r="AA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</row>
    <row r="1258" spans="1:73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V1258" s="31"/>
      <c r="W1258" s="31"/>
      <c r="Z1258" s="31"/>
      <c r="AA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</row>
    <row r="1259" spans="1:73" x14ac:dyDescent="0.2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V1259" s="31"/>
      <c r="W1259" s="31"/>
      <c r="Z1259" s="31"/>
      <c r="AA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</row>
    <row r="1260" spans="1:73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V1260" s="31"/>
      <c r="W1260" s="31"/>
      <c r="Z1260" s="31"/>
      <c r="AA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</row>
    <row r="1261" spans="1:73" x14ac:dyDescent="0.2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V1261" s="31"/>
      <c r="W1261" s="31"/>
      <c r="Z1261" s="31"/>
      <c r="AA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</row>
    <row r="1262" spans="1:73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V1262" s="31"/>
      <c r="W1262" s="31"/>
      <c r="Z1262" s="31"/>
      <c r="AA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</row>
    <row r="1263" spans="1:73" x14ac:dyDescent="0.2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V1263" s="31"/>
      <c r="W1263" s="31"/>
      <c r="Z1263" s="31"/>
      <c r="AA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</row>
    <row r="1264" spans="1:73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V1264" s="31"/>
      <c r="W1264" s="31"/>
      <c r="Z1264" s="31"/>
      <c r="AA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</row>
    <row r="1265" spans="1:73" x14ac:dyDescent="0.2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V1265" s="31"/>
      <c r="W1265" s="31"/>
      <c r="Z1265" s="31"/>
      <c r="AA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</row>
    <row r="1266" spans="1:73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V1266" s="31"/>
      <c r="W1266" s="31"/>
      <c r="Z1266" s="31"/>
      <c r="AA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</row>
    <row r="1267" spans="1:73" x14ac:dyDescent="0.2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V1267" s="31"/>
      <c r="W1267" s="31"/>
      <c r="Z1267" s="31"/>
      <c r="AA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</row>
    <row r="1268" spans="1:73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V1268" s="31"/>
      <c r="W1268" s="31"/>
      <c r="Z1268" s="31"/>
      <c r="AA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</row>
    <row r="1269" spans="1:73" x14ac:dyDescent="0.2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V1269" s="31"/>
      <c r="W1269" s="31"/>
      <c r="Z1269" s="31"/>
      <c r="AA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</row>
    <row r="1270" spans="1:73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V1270" s="31"/>
      <c r="W1270" s="31"/>
      <c r="Z1270" s="31"/>
      <c r="AA1270" s="31"/>
      <c r="BJ1270" s="31"/>
      <c r="BK1270" s="31"/>
      <c r="BL1270" s="31"/>
      <c r="BM1270" s="31"/>
      <c r="BN1270" s="31"/>
      <c r="BO1270" s="31"/>
      <c r="BP1270" s="31"/>
      <c r="BQ1270" s="31"/>
      <c r="BR1270" s="31"/>
      <c r="BS1270" s="31"/>
      <c r="BT1270" s="31"/>
      <c r="BU1270" s="31"/>
    </row>
    <row r="1271" spans="1:73" x14ac:dyDescent="0.2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V1271" s="31"/>
      <c r="W1271" s="31"/>
      <c r="Z1271" s="31"/>
      <c r="AA1271" s="31"/>
      <c r="BJ1271" s="31"/>
      <c r="BK1271" s="31"/>
      <c r="BL1271" s="31"/>
      <c r="BM1271" s="31"/>
      <c r="BN1271" s="31"/>
      <c r="BO1271" s="31"/>
      <c r="BP1271" s="31"/>
      <c r="BQ1271" s="31"/>
      <c r="BR1271" s="31"/>
      <c r="BS1271" s="31"/>
      <c r="BT1271" s="31"/>
      <c r="BU1271" s="31"/>
    </row>
    <row r="1272" spans="1:73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V1272" s="31"/>
      <c r="W1272" s="31"/>
      <c r="Z1272" s="31"/>
      <c r="AA1272" s="31"/>
      <c r="BJ1272" s="31"/>
      <c r="BK1272" s="31"/>
      <c r="BL1272" s="31"/>
      <c r="BM1272" s="31"/>
      <c r="BN1272" s="31"/>
      <c r="BO1272" s="31"/>
      <c r="BP1272" s="31"/>
      <c r="BQ1272" s="31"/>
      <c r="BR1272" s="31"/>
      <c r="BS1272" s="31"/>
      <c r="BT1272" s="31"/>
      <c r="BU1272" s="31"/>
    </row>
    <row r="1273" spans="1:73" x14ac:dyDescent="0.2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V1273" s="31"/>
      <c r="W1273" s="31"/>
      <c r="Z1273" s="31"/>
      <c r="AA1273" s="31"/>
      <c r="BJ1273" s="31"/>
      <c r="BK1273" s="31"/>
      <c r="BL1273" s="31"/>
      <c r="BM1273" s="31"/>
      <c r="BN1273" s="31"/>
      <c r="BO1273" s="31"/>
      <c r="BP1273" s="31"/>
      <c r="BQ1273" s="31"/>
      <c r="BR1273" s="31"/>
      <c r="BS1273" s="31"/>
      <c r="BT1273" s="31"/>
      <c r="BU1273" s="31"/>
    </row>
    <row r="1274" spans="1:73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V1274" s="31"/>
      <c r="W1274" s="31"/>
      <c r="Z1274" s="31"/>
      <c r="AA1274" s="31"/>
      <c r="BJ1274" s="31"/>
      <c r="BK1274" s="31"/>
      <c r="BL1274" s="31"/>
      <c r="BM1274" s="31"/>
      <c r="BN1274" s="31"/>
      <c r="BO1274" s="31"/>
      <c r="BP1274" s="31"/>
      <c r="BQ1274" s="31"/>
      <c r="BR1274" s="31"/>
      <c r="BS1274" s="31"/>
      <c r="BT1274" s="31"/>
      <c r="BU1274" s="31"/>
    </row>
    <row r="1275" spans="1:73" x14ac:dyDescent="0.2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V1275" s="31"/>
      <c r="W1275" s="31"/>
      <c r="Z1275" s="31"/>
      <c r="AA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</row>
    <row r="1276" spans="1:73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V1276" s="31"/>
      <c r="W1276" s="31"/>
      <c r="Z1276" s="31"/>
      <c r="AA1276" s="31"/>
      <c r="BJ1276" s="31"/>
      <c r="BK1276" s="31"/>
      <c r="BL1276" s="31"/>
      <c r="BM1276" s="31"/>
      <c r="BN1276" s="31"/>
      <c r="BO1276" s="31"/>
      <c r="BP1276" s="31"/>
      <c r="BQ1276" s="31"/>
      <c r="BR1276" s="31"/>
      <c r="BS1276" s="31"/>
      <c r="BT1276" s="31"/>
      <c r="BU1276" s="31"/>
    </row>
    <row r="1277" spans="1:73" x14ac:dyDescent="0.2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V1277" s="31"/>
      <c r="W1277" s="31"/>
      <c r="Z1277" s="31"/>
      <c r="AA1277" s="31"/>
      <c r="BJ1277" s="31"/>
      <c r="BK1277" s="31"/>
      <c r="BL1277" s="31"/>
      <c r="BM1277" s="31"/>
      <c r="BN1277" s="31"/>
      <c r="BO1277" s="31"/>
      <c r="BP1277" s="31"/>
      <c r="BQ1277" s="31"/>
      <c r="BR1277" s="31"/>
      <c r="BS1277" s="31"/>
      <c r="BT1277" s="31"/>
      <c r="BU1277" s="31"/>
    </row>
    <row r="1278" spans="1:73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V1278" s="31"/>
      <c r="W1278" s="31"/>
      <c r="Z1278" s="31"/>
      <c r="AA1278" s="31"/>
      <c r="BJ1278" s="31"/>
      <c r="BK1278" s="31"/>
      <c r="BL1278" s="31"/>
      <c r="BM1278" s="31"/>
      <c r="BN1278" s="31"/>
      <c r="BO1278" s="31"/>
      <c r="BP1278" s="31"/>
      <c r="BQ1278" s="31"/>
      <c r="BR1278" s="31"/>
      <c r="BS1278" s="31"/>
      <c r="BT1278" s="31"/>
      <c r="BU1278" s="31"/>
    </row>
    <row r="1279" spans="1:73" x14ac:dyDescent="0.2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V1279" s="31"/>
      <c r="W1279" s="31"/>
      <c r="Z1279" s="31"/>
      <c r="AA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</row>
    <row r="1280" spans="1:73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V1280" s="31"/>
      <c r="W1280" s="31"/>
      <c r="Z1280" s="31"/>
      <c r="AA1280" s="31"/>
      <c r="BJ1280" s="31"/>
      <c r="BK1280" s="31"/>
      <c r="BL1280" s="31"/>
      <c r="BM1280" s="31"/>
      <c r="BN1280" s="31"/>
      <c r="BO1280" s="31"/>
      <c r="BP1280" s="31"/>
      <c r="BQ1280" s="31"/>
      <c r="BR1280" s="31"/>
      <c r="BS1280" s="31"/>
      <c r="BT1280" s="31"/>
      <c r="BU1280" s="31"/>
    </row>
    <row r="1281" spans="1:73" x14ac:dyDescent="0.2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V1281" s="31"/>
      <c r="W1281" s="31"/>
      <c r="Z1281" s="31"/>
      <c r="AA1281" s="31"/>
      <c r="BJ1281" s="31"/>
      <c r="BK1281" s="31"/>
      <c r="BL1281" s="31"/>
      <c r="BM1281" s="31"/>
      <c r="BN1281" s="31"/>
      <c r="BO1281" s="31"/>
      <c r="BP1281" s="31"/>
      <c r="BQ1281" s="31"/>
      <c r="BR1281" s="31"/>
      <c r="BS1281" s="31"/>
      <c r="BT1281" s="31"/>
      <c r="BU1281" s="31"/>
    </row>
    <row r="1282" spans="1:73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V1282" s="31"/>
      <c r="W1282" s="31"/>
      <c r="Z1282" s="31"/>
      <c r="AA1282" s="31"/>
      <c r="BJ1282" s="31"/>
      <c r="BK1282" s="31"/>
      <c r="BL1282" s="31"/>
      <c r="BM1282" s="31"/>
      <c r="BN1282" s="31"/>
      <c r="BO1282" s="31"/>
      <c r="BP1282" s="31"/>
      <c r="BQ1282" s="31"/>
      <c r="BR1282" s="31"/>
      <c r="BS1282" s="31"/>
      <c r="BT1282" s="31"/>
      <c r="BU1282" s="31"/>
    </row>
    <row r="1283" spans="1:73" x14ac:dyDescent="0.2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V1283" s="31"/>
      <c r="W1283" s="31"/>
      <c r="Z1283" s="31"/>
      <c r="AA1283" s="31"/>
      <c r="BJ1283" s="31"/>
      <c r="BK1283" s="31"/>
      <c r="BL1283" s="31"/>
      <c r="BM1283" s="31"/>
      <c r="BN1283" s="31"/>
      <c r="BO1283" s="31"/>
      <c r="BP1283" s="31"/>
      <c r="BQ1283" s="31"/>
      <c r="BR1283" s="31"/>
      <c r="BS1283" s="31"/>
      <c r="BT1283" s="31"/>
      <c r="BU1283" s="31"/>
    </row>
    <row r="1284" spans="1:73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V1284" s="31"/>
      <c r="W1284" s="31"/>
      <c r="Z1284" s="31"/>
      <c r="AA1284" s="31"/>
      <c r="BJ1284" s="31"/>
      <c r="BK1284" s="31"/>
      <c r="BL1284" s="31"/>
      <c r="BM1284" s="31"/>
      <c r="BN1284" s="31"/>
      <c r="BO1284" s="31"/>
      <c r="BP1284" s="31"/>
      <c r="BQ1284" s="31"/>
      <c r="BR1284" s="31"/>
      <c r="BS1284" s="31"/>
      <c r="BT1284" s="31"/>
      <c r="BU1284" s="31"/>
    </row>
    <row r="1285" spans="1:73" x14ac:dyDescent="0.2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V1285" s="31"/>
      <c r="W1285" s="31"/>
      <c r="Z1285" s="31"/>
      <c r="AA1285" s="31"/>
      <c r="BJ1285" s="31"/>
      <c r="BK1285" s="31"/>
      <c r="BL1285" s="31"/>
      <c r="BM1285" s="31"/>
      <c r="BN1285" s="31"/>
      <c r="BO1285" s="31"/>
      <c r="BP1285" s="31"/>
      <c r="BQ1285" s="31"/>
      <c r="BR1285" s="31"/>
      <c r="BS1285" s="31"/>
      <c r="BT1285" s="31"/>
      <c r="BU1285" s="31"/>
    </row>
    <row r="1286" spans="1:73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V1286" s="31"/>
      <c r="W1286" s="31"/>
      <c r="Z1286" s="31"/>
      <c r="AA1286" s="31"/>
      <c r="BJ1286" s="31"/>
      <c r="BK1286" s="31"/>
      <c r="BL1286" s="31"/>
      <c r="BM1286" s="31"/>
      <c r="BN1286" s="31"/>
      <c r="BO1286" s="31"/>
      <c r="BP1286" s="31"/>
      <c r="BQ1286" s="31"/>
      <c r="BR1286" s="31"/>
      <c r="BS1286" s="31"/>
      <c r="BT1286" s="31"/>
      <c r="BU1286" s="31"/>
    </row>
    <row r="1287" spans="1:73" x14ac:dyDescent="0.2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V1287" s="31"/>
      <c r="W1287" s="31"/>
      <c r="Z1287" s="31"/>
      <c r="AA1287" s="31"/>
      <c r="BJ1287" s="31"/>
      <c r="BK1287" s="31"/>
      <c r="BL1287" s="31"/>
      <c r="BM1287" s="31"/>
      <c r="BN1287" s="31"/>
      <c r="BO1287" s="31"/>
      <c r="BP1287" s="31"/>
      <c r="BQ1287" s="31"/>
      <c r="BR1287" s="31"/>
      <c r="BS1287" s="31"/>
      <c r="BT1287" s="31"/>
      <c r="BU1287" s="31"/>
    </row>
    <row r="1288" spans="1:73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V1288" s="31"/>
      <c r="W1288" s="31"/>
      <c r="Z1288" s="31"/>
      <c r="AA1288" s="31"/>
      <c r="BJ1288" s="31"/>
      <c r="BK1288" s="31"/>
      <c r="BL1288" s="31"/>
      <c r="BM1288" s="31"/>
      <c r="BN1288" s="31"/>
      <c r="BO1288" s="31"/>
      <c r="BP1288" s="31"/>
      <c r="BQ1288" s="31"/>
      <c r="BR1288" s="31"/>
      <c r="BS1288" s="31"/>
      <c r="BT1288" s="31"/>
      <c r="BU1288" s="31"/>
    </row>
    <row r="1289" spans="1:73" x14ac:dyDescent="0.2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V1289" s="31"/>
      <c r="W1289" s="31"/>
      <c r="Z1289" s="31"/>
      <c r="AA1289" s="31"/>
      <c r="BJ1289" s="31"/>
      <c r="BK1289" s="31"/>
      <c r="BL1289" s="31"/>
      <c r="BM1289" s="31"/>
      <c r="BN1289" s="31"/>
      <c r="BO1289" s="31"/>
      <c r="BP1289" s="31"/>
      <c r="BQ1289" s="31"/>
      <c r="BR1289" s="31"/>
      <c r="BS1289" s="31"/>
      <c r="BT1289" s="31"/>
      <c r="BU1289" s="31"/>
    </row>
    <row r="1290" spans="1:73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V1290" s="31"/>
      <c r="W1290" s="31"/>
      <c r="Z1290" s="31"/>
      <c r="AA1290" s="31"/>
      <c r="BJ1290" s="31"/>
      <c r="BK1290" s="31"/>
      <c r="BL1290" s="31"/>
      <c r="BM1290" s="31"/>
      <c r="BN1290" s="31"/>
      <c r="BO1290" s="31"/>
      <c r="BP1290" s="31"/>
      <c r="BQ1290" s="31"/>
      <c r="BR1290" s="31"/>
      <c r="BS1290" s="31"/>
      <c r="BT1290" s="31"/>
      <c r="BU1290" s="31"/>
    </row>
    <row r="1291" spans="1:73" x14ac:dyDescent="0.2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V1291" s="31"/>
      <c r="W1291" s="31"/>
      <c r="Z1291" s="31"/>
      <c r="AA1291" s="31"/>
      <c r="BJ1291" s="31"/>
      <c r="BK1291" s="31"/>
      <c r="BL1291" s="31"/>
      <c r="BM1291" s="31"/>
      <c r="BN1291" s="31"/>
      <c r="BO1291" s="31"/>
      <c r="BP1291" s="31"/>
      <c r="BQ1291" s="31"/>
      <c r="BR1291" s="31"/>
      <c r="BS1291" s="31"/>
      <c r="BT1291" s="31"/>
      <c r="BU1291" s="31"/>
    </row>
    <row r="1292" spans="1:73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V1292" s="31"/>
      <c r="W1292" s="31"/>
      <c r="Z1292" s="31"/>
      <c r="AA1292" s="31"/>
      <c r="BJ1292" s="31"/>
      <c r="BK1292" s="31"/>
      <c r="BL1292" s="31"/>
      <c r="BM1292" s="31"/>
      <c r="BN1292" s="31"/>
      <c r="BO1292" s="31"/>
      <c r="BP1292" s="31"/>
      <c r="BQ1292" s="31"/>
      <c r="BR1292" s="31"/>
      <c r="BS1292" s="31"/>
      <c r="BT1292" s="31"/>
      <c r="BU1292" s="31"/>
    </row>
    <row r="1293" spans="1:73" x14ac:dyDescent="0.2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V1293" s="31"/>
      <c r="W1293" s="31"/>
      <c r="Z1293" s="31"/>
      <c r="AA1293" s="31"/>
      <c r="BJ1293" s="31"/>
      <c r="BK1293" s="31"/>
      <c r="BL1293" s="31"/>
      <c r="BM1293" s="31"/>
      <c r="BN1293" s="31"/>
      <c r="BO1293" s="31"/>
      <c r="BP1293" s="31"/>
      <c r="BQ1293" s="31"/>
      <c r="BR1293" s="31"/>
      <c r="BS1293" s="31"/>
      <c r="BT1293" s="31"/>
      <c r="BU1293" s="31"/>
    </row>
    <row r="1294" spans="1:73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V1294" s="31"/>
      <c r="W1294" s="31"/>
      <c r="Z1294" s="31"/>
      <c r="AA1294" s="31"/>
      <c r="BJ1294" s="31"/>
      <c r="BK1294" s="31"/>
      <c r="BL1294" s="31"/>
      <c r="BM1294" s="31"/>
      <c r="BN1294" s="31"/>
      <c r="BO1294" s="31"/>
      <c r="BP1294" s="31"/>
      <c r="BQ1294" s="31"/>
      <c r="BR1294" s="31"/>
      <c r="BS1294" s="31"/>
      <c r="BT1294" s="31"/>
      <c r="BU1294" s="31"/>
    </row>
    <row r="1295" spans="1:73" x14ac:dyDescent="0.2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V1295" s="31"/>
      <c r="W1295" s="31"/>
      <c r="Z1295" s="31"/>
      <c r="AA1295" s="31"/>
      <c r="BJ1295" s="31"/>
      <c r="BK1295" s="31"/>
      <c r="BL1295" s="31"/>
      <c r="BM1295" s="31"/>
      <c r="BN1295" s="31"/>
      <c r="BO1295" s="31"/>
      <c r="BP1295" s="31"/>
      <c r="BQ1295" s="31"/>
      <c r="BR1295" s="31"/>
      <c r="BS1295" s="31"/>
      <c r="BT1295" s="31"/>
      <c r="BU1295" s="31"/>
    </row>
    <row r="1296" spans="1:73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V1296" s="31"/>
      <c r="W1296" s="31"/>
      <c r="Z1296" s="31"/>
      <c r="AA1296" s="31"/>
      <c r="BJ1296" s="31"/>
      <c r="BK1296" s="31"/>
      <c r="BL1296" s="31"/>
      <c r="BM1296" s="31"/>
      <c r="BN1296" s="31"/>
      <c r="BO1296" s="31"/>
      <c r="BP1296" s="31"/>
      <c r="BQ1296" s="31"/>
      <c r="BR1296" s="31"/>
      <c r="BS1296" s="31"/>
      <c r="BT1296" s="31"/>
      <c r="BU1296" s="31"/>
    </row>
    <row r="1297" spans="1:73" x14ac:dyDescent="0.2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V1297" s="31"/>
      <c r="W1297" s="31"/>
      <c r="Z1297" s="31"/>
      <c r="AA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</row>
    <row r="1298" spans="1:73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V1298" s="31"/>
      <c r="W1298" s="31"/>
      <c r="Z1298" s="31"/>
      <c r="AA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</row>
    <row r="1299" spans="1:73" x14ac:dyDescent="0.2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V1299" s="31"/>
      <c r="W1299" s="31"/>
      <c r="Z1299" s="31"/>
      <c r="AA1299" s="31"/>
      <c r="BJ1299" s="31"/>
      <c r="BK1299" s="31"/>
      <c r="BL1299" s="31"/>
      <c r="BM1299" s="31"/>
      <c r="BN1299" s="31"/>
      <c r="BO1299" s="31"/>
      <c r="BP1299" s="31"/>
      <c r="BQ1299" s="31"/>
      <c r="BR1299" s="31"/>
      <c r="BS1299" s="31"/>
      <c r="BT1299" s="31"/>
      <c r="BU1299" s="31"/>
    </row>
    <row r="1300" spans="1:73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V1300" s="31"/>
      <c r="W1300" s="31"/>
      <c r="Z1300" s="31"/>
      <c r="AA1300" s="31"/>
      <c r="BJ1300" s="31"/>
      <c r="BK1300" s="31"/>
      <c r="BL1300" s="31"/>
      <c r="BM1300" s="31"/>
      <c r="BN1300" s="31"/>
      <c r="BO1300" s="31"/>
      <c r="BP1300" s="31"/>
      <c r="BQ1300" s="31"/>
      <c r="BR1300" s="31"/>
      <c r="BS1300" s="31"/>
      <c r="BT1300" s="31"/>
      <c r="BU1300" s="31"/>
    </row>
    <row r="1301" spans="1:73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V1301" s="31"/>
      <c r="W1301" s="31"/>
      <c r="Z1301" s="31"/>
      <c r="AA1301" s="31"/>
      <c r="BJ1301" s="31"/>
      <c r="BK1301" s="31"/>
      <c r="BL1301" s="31"/>
      <c r="BM1301" s="31"/>
      <c r="BN1301" s="31"/>
      <c r="BO1301" s="31"/>
      <c r="BP1301" s="31"/>
      <c r="BQ1301" s="31"/>
      <c r="BR1301" s="31"/>
      <c r="BS1301" s="31"/>
      <c r="BT1301" s="31"/>
      <c r="BU1301" s="31"/>
    </row>
    <row r="1302" spans="1:73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V1302" s="31"/>
      <c r="W1302" s="31"/>
      <c r="Z1302" s="31"/>
      <c r="AA1302" s="31"/>
      <c r="BJ1302" s="31"/>
      <c r="BK1302" s="31"/>
      <c r="BL1302" s="31"/>
      <c r="BM1302" s="31"/>
      <c r="BN1302" s="31"/>
      <c r="BO1302" s="31"/>
      <c r="BP1302" s="31"/>
      <c r="BQ1302" s="31"/>
      <c r="BR1302" s="31"/>
      <c r="BS1302" s="31"/>
      <c r="BT1302" s="31"/>
      <c r="BU1302" s="31"/>
    </row>
    <row r="1303" spans="1:73" x14ac:dyDescent="0.2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V1303" s="31"/>
      <c r="W1303" s="31"/>
      <c r="Z1303" s="31"/>
      <c r="AA1303" s="31"/>
      <c r="BJ1303" s="31"/>
      <c r="BK1303" s="31"/>
      <c r="BL1303" s="31"/>
      <c r="BM1303" s="31"/>
      <c r="BN1303" s="31"/>
      <c r="BO1303" s="31"/>
      <c r="BP1303" s="31"/>
      <c r="BQ1303" s="31"/>
      <c r="BR1303" s="31"/>
      <c r="BS1303" s="31"/>
      <c r="BT1303" s="31"/>
      <c r="BU1303" s="31"/>
    </row>
    <row r="1304" spans="1:73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V1304" s="31"/>
      <c r="W1304" s="31"/>
      <c r="Z1304" s="31"/>
      <c r="AA1304" s="31"/>
      <c r="BJ1304" s="31"/>
      <c r="BK1304" s="31"/>
      <c r="BL1304" s="31"/>
      <c r="BM1304" s="31"/>
      <c r="BN1304" s="31"/>
      <c r="BO1304" s="31"/>
      <c r="BP1304" s="31"/>
      <c r="BQ1304" s="31"/>
      <c r="BR1304" s="31"/>
      <c r="BS1304" s="31"/>
      <c r="BT1304" s="31"/>
      <c r="BU1304" s="31"/>
    </row>
    <row r="1305" spans="1:73" x14ac:dyDescent="0.2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V1305" s="31"/>
      <c r="W1305" s="31"/>
      <c r="Z1305" s="31"/>
      <c r="AA1305" s="31"/>
      <c r="BJ1305" s="31"/>
      <c r="BK1305" s="31"/>
      <c r="BL1305" s="31"/>
      <c r="BM1305" s="31"/>
      <c r="BN1305" s="31"/>
      <c r="BO1305" s="31"/>
      <c r="BP1305" s="31"/>
      <c r="BQ1305" s="31"/>
      <c r="BR1305" s="31"/>
      <c r="BS1305" s="31"/>
      <c r="BT1305" s="31"/>
      <c r="BU1305" s="31"/>
    </row>
    <row r="1306" spans="1:73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V1306" s="31"/>
      <c r="W1306" s="31"/>
      <c r="Z1306" s="31"/>
      <c r="AA1306" s="31"/>
      <c r="BJ1306" s="31"/>
      <c r="BK1306" s="31"/>
      <c r="BL1306" s="31"/>
      <c r="BM1306" s="31"/>
      <c r="BN1306" s="31"/>
      <c r="BO1306" s="31"/>
      <c r="BP1306" s="31"/>
      <c r="BQ1306" s="31"/>
      <c r="BR1306" s="31"/>
      <c r="BS1306" s="31"/>
      <c r="BT1306" s="31"/>
      <c r="BU1306" s="31"/>
    </row>
    <row r="1307" spans="1:73" x14ac:dyDescent="0.2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V1307" s="31"/>
      <c r="W1307" s="31"/>
      <c r="Z1307" s="31"/>
      <c r="AA1307" s="31"/>
      <c r="BJ1307" s="31"/>
      <c r="BK1307" s="31"/>
      <c r="BL1307" s="31"/>
      <c r="BM1307" s="31"/>
      <c r="BN1307" s="31"/>
      <c r="BO1307" s="31"/>
      <c r="BP1307" s="31"/>
      <c r="BQ1307" s="31"/>
      <c r="BR1307" s="31"/>
      <c r="BS1307" s="31"/>
      <c r="BT1307" s="31"/>
      <c r="BU1307" s="31"/>
    </row>
    <row r="1308" spans="1:73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V1308" s="31"/>
      <c r="W1308" s="31"/>
      <c r="Z1308" s="31"/>
      <c r="AA1308" s="31"/>
      <c r="BJ1308" s="31"/>
      <c r="BK1308" s="31"/>
      <c r="BL1308" s="31"/>
      <c r="BM1308" s="31"/>
      <c r="BN1308" s="31"/>
      <c r="BO1308" s="31"/>
      <c r="BP1308" s="31"/>
      <c r="BQ1308" s="31"/>
      <c r="BR1308" s="31"/>
      <c r="BS1308" s="31"/>
      <c r="BT1308" s="31"/>
      <c r="BU1308" s="31"/>
    </row>
    <row r="1309" spans="1:73" x14ac:dyDescent="0.2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V1309" s="31"/>
      <c r="W1309" s="31"/>
      <c r="Z1309" s="31"/>
      <c r="AA1309" s="31"/>
      <c r="BJ1309" s="31"/>
      <c r="BK1309" s="31"/>
      <c r="BL1309" s="31"/>
      <c r="BM1309" s="31"/>
      <c r="BN1309" s="31"/>
      <c r="BO1309" s="31"/>
      <c r="BP1309" s="31"/>
      <c r="BQ1309" s="31"/>
      <c r="BR1309" s="31"/>
      <c r="BS1309" s="31"/>
      <c r="BT1309" s="31"/>
      <c r="BU1309" s="31"/>
    </row>
    <row r="1310" spans="1:73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V1310" s="31"/>
      <c r="W1310" s="31"/>
      <c r="Z1310" s="31"/>
      <c r="AA1310" s="31"/>
      <c r="BJ1310" s="31"/>
      <c r="BK1310" s="31"/>
      <c r="BL1310" s="31"/>
      <c r="BM1310" s="31"/>
      <c r="BN1310" s="31"/>
      <c r="BO1310" s="31"/>
      <c r="BP1310" s="31"/>
      <c r="BQ1310" s="31"/>
      <c r="BR1310" s="31"/>
      <c r="BS1310" s="31"/>
      <c r="BT1310" s="31"/>
      <c r="BU1310" s="31"/>
    </row>
    <row r="1311" spans="1:73" x14ac:dyDescent="0.2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V1311" s="31"/>
      <c r="W1311" s="31"/>
      <c r="Z1311" s="31"/>
      <c r="AA1311" s="31"/>
      <c r="BJ1311" s="31"/>
      <c r="BK1311" s="31"/>
      <c r="BL1311" s="31"/>
      <c r="BM1311" s="31"/>
      <c r="BN1311" s="31"/>
      <c r="BO1311" s="31"/>
      <c r="BP1311" s="31"/>
      <c r="BQ1311" s="31"/>
      <c r="BR1311" s="31"/>
      <c r="BS1311" s="31"/>
      <c r="BT1311" s="31"/>
      <c r="BU1311" s="31"/>
    </row>
    <row r="1312" spans="1:73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V1312" s="31"/>
      <c r="W1312" s="31"/>
      <c r="Z1312" s="31"/>
      <c r="AA1312" s="31"/>
      <c r="BJ1312" s="31"/>
      <c r="BK1312" s="31"/>
      <c r="BL1312" s="31"/>
      <c r="BM1312" s="31"/>
      <c r="BN1312" s="31"/>
      <c r="BO1312" s="31"/>
      <c r="BP1312" s="31"/>
      <c r="BQ1312" s="31"/>
      <c r="BR1312" s="31"/>
      <c r="BS1312" s="31"/>
      <c r="BT1312" s="31"/>
      <c r="BU1312" s="31"/>
    </row>
    <row r="1313" spans="1:73" x14ac:dyDescent="0.2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V1313" s="31"/>
      <c r="W1313" s="31"/>
      <c r="Z1313" s="31"/>
      <c r="AA1313" s="31"/>
      <c r="BJ1313" s="31"/>
      <c r="BK1313" s="31"/>
      <c r="BL1313" s="31"/>
      <c r="BM1313" s="31"/>
      <c r="BN1313" s="31"/>
      <c r="BO1313" s="31"/>
      <c r="BP1313" s="31"/>
      <c r="BQ1313" s="31"/>
      <c r="BR1313" s="31"/>
      <c r="BS1313" s="31"/>
      <c r="BT1313" s="31"/>
      <c r="BU1313" s="31"/>
    </row>
    <row r="1314" spans="1:73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V1314" s="31"/>
      <c r="W1314" s="31"/>
      <c r="Z1314" s="31"/>
      <c r="AA1314" s="31"/>
      <c r="BJ1314" s="31"/>
      <c r="BK1314" s="31"/>
      <c r="BL1314" s="31"/>
      <c r="BM1314" s="31"/>
      <c r="BN1314" s="31"/>
      <c r="BO1314" s="31"/>
      <c r="BP1314" s="31"/>
      <c r="BQ1314" s="31"/>
      <c r="BR1314" s="31"/>
      <c r="BS1314" s="31"/>
      <c r="BT1314" s="31"/>
      <c r="BU1314" s="31"/>
    </row>
    <row r="1315" spans="1:73" x14ac:dyDescent="0.2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V1315" s="31"/>
      <c r="W1315" s="31"/>
      <c r="Z1315" s="31"/>
      <c r="AA1315" s="31"/>
      <c r="BJ1315" s="31"/>
      <c r="BK1315" s="31"/>
      <c r="BL1315" s="31"/>
      <c r="BM1315" s="31"/>
      <c r="BN1315" s="31"/>
      <c r="BO1315" s="31"/>
      <c r="BP1315" s="31"/>
      <c r="BQ1315" s="31"/>
      <c r="BR1315" s="31"/>
      <c r="BS1315" s="31"/>
      <c r="BT1315" s="31"/>
      <c r="BU1315" s="31"/>
    </row>
    <row r="1316" spans="1:73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V1316" s="31"/>
      <c r="W1316" s="31"/>
      <c r="Z1316" s="31"/>
      <c r="AA1316" s="31"/>
      <c r="BJ1316" s="31"/>
      <c r="BK1316" s="31"/>
      <c r="BL1316" s="31"/>
      <c r="BM1316" s="31"/>
      <c r="BN1316" s="31"/>
      <c r="BO1316" s="31"/>
      <c r="BP1316" s="31"/>
      <c r="BQ1316" s="31"/>
      <c r="BR1316" s="31"/>
      <c r="BS1316" s="31"/>
      <c r="BT1316" s="31"/>
      <c r="BU1316" s="31"/>
    </row>
    <row r="1317" spans="1:73" x14ac:dyDescent="0.2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V1317" s="31"/>
      <c r="W1317" s="31"/>
      <c r="Z1317" s="31"/>
      <c r="AA1317" s="31"/>
      <c r="BJ1317" s="31"/>
      <c r="BK1317" s="31"/>
      <c r="BL1317" s="31"/>
      <c r="BM1317" s="31"/>
      <c r="BN1317" s="31"/>
      <c r="BO1317" s="31"/>
      <c r="BP1317" s="31"/>
      <c r="BQ1317" s="31"/>
      <c r="BR1317" s="31"/>
      <c r="BS1317" s="31"/>
      <c r="BT1317" s="31"/>
      <c r="BU1317" s="31"/>
    </row>
    <row r="1318" spans="1:73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V1318" s="31"/>
      <c r="W1318" s="31"/>
      <c r="Z1318" s="31"/>
      <c r="AA1318" s="31"/>
      <c r="BJ1318" s="31"/>
      <c r="BK1318" s="31"/>
      <c r="BL1318" s="31"/>
      <c r="BM1318" s="31"/>
      <c r="BN1318" s="31"/>
      <c r="BO1318" s="31"/>
      <c r="BP1318" s="31"/>
      <c r="BQ1318" s="31"/>
      <c r="BR1318" s="31"/>
      <c r="BS1318" s="31"/>
      <c r="BT1318" s="31"/>
      <c r="BU1318" s="31"/>
    </row>
    <row r="1319" spans="1:73" x14ac:dyDescent="0.2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V1319" s="31"/>
      <c r="W1319" s="31"/>
      <c r="Z1319" s="31"/>
      <c r="AA1319" s="31"/>
      <c r="BJ1319" s="31"/>
      <c r="BK1319" s="31"/>
      <c r="BL1319" s="31"/>
      <c r="BM1319" s="31"/>
      <c r="BN1319" s="31"/>
      <c r="BO1319" s="31"/>
      <c r="BP1319" s="31"/>
      <c r="BQ1319" s="31"/>
      <c r="BR1319" s="31"/>
      <c r="BS1319" s="31"/>
      <c r="BT1319" s="31"/>
      <c r="BU1319" s="31"/>
    </row>
    <row r="1320" spans="1:73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V1320" s="31"/>
      <c r="W1320" s="31"/>
      <c r="Z1320" s="31"/>
      <c r="AA1320" s="31"/>
      <c r="BJ1320" s="31"/>
      <c r="BK1320" s="31"/>
      <c r="BL1320" s="31"/>
      <c r="BM1320" s="31"/>
      <c r="BN1320" s="31"/>
      <c r="BO1320" s="31"/>
      <c r="BP1320" s="31"/>
      <c r="BQ1320" s="31"/>
      <c r="BR1320" s="31"/>
      <c r="BS1320" s="31"/>
      <c r="BT1320" s="31"/>
      <c r="BU1320" s="31"/>
    </row>
    <row r="1321" spans="1:73" x14ac:dyDescent="0.2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V1321" s="31"/>
      <c r="W1321" s="31"/>
      <c r="Z1321" s="31"/>
      <c r="AA1321" s="31"/>
      <c r="BJ1321" s="31"/>
      <c r="BK1321" s="31"/>
      <c r="BL1321" s="31"/>
      <c r="BM1321" s="31"/>
      <c r="BN1321" s="31"/>
      <c r="BO1321" s="31"/>
      <c r="BP1321" s="31"/>
      <c r="BQ1321" s="31"/>
      <c r="BR1321" s="31"/>
      <c r="BS1321" s="31"/>
      <c r="BT1321" s="31"/>
      <c r="BU1321" s="31"/>
    </row>
    <row r="1322" spans="1:73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V1322" s="31"/>
      <c r="W1322" s="31"/>
      <c r="Z1322" s="31"/>
      <c r="AA1322" s="31"/>
      <c r="BJ1322" s="31"/>
      <c r="BK1322" s="31"/>
      <c r="BL1322" s="31"/>
      <c r="BM1322" s="31"/>
      <c r="BN1322" s="31"/>
      <c r="BO1322" s="31"/>
      <c r="BP1322" s="31"/>
      <c r="BQ1322" s="31"/>
      <c r="BR1322" s="31"/>
      <c r="BS1322" s="31"/>
      <c r="BT1322" s="31"/>
      <c r="BU1322" s="31"/>
    </row>
    <row r="1323" spans="1:73" x14ac:dyDescent="0.2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V1323" s="31"/>
      <c r="W1323" s="31"/>
      <c r="Z1323" s="31"/>
      <c r="AA1323" s="31"/>
      <c r="BJ1323" s="31"/>
      <c r="BK1323" s="31"/>
      <c r="BL1323" s="31"/>
      <c r="BM1323" s="31"/>
      <c r="BN1323" s="31"/>
      <c r="BO1323" s="31"/>
      <c r="BP1323" s="31"/>
      <c r="BQ1323" s="31"/>
      <c r="BR1323" s="31"/>
      <c r="BS1323" s="31"/>
      <c r="BT1323" s="31"/>
      <c r="BU1323" s="31"/>
    </row>
    <row r="1324" spans="1:73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V1324" s="31"/>
      <c r="W1324" s="31"/>
      <c r="Z1324" s="31"/>
      <c r="AA1324" s="31"/>
      <c r="BJ1324" s="31"/>
      <c r="BK1324" s="31"/>
      <c r="BL1324" s="31"/>
      <c r="BM1324" s="31"/>
      <c r="BN1324" s="31"/>
      <c r="BO1324" s="31"/>
      <c r="BP1324" s="31"/>
      <c r="BQ1324" s="31"/>
      <c r="BR1324" s="31"/>
      <c r="BS1324" s="31"/>
      <c r="BT1324" s="31"/>
      <c r="BU1324" s="31"/>
    </row>
    <row r="1325" spans="1:73" x14ac:dyDescent="0.2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V1325" s="31"/>
      <c r="W1325" s="31"/>
      <c r="Z1325" s="31"/>
      <c r="AA1325" s="31"/>
      <c r="BJ1325" s="31"/>
      <c r="BK1325" s="31"/>
      <c r="BL1325" s="31"/>
      <c r="BM1325" s="31"/>
      <c r="BN1325" s="31"/>
      <c r="BO1325" s="31"/>
      <c r="BP1325" s="31"/>
      <c r="BQ1325" s="31"/>
      <c r="BR1325" s="31"/>
      <c r="BS1325" s="31"/>
      <c r="BT1325" s="31"/>
      <c r="BU1325" s="31"/>
    </row>
    <row r="1326" spans="1:73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V1326" s="31"/>
      <c r="W1326" s="31"/>
      <c r="Z1326" s="31"/>
      <c r="AA1326" s="31"/>
      <c r="BJ1326" s="31"/>
      <c r="BK1326" s="31"/>
      <c r="BL1326" s="31"/>
      <c r="BM1326" s="31"/>
      <c r="BN1326" s="31"/>
      <c r="BO1326" s="31"/>
      <c r="BP1326" s="31"/>
      <c r="BQ1326" s="31"/>
      <c r="BR1326" s="31"/>
      <c r="BS1326" s="31"/>
      <c r="BT1326" s="31"/>
      <c r="BU1326" s="31"/>
    </row>
    <row r="1327" spans="1:73" x14ac:dyDescent="0.2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V1327" s="31"/>
      <c r="W1327" s="31"/>
      <c r="Z1327" s="31"/>
      <c r="AA1327" s="31"/>
      <c r="BJ1327" s="31"/>
      <c r="BK1327" s="31"/>
      <c r="BL1327" s="31"/>
      <c r="BM1327" s="31"/>
      <c r="BN1327" s="31"/>
      <c r="BO1327" s="31"/>
      <c r="BP1327" s="31"/>
      <c r="BQ1327" s="31"/>
      <c r="BR1327" s="31"/>
      <c r="BS1327" s="31"/>
      <c r="BT1327" s="31"/>
      <c r="BU1327" s="31"/>
    </row>
    <row r="1328" spans="1:73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V1328" s="31"/>
      <c r="W1328" s="31"/>
      <c r="Z1328" s="31"/>
      <c r="AA1328" s="31"/>
      <c r="BJ1328" s="31"/>
      <c r="BK1328" s="31"/>
      <c r="BL1328" s="31"/>
      <c r="BM1328" s="31"/>
      <c r="BN1328" s="31"/>
      <c r="BO1328" s="31"/>
      <c r="BP1328" s="31"/>
      <c r="BQ1328" s="31"/>
      <c r="BR1328" s="31"/>
      <c r="BS1328" s="31"/>
      <c r="BT1328" s="31"/>
      <c r="BU1328" s="31"/>
    </row>
    <row r="1329" spans="1:73" x14ac:dyDescent="0.2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V1329" s="31"/>
      <c r="W1329" s="31"/>
      <c r="Z1329" s="31"/>
      <c r="AA1329" s="31"/>
      <c r="BJ1329" s="31"/>
      <c r="BK1329" s="31"/>
      <c r="BL1329" s="31"/>
      <c r="BM1329" s="31"/>
      <c r="BN1329" s="31"/>
      <c r="BO1329" s="31"/>
      <c r="BP1329" s="31"/>
      <c r="BQ1329" s="31"/>
      <c r="BR1329" s="31"/>
      <c r="BS1329" s="31"/>
      <c r="BT1329" s="31"/>
      <c r="BU1329" s="31"/>
    </row>
    <row r="1330" spans="1:73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V1330" s="31"/>
      <c r="W1330" s="31"/>
      <c r="Z1330" s="31"/>
      <c r="AA1330" s="31"/>
      <c r="BJ1330" s="31"/>
      <c r="BK1330" s="31"/>
      <c r="BL1330" s="31"/>
      <c r="BM1330" s="31"/>
      <c r="BN1330" s="31"/>
      <c r="BO1330" s="31"/>
      <c r="BP1330" s="31"/>
      <c r="BQ1330" s="31"/>
      <c r="BR1330" s="31"/>
      <c r="BS1330" s="31"/>
      <c r="BT1330" s="31"/>
      <c r="BU1330" s="31"/>
    </row>
    <row r="1331" spans="1:73" x14ac:dyDescent="0.2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V1331" s="31"/>
      <c r="W1331" s="31"/>
      <c r="Z1331" s="31"/>
      <c r="AA1331" s="31"/>
      <c r="BJ1331" s="31"/>
      <c r="BK1331" s="31"/>
      <c r="BL1331" s="31"/>
      <c r="BM1331" s="31"/>
      <c r="BN1331" s="31"/>
      <c r="BO1331" s="31"/>
      <c r="BP1331" s="31"/>
      <c r="BQ1331" s="31"/>
      <c r="BR1331" s="31"/>
      <c r="BS1331" s="31"/>
      <c r="BT1331" s="31"/>
      <c r="BU1331" s="31"/>
    </row>
    <row r="1332" spans="1:73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V1332" s="31"/>
      <c r="W1332" s="31"/>
      <c r="Z1332" s="31"/>
      <c r="AA1332" s="31"/>
      <c r="BJ1332" s="31"/>
      <c r="BK1332" s="31"/>
      <c r="BL1332" s="31"/>
      <c r="BM1332" s="31"/>
      <c r="BN1332" s="31"/>
      <c r="BO1332" s="31"/>
      <c r="BP1332" s="31"/>
      <c r="BQ1332" s="31"/>
      <c r="BR1332" s="31"/>
      <c r="BS1332" s="31"/>
      <c r="BT1332" s="31"/>
      <c r="BU1332" s="31"/>
    </row>
    <row r="1333" spans="1:73" x14ac:dyDescent="0.2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V1333" s="31"/>
      <c r="W1333" s="31"/>
      <c r="Z1333" s="31"/>
      <c r="AA1333" s="31"/>
      <c r="BJ1333" s="31"/>
      <c r="BK1333" s="31"/>
      <c r="BL1333" s="31"/>
      <c r="BM1333" s="31"/>
      <c r="BN1333" s="31"/>
      <c r="BO1333" s="31"/>
      <c r="BP1333" s="31"/>
      <c r="BQ1333" s="31"/>
      <c r="BR1333" s="31"/>
      <c r="BS1333" s="31"/>
      <c r="BT1333" s="31"/>
      <c r="BU1333" s="31"/>
    </row>
    <row r="1334" spans="1:73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V1334" s="31"/>
      <c r="W1334" s="31"/>
      <c r="Z1334" s="31"/>
      <c r="AA1334" s="31"/>
      <c r="BJ1334" s="31"/>
      <c r="BK1334" s="31"/>
      <c r="BL1334" s="31"/>
      <c r="BM1334" s="31"/>
      <c r="BN1334" s="31"/>
      <c r="BO1334" s="31"/>
      <c r="BP1334" s="31"/>
      <c r="BQ1334" s="31"/>
      <c r="BR1334" s="31"/>
      <c r="BS1334" s="31"/>
      <c r="BT1334" s="31"/>
      <c r="BU1334" s="31"/>
    </row>
    <row r="1335" spans="1:73" x14ac:dyDescent="0.2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V1335" s="31"/>
      <c r="W1335" s="31"/>
      <c r="Z1335" s="31"/>
      <c r="AA1335" s="31"/>
      <c r="BJ1335" s="31"/>
      <c r="BK1335" s="31"/>
      <c r="BL1335" s="31"/>
      <c r="BM1335" s="31"/>
      <c r="BN1335" s="31"/>
      <c r="BO1335" s="31"/>
      <c r="BP1335" s="31"/>
      <c r="BQ1335" s="31"/>
      <c r="BR1335" s="31"/>
      <c r="BS1335" s="31"/>
      <c r="BT1335" s="31"/>
      <c r="BU1335" s="31"/>
    </row>
    <row r="1336" spans="1:73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V1336" s="31"/>
      <c r="W1336" s="31"/>
      <c r="Z1336" s="31"/>
      <c r="AA1336" s="31"/>
      <c r="BJ1336" s="31"/>
      <c r="BK1336" s="31"/>
      <c r="BL1336" s="31"/>
      <c r="BM1336" s="31"/>
      <c r="BN1336" s="31"/>
      <c r="BO1336" s="31"/>
      <c r="BP1336" s="31"/>
      <c r="BQ1336" s="31"/>
      <c r="BR1336" s="31"/>
      <c r="BS1336" s="31"/>
      <c r="BT1336" s="31"/>
      <c r="BU1336" s="31"/>
    </row>
    <row r="1337" spans="1:73" x14ac:dyDescent="0.2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V1337" s="31"/>
      <c r="W1337" s="31"/>
      <c r="Z1337" s="31"/>
      <c r="AA1337" s="31"/>
      <c r="BJ1337" s="31"/>
      <c r="BK1337" s="31"/>
      <c r="BL1337" s="31"/>
      <c r="BM1337" s="31"/>
      <c r="BN1337" s="31"/>
      <c r="BO1337" s="31"/>
      <c r="BP1337" s="31"/>
      <c r="BQ1337" s="31"/>
      <c r="BR1337" s="31"/>
      <c r="BS1337" s="31"/>
      <c r="BT1337" s="31"/>
      <c r="BU1337" s="31"/>
    </row>
    <row r="1338" spans="1:73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V1338" s="31"/>
      <c r="W1338" s="31"/>
      <c r="Z1338" s="31"/>
      <c r="AA1338" s="31"/>
      <c r="BJ1338" s="31"/>
      <c r="BK1338" s="31"/>
      <c r="BL1338" s="31"/>
      <c r="BM1338" s="31"/>
      <c r="BN1338" s="31"/>
      <c r="BO1338" s="31"/>
      <c r="BP1338" s="31"/>
      <c r="BQ1338" s="31"/>
      <c r="BR1338" s="31"/>
      <c r="BS1338" s="31"/>
      <c r="BT1338" s="31"/>
      <c r="BU1338" s="31"/>
    </row>
    <row r="1339" spans="1:73" x14ac:dyDescent="0.2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V1339" s="31"/>
      <c r="W1339" s="31"/>
      <c r="Z1339" s="31"/>
      <c r="AA1339" s="31"/>
      <c r="BJ1339" s="31"/>
      <c r="BK1339" s="31"/>
      <c r="BL1339" s="31"/>
      <c r="BM1339" s="31"/>
      <c r="BN1339" s="31"/>
      <c r="BO1339" s="31"/>
      <c r="BP1339" s="31"/>
      <c r="BQ1339" s="31"/>
      <c r="BR1339" s="31"/>
      <c r="BS1339" s="31"/>
      <c r="BT1339" s="31"/>
      <c r="BU1339" s="31"/>
    </row>
    <row r="1340" spans="1:73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V1340" s="31"/>
      <c r="W1340" s="31"/>
      <c r="Z1340" s="31"/>
      <c r="AA1340" s="31"/>
      <c r="BJ1340" s="31"/>
      <c r="BK1340" s="31"/>
      <c r="BL1340" s="31"/>
      <c r="BM1340" s="31"/>
      <c r="BN1340" s="31"/>
      <c r="BO1340" s="31"/>
      <c r="BP1340" s="31"/>
      <c r="BQ1340" s="31"/>
      <c r="BR1340" s="31"/>
      <c r="BS1340" s="31"/>
      <c r="BT1340" s="31"/>
      <c r="BU1340" s="31"/>
    </row>
    <row r="1341" spans="1:73" x14ac:dyDescent="0.2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V1341" s="31"/>
      <c r="W1341" s="31"/>
      <c r="Z1341" s="31"/>
      <c r="AA1341" s="31"/>
      <c r="BJ1341" s="31"/>
      <c r="BK1341" s="31"/>
      <c r="BL1341" s="31"/>
      <c r="BM1341" s="31"/>
      <c r="BN1341" s="31"/>
      <c r="BO1341" s="31"/>
      <c r="BP1341" s="31"/>
      <c r="BQ1341" s="31"/>
      <c r="BR1341" s="31"/>
      <c r="BS1341" s="31"/>
      <c r="BT1341" s="31"/>
      <c r="BU1341" s="31"/>
    </row>
    <row r="1342" spans="1:73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V1342" s="31"/>
      <c r="W1342" s="31"/>
      <c r="Z1342" s="31"/>
      <c r="AA1342" s="31"/>
      <c r="BJ1342" s="31"/>
      <c r="BK1342" s="31"/>
      <c r="BL1342" s="31"/>
      <c r="BM1342" s="31"/>
      <c r="BN1342" s="31"/>
      <c r="BO1342" s="31"/>
      <c r="BP1342" s="31"/>
      <c r="BQ1342" s="31"/>
      <c r="BR1342" s="31"/>
      <c r="BS1342" s="31"/>
      <c r="BT1342" s="31"/>
      <c r="BU1342" s="31"/>
    </row>
    <row r="1343" spans="1:73" x14ac:dyDescent="0.2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V1343" s="31"/>
      <c r="W1343" s="31"/>
      <c r="Z1343" s="31"/>
      <c r="AA1343" s="31"/>
      <c r="BJ1343" s="31"/>
      <c r="BK1343" s="31"/>
      <c r="BL1343" s="31"/>
      <c r="BM1343" s="31"/>
      <c r="BN1343" s="31"/>
      <c r="BO1343" s="31"/>
      <c r="BP1343" s="31"/>
      <c r="BQ1343" s="31"/>
      <c r="BR1343" s="31"/>
      <c r="BS1343" s="31"/>
      <c r="BT1343" s="31"/>
      <c r="BU1343" s="31"/>
    </row>
    <row r="1344" spans="1:73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V1344" s="31"/>
      <c r="W1344" s="31"/>
      <c r="Z1344" s="31"/>
      <c r="AA1344" s="31"/>
      <c r="BJ1344" s="31"/>
      <c r="BK1344" s="31"/>
      <c r="BL1344" s="31"/>
      <c r="BM1344" s="31"/>
      <c r="BN1344" s="31"/>
      <c r="BO1344" s="31"/>
      <c r="BP1344" s="31"/>
      <c r="BQ1344" s="31"/>
      <c r="BR1344" s="31"/>
      <c r="BS1344" s="31"/>
      <c r="BT1344" s="31"/>
      <c r="BU1344" s="31"/>
    </row>
    <row r="1345" spans="1:73" x14ac:dyDescent="0.2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V1345" s="31"/>
      <c r="W1345" s="31"/>
      <c r="Z1345" s="31"/>
      <c r="AA1345" s="31"/>
      <c r="BJ1345" s="31"/>
      <c r="BK1345" s="31"/>
      <c r="BL1345" s="31"/>
      <c r="BM1345" s="31"/>
      <c r="BN1345" s="31"/>
      <c r="BO1345" s="31"/>
      <c r="BP1345" s="31"/>
      <c r="BQ1345" s="31"/>
      <c r="BR1345" s="31"/>
      <c r="BS1345" s="31"/>
      <c r="BT1345" s="31"/>
      <c r="BU1345" s="31"/>
    </row>
    <row r="1346" spans="1:73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V1346" s="31"/>
      <c r="W1346" s="31"/>
      <c r="Z1346" s="31"/>
      <c r="AA1346" s="31"/>
      <c r="BJ1346" s="31"/>
      <c r="BK1346" s="31"/>
      <c r="BL1346" s="31"/>
      <c r="BM1346" s="31"/>
      <c r="BN1346" s="31"/>
      <c r="BO1346" s="31"/>
      <c r="BP1346" s="31"/>
      <c r="BQ1346" s="31"/>
      <c r="BR1346" s="31"/>
      <c r="BS1346" s="31"/>
      <c r="BT1346" s="31"/>
      <c r="BU1346" s="31"/>
    </row>
    <row r="1347" spans="1:73" x14ac:dyDescent="0.2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V1347" s="31"/>
      <c r="W1347" s="31"/>
      <c r="Z1347" s="31"/>
      <c r="AA1347" s="31"/>
      <c r="BJ1347" s="31"/>
      <c r="BK1347" s="31"/>
      <c r="BL1347" s="31"/>
      <c r="BM1347" s="31"/>
      <c r="BN1347" s="31"/>
      <c r="BO1347" s="31"/>
      <c r="BP1347" s="31"/>
      <c r="BQ1347" s="31"/>
      <c r="BR1347" s="31"/>
      <c r="BS1347" s="31"/>
      <c r="BT1347" s="31"/>
      <c r="BU1347" s="31"/>
    </row>
    <row r="1348" spans="1:73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V1348" s="31"/>
      <c r="W1348" s="31"/>
      <c r="Z1348" s="31"/>
      <c r="AA1348" s="31"/>
      <c r="BJ1348" s="31"/>
      <c r="BK1348" s="31"/>
      <c r="BL1348" s="31"/>
      <c r="BM1348" s="31"/>
      <c r="BN1348" s="31"/>
      <c r="BO1348" s="31"/>
      <c r="BP1348" s="31"/>
      <c r="BQ1348" s="31"/>
      <c r="BR1348" s="31"/>
      <c r="BS1348" s="31"/>
      <c r="BT1348" s="31"/>
      <c r="BU1348" s="31"/>
    </row>
    <row r="1349" spans="1:73" x14ac:dyDescent="0.2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V1349" s="31"/>
      <c r="W1349" s="31"/>
      <c r="Z1349" s="31"/>
      <c r="AA1349" s="31"/>
      <c r="BJ1349" s="31"/>
      <c r="BK1349" s="31"/>
      <c r="BL1349" s="31"/>
      <c r="BM1349" s="31"/>
      <c r="BN1349" s="31"/>
      <c r="BO1349" s="31"/>
      <c r="BP1349" s="31"/>
      <c r="BQ1349" s="31"/>
      <c r="BR1349" s="31"/>
      <c r="BS1349" s="31"/>
      <c r="BT1349" s="31"/>
      <c r="BU1349" s="31"/>
    </row>
    <row r="1350" spans="1:73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V1350" s="31"/>
      <c r="W1350" s="31"/>
      <c r="Z1350" s="31"/>
      <c r="AA1350" s="31"/>
      <c r="BJ1350" s="31"/>
      <c r="BK1350" s="31"/>
      <c r="BL1350" s="31"/>
      <c r="BM1350" s="31"/>
      <c r="BN1350" s="31"/>
      <c r="BO1350" s="31"/>
      <c r="BP1350" s="31"/>
      <c r="BQ1350" s="31"/>
      <c r="BR1350" s="31"/>
      <c r="BS1350" s="31"/>
      <c r="BT1350" s="31"/>
      <c r="BU1350" s="31"/>
    </row>
    <row r="1351" spans="1:73" x14ac:dyDescent="0.2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V1351" s="31"/>
      <c r="W1351" s="31"/>
      <c r="Z1351" s="31"/>
      <c r="AA1351" s="31"/>
      <c r="BJ1351" s="31"/>
      <c r="BK1351" s="31"/>
      <c r="BL1351" s="31"/>
      <c r="BM1351" s="31"/>
      <c r="BN1351" s="31"/>
      <c r="BO1351" s="31"/>
      <c r="BP1351" s="31"/>
      <c r="BQ1351" s="31"/>
      <c r="BR1351" s="31"/>
      <c r="BS1351" s="31"/>
      <c r="BT1351" s="31"/>
      <c r="BU1351" s="31"/>
    </row>
    <row r="1352" spans="1:73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V1352" s="31"/>
      <c r="W1352" s="31"/>
      <c r="Z1352" s="31"/>
      <c r="AA1352" s="31"/>
      <c r="BJ1352" s="31"/>
      <c r="BK1352" s="31"/>
      <c r="BL1352" s="31"/>
      <c r="BM1352" s="31"/>
      <c r="BN1352" s="31"/>
      <c r="BO1352" s="31"/>
      <c r="BP1352" s="31"/>
      <c r="BQ1352" s="31"/>
      <c r="BR1352" s="31"/>
      <c r="BS1352" s="31"/>
      <c r="BT1352" s="31"/>
      <c r="BU1352" s="31"/>
    </row>
    <row r="1353" spans="1:73" x14ac:dyDescent="0.2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V1353" s="31"/>
      <c r="W1353" s="31"/>
      <c r="Z1353" s="31"/>
      <c r="AA1353" s="31"/>
      <c r="BJ1353" s="31"/>
      <c r="BK1353" s="31"/>
      <c r="BL1353" s="31"/>
      <c r="BM1353" s="31"/>
      <c r="BN1353" s="31"/>
      <c r="BO1353" s="31"/>
      <c r="BP1353" s="31"/>
      <c r="BQ1353" s="31"/>
      <c r="BR1353" s="31"/>
      <c r="BS1353" s="31"/>
      <c r="BT1353" s="31"/>
      <c r="BU1353" s="31"/>
    </row>
    <row r="1354" spans="1:73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V1354" s="31"/>
      <c r="W1354" s="31"/>
      <c r="Z1354" s="31"/>
      <c r="AA1354" s="31"/>
      <c r="BJ1354" s="31"/>
      <c r="BK1354" s="31"/>
      <c r="BL1354" s="31"/>
      <c r="BM1354" s="31"/>
      <c r="BN1354" s="31"/>
      <c r="BO1354" s="31"/>
      <c r="BP1354" s="31"/>
      <c r="BQ1354" s="31"/>
      <c r="BR1354" s="31"/>
      <c r="BS1354" s="31"/>
      <c r="BT1354" s="31"/>
      <c r="BU1354" s="31"/>
    </row>
    <row r="1355" spans="1:73" x14ac:dyDescent="0.2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V1355" s="31"/>
      <c r="W1355" s="31"/>
      <c r="Z1355" s="31"/>
      <c r="AA1355" s="31"/>
      <c r="BJ1355" s="31"/>
      <c r="BK1355" s="31"/>
      <c r="BL1355" s="31"/>
      <c r="BM1355" s="31"/>
      <c r="BN1355" s="31"/>
      <c r="BO1355" s="31"/>
      <c r="BP1355" s="31"/>
      <c r="BQ1355" s="31"/>
      <c r="BR1355" s="31"/>
      <c r="BS1355" s="31"/>
      <c r="BT1355" s="31"/>
      <c r="BU1355" s="31"/>
    </row>
    <row r="1356" spans="1:73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V1356" s="31"/>
      <c r="W1356" s="31"/>
      <c r="Z1356" s="31"/>
      <c r="AA1356" s="31"/>
      <c r="BJ1356" s="31"/>
      <c r="BK1356" s="31"/>
      <c r="BL1356" s="31"/>
      <c r="BM1356" s="31"/>
      <c r="BN1356" s="31"/>
      <c r="BO1356" s="31"/>
      <c r="BP1356" s="31"/>
      <c r="BQ1356" s="31"/>
      <c r="BR1356" s="31"/>
      <c r="BS1356" s="31"/>
      <c r="BT1356" s="31"/>
      <c r="BU1356" s="31"/>
    </row>
    <row r="1357" spans="1:73" x14ac:dyDescent="0.2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V1357" s="31"/>
      <c r="W1357" s="31"/>
      <c r="Z1357" s="31"/>
      <c r="AA1357" s="31"/>
      <c r="BJ1357" s="31"/>
      <c r="BK1357" s="31"/>
      <c r="BL1357" s="31"/>
      <c r="BM1357" s="31"/>
      <c r="BN1357" s="31"/>
      <c r="BO1357" s="31"/>
      <c r="BP1357" s="31"/>
      <c r="BQ1357" s="31"/>
      <c r="BR1357" s="31"/>
      <c r="BS1357" s="31"/>
      <c r="BT1357" s="31"/>
      <c r="BU1357" s="31"/>
    </row>
    <row r="1358" spans="1:73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V1358" s="31"/>
      <c r="W1358" s="31"/>
      <c r="Z1358" s="31"/>
      <c r="AA1358" s="31"/>
      <c r="BJ1358" s="31"/>
      <c r="BK1358" s="31"/>
      <c r="BL1358" s="31"/>
      <c r="BM1358" s="31"/>
      <c r="BN1358" s="31"/>
      <c r="BO1358" s="31"/>
      <c r="BP1358" s="31"/>
      <c r="BQ1358" s="31"/>
      <c r="BR1358" s="31"/>
      <c r="BS1358" s="31"/>
      <c r="BT1358" s="31"/>
      <c r="BU1358" s="31"/>
    </row>
    <row r="1359" spans="1:73" x14ac:dyDescent="0.2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V1359" s="31"/>
      <c r="W1359" s="31"/>
      <c r="Z1359" s="31"/>
      <c r="AA1359" s="31"/>
      <c r="BJ1359" s="31"/>
      <c r="BK1359" s="31"/>
      <c r="BL1359" s="31"/>
      <c r="BM1359" s="31"/>
      <c r="BN1359" s="31"/>
      <c r="BO1359" s="31"/>
      <c r="BP1359" s="31"/>
      <c r="BQ1359" s="31"/>
      <c r="BR1359" s="31"/>
      <c r="BS1359" s="31"/>
      <c r="BT1359" s="31"/>
      <c r="BU1359" s="31"/>
    </row>
    <row r="1360" spans="1:73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V1360" s="31"/>
      <c r="W1360" s="31"/>
      <c r="Z1360" s="31"/>
      <c r="AA1360" s="31"/>
      <c r="BJ1360" s="31"/>
      <c r="BK1360" s="31"/>
      <c r="BL1360" s="31"/>
      <c r="BM1360" s="31"/>
      <c r="BN1360" s="31"/>
      <c r="BO1360" s="31"/>
      <c r="BP1360" s="31"/>
      <c r="BQ1360" s="31"/>
      <c r="BR1360" s="31"/>
      <c r="BS1360" s="31"/>
      <c r="BT1360" s="31"/>
      <c r="BU1360" s="31"/>
    </row>
    <row r="1361" spans="1:73" x14ac:dyDescent="0.2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V1361" s="31"/>
      <c r="W1361" s="31"/>
      <c r="Z1361" s="31"/>
      <c r="AA1361" s="31"/>
      <c r="BJ1361" s="31"/>
      <c r="BK1361" s="31"/>
      <c r="BL1361" s="31"/>
      <c r="BM1361" s="31"/>
      <c r="BN1361" s="31"/>
      <c r="BO1361" s="31"/>
      <c r="BP1361" s="31"/>
      <c r="BQ1361" s="31"/>
      <c r="BR1361" s="31"/>
      <c r="BS1361" s="31"/>
      <c r="BT1361" s="31"/>
      <c r="BU1361" s="31"/>
    </row>
    <row r="1362" spans="1:73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V1362" s="31"/>
      <c r="W1362" s="31"/>
      <c r="Z1362" s="31"/>
      <c r="AA1362" s="31"/>
      <c r="BJ1362" s="31"/>
      <c r="BK1362" s="31"/>
      <c r="BL1362" s="31"/>
      <c r="BM1362" s="31"/>
      <c r="BN1362" s="31"/>
      <c r="BO1362" s="31"/>
      <c r="BP1362" s="31"/>
      <c r="BQ1362" s="31"/>
      <c r="BR1362" s="31"/>
      <c r="BS1362" s="31"/>
      <c r="BT1362" s="31"/>
      <c r="BU1362" s="31"/>
    </row>
    <row r="1363" spans="1:73" x14ac:dyDescent="0.2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V1363" s="31"/>
      <c r="W1363" s="31"/>
      <c r="Z1363" s="31"/>
      <c r="AA1363" s="31"/>
      <c r="BJ1363" s="31"/>
      <c r="BK1363" s="31"/>
      <c r="BL1363" s="31"/>
      <c r="BM1363" s="31"/>
      <c r="BN1363" s="31"/>
      <c r="BO1363" s="31"/>
      <c r="BP1363" s="31"/>
      <c r="BQ1363" s="31"/>
      <c r="BR1363" s="31"/>
      <c r="BS1363" s="31"/>
      <c r="BT1363" s="31"/>
      <c r="BU1363" s="31"/>
    </row>
    <row r="1364" spans="1:73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V1364" s="31"/>
      <c r="W1364" s="31"/>
      <c r="Z1364" s="31"/>
      <c r="AA1364" s="31"/>
      <c r="BJ1364" s="31"/>
      <c r="BK1364" s="31"/>
      <c r="BL1364" s="31"/>
      <c r="BM1364" s="31"/>
      <c r="BN1364" s="31"/>
      <c r="BO1364" s="31"/>
      <c r="BP1364" s="31"/>
      <c r="BQ1364" s="31"/>
      <c r="BR1364" s="31"/>
      <c r="BS1364" s="31"/>
      <c r="BT1364" s="31"/>
      <c r="BU1364" s="31"/>
    </row>
    <row r="1365" spans="1:73" x14ac:dyDescent="0.2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V1365" s="31"/>
      <c r="W1365" s="31"/>
      <c r="Z1365" s="31"/>
      <c r="AA1365" s="31"/>
      <c r="BJ1365" s="31"/>
      <c r="BK1365" s="31"/>
      <c r="BL1365" s="31"/>
      <c r="BM1365" s="31"/>
      <c r="BN1365" s="31"/>
      <c r="BO1365" s="31"/>
      <c r="BP1365" s="31"/>
      <c r="BQ1365" s="31"/>
      <c r="BR1365" s="31"/>
      <c r="BS1365" s="31"/>
      <c r="BT1365" s="31"/>
      <c r="BU1365" s="31"/>
    </row>
    <row r="1366" spans="1:73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V1366" s="31"/>
      <c r="W1366" s="31"/>
      <c r="Z1366" s="31"/>
      <c r="AA1366" s="31"/>
      <c r="BJ1366" s="31"/>
      <c r="BK1366" s="31"/>
      <c r="BL1366" s="31"/>
      <c r="BM1366" s="31"/>
      <c r="BN1366" s="31"/>
      <c r="BO1366" s="31"/>
      <c r="BP1366" s="31"/>
      <c r="BQ1366" s="31"/>
      <c r="BR1366" s="31"/>
      <c r="BS1366" s="31"/>
      <c r="BT1366" s="31"/>
      <c r="BU1366" s="31"/>
    </row>
    <row r="1367" spans="1:73" x14ac:dyDescent="0.2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V1367" s="31"/>
      <c r="W1367" s="31"/>
      <c r="Z1367" s="31"/>
      <c r="AA1367" s="31"/>
      <c r="BJ1367" s="31"/>
      <c r="BK1367" s="31"/>
      <c r="BL1367" s="31"/>
      <c r="BM1367" s="31"/>
      <c r="BN1367" s="31"/>
      <c r="BO1367" s="31"/>
      <c r="BP1367" s="31"/>
      <c r="BQ1367" s="31"/>
      <c r="BR1367" s="31"/>
      <c r="BS1367" s="31"/>
      <c r="BT1367" s="31"/>
      <c r="BU1367" s="31"/>
    </row>
    <row r="1368" spans="1:73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V1368" s="31"/>
      <c r="W1368" s="31"/>
      <c r="Z1368" s="31"/>
      <c r="AA1368" s="31"/>
      <c r="BJ1368" s="31"/>
      <c r="BK1368" s="31"/>
      <c r="BL1368" s="31"/>
      <c r="BM1368" s="31"/>
      <c r="BN1368" s="31"/>
      <c r="BO1368" s="31"/>
      <c r="BP1368" s="31"/>
      <c r="BQ1368" s="31"/>
      <c r="BR1368" s="31"/>
      <c r="BS1368" s="31"/>
      <c r="BT1368" s="31"/>
      <c r="BU1368" s="31"/>
    </row>
    <row r="1369" spans="1:73" x14ac:dyDescent="0.2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V1369" s="31"/>
      <c r="W1369" s="31"/>
      <c r="Z1369" s="31"/>
      <c r="AA1369" s="31"/>
      <c r="BJ1369" s="31"/>
      <c r="BK1369" s="31"/>
      <c r="BL1369" s="31"/>
      <c r="BM1369" s="31"/>
      <c r="BN1369" s="31"/>
      <c r="BO1369" s="31"/>
      <c r="BP1369" s="31"/>
      <c r="BQ1369" s="31"/>
      <c r="BR1369" s="31"/>
      <c r="BS1369" s="31"/>
      <c r="BT1369" s="31"/>
      <c r="BU1369" s="31"/>
    </row>
    <row r="1370" spans="1:73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V1370" s="31"/>
      <c r="W1370" s="31"/>
      <c r="Z1370" s="31"/>
      <c r="AA1370" s="31"/>
      <c r="BJ1370" s="31"/>
      <c r="BK1370" s="31"/>
      <c r="BL1370" s="31"/>
      <c r="BM1370" s="31"/>
      <c r="BN1370" s="31"/>
      <c r="BO1370" s="31"/>
      <c r="BP1370" s="31"/>
      <c r="BQ1370" s="31"/>
      <c r="BR1370" s="31"/>
      <c r="BS1370" s="31"/>
      <c r="BT1370" s="31"/>
      <c r="BU1370" s="31"/>
    </row>
    <row r="1371" spans="1:73" x14ac:dyDescent="0.2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V1371" s="31"/>
      <c r="W1371" s="31"/>
      <c r="Z1371" s="31"/>
      <c r="AA1371" s="31"/>
      <c r="BJ1371" s="31"/>
      <c r="BK1371" s="31"/>
      <c r="BL1371" s="31"/>
      <c r="BM1371" s="31"/>
      <c r="BN1371" s="31"/>
      <c r="BO1371" s="31"/>
      <c r="BP1371" s="31"/>
      <c r="BQ1371" s="31"/>
      <c r="BR1371" s="31"/>
      <c r="BS1371" s="31"/>
      <c r="BT1371" s="31"/>
      <c r="BU1371" s="31"/>
    </row>
    <row r="1372" spans="1:73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V1372" s="31"/>
      <c r="W1372" s="31"/>
      <c r="Z1372" s="31"/>
      <c r="AA1372" s="31"/>
      <c r="BJ1372" s="31"/>
      <c r="BK1372" s="31"/>
      <c r="BL1372" s="31"/>
      <c r="BM1372" s="31"/>
      <c r="BN1372" s="31"/>
      <c r="BO1372" s="31"/>
      <c r="BP1372" s="31"/>
      <c r="BQ1372" s="31"/>
      <c r="BR1372" s="31"/>
      <c r="BS1372" s="31"/>
      <c r="BT1372" s="31"/>
      <c r="BU1372" s="31"/>
    </row>
    <row r="1373" spans="1:73" x14ac:dyDescent="0.2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V1373" s="31"/>
      <c r="W1373" s="31"/>
      <c r="Z1373" s="31"/>
      <c r="AA1373" s="31"/>
      <c r="BJ1373" s="31"/>
      <c r="BK1373" s="31"/>
      <c r="BL1373" s="31"/>
      <c r="BM1373" s="31"/>
      <c r="BN1373" s="31"/>
      <c r="BO1373" s="31"/>
      <c r="BP1373" s="31"/>
      <c r="BQ1373" s="31"/>
      <c r="BR1373" s="31"/>
      <c r="BS1373" s="31"/>
      <c r="BT1373" s="31"/>
      <c r="BU1373" s="31"/>
    </row>
    <row r="1374" spans="1:73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V1374" s="31"/>
      <c r="W1374" s="31"/>
      <c r="Z1374" s="31"/>
      <c r="AA1374" s="31"/>
      <c r="BJ1374" s="31"/>
      <c r="BK1374" s="31"/>
      <c r="BL1374" s="31"/>
      <c r="BM1374" s="31"/>
      <c r="BN1374" s="31"/>
      <c r="BO1374" s="31"/>
      <c r="BP1374" s="31"/>
      <c r="BQ1374" s="31"/>
      <c r="BR1374" s="31"/>
      <c r="BS1374" s="31"/>
      <c r="BT1374" s="31"/>
      <c r="BU1374" s="31"/>
    </row>
    <row r="1375" spans="1:73" x14ac:dyDescent="0.2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V1375" s="31"/>
      <c r="W1375" s="31"/>
      <c r="Z1375" s="31"/>
      <c r="AA1375" s="31"/>
      <c r="BJ1375" s="31"/>
      <c r="BK1375" s="31"/>
      <c r="BL1375" s="31"/>
      <c r="BM1375" s="31"/>
      <c r="BN1375" s="31"/>
      <c r="BO1375" s="31"/>
      <c r="BP1375" s="31"/>
      <c r="BQ1375" s="31"/>
      <c r="BR1375" s="31"/>
      <c r="BS1375" s="31"/>
      <c r="BT1375" s="31"/>
      <c r="BU1375" s="31"/>
    </row>
    <row r="1376" spans="1:73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V1376" s="31"/>
      <c r="W1376" s="31"/>
      <c r="Z1376" s="31"/>
      <c r="AA1376" s="31"/>
      <c r="BJ1376" s="31"/>
      <c r="BK1376" s="31"/>
      <c r="BL1376" s="31"/>
      <c r="BM1376" s="31"/>
      <c r="BN1376" s="31"/>
      <c r="BO1376" s="31"/>
      <c r="BP1376" s="31"/>
      <c r="BQ1376" s="31"/>
      <c r="BR1376" s="31"/>
      <c r="BS1376" s="31"/>
      <c r="BT1376" s="31"/>
      <c r="BU1376" s="31"/>
    </row>
    <row r="1377" spans="1:73" x14ac:dyDescent="0.2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V1377" s="31"/>
      <c r="W1377" s="31"/>
      <c r="Z1377" s="31"/>
      <c r="AA1377" s="31"/>
      <c r="BJ1377" s="31"/>
      <c r="BK1377" s="31"/>
      <c r="BL1377" s="31"/>
      <c r="BM1377" s="31"/>
      <c r="BN1377" s="31"/>
      <c r="BO1377" s="31"/>
      <c r="BP1377" s="31"/>
      <c r="BQ1377" s="31"/>
      <c r="BR1377" s="31"/>
      <c r="BS1377" s="31"/>
      <c r="BT1377" s="31"/>
      <c r="BU1377" s="31"/>
    </row>
    <row r="1378" spans="1:73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V1378" s="31"/>
      <c r="W1378" s="31"/>
      <c r="Z1378" s="31"/>
      <c r="AA1378" s="31"/>
      <c r="BJ1378" s="31"/>
      <c r="BK1378" s="31"/>
      <c r="BL1378" s="31"/>
      <c r="BM1378" s="31"/>
      <c r="BN1378" s="31"/>
      <c r="BO1378" s="31"/>
      <c r="BP1378" s="31"/>
      <c r="BQ1378" s="31"/>
      <c r="BR1378" s="31"/>
      <c r="BS1378" s="31"/>
      <c r="BT1378" s="31"/>
      <c r="BU1378" s="31"/>
    </row>
    <row r="1379" spans="1:73" x14ac:dyDescent="0.2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V1379" s="31"/>
      <c r="W1379" s="31"/>
      <c r="Z1379" s="31"/>
      <c r="AA1379" s="31"/>
      <c r="BJ1379" s="31"/>
      <c r="BK1379" s="31"/>
      <c r="BL1379" s="31"/>
      <c r="BM1379" s="31"/>
      <c r="BN1379" s="31"/>
      <c r="BO1379" s="31"/>
      <c r="BP1379" s="31"/>
      <c r="BQ1379" s="31"/>
      <c r="BR1379" s="31"/>
      <c r="BS1379" s="31"/>
      <c r="BT1379" s="31"/>
      <c r="BU1379" s="31"/>
    </row>
    <row r="1380" spans="1:73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V1380" s="31"/>
      <c r="W1380" s="31"/>
      <c r="Z1380" s="31"/>
      <c r="AA1380" s="31"/>
      <c r="BJ1380" s="31"/>
      <c r="BK1380" s="31"/>
      <c r="BL1380" s="31"/>
      <c r="BM1380" s="31"/>
      <c r="BN1380" s="31"/>
      <c r="BO1380" s="31"/>
      <c r="BP1380" s="31"/>
      <c r="BQ1380" s="31"/>
      <c r="BR1380" s="31"/>
      <c r="BS1380" s="31"/>
      <c r="BT1380" s="31"/>
      <c r="BU1380" s="31"/>
    </row>
    <row r="1381" spans="1:73" x14ac:dyDescent="0.2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V1381" s="31"/>
      <c r="W1381" s="31"/>
      <c r="Z1381" s="31"/>
      <c r="AA1381" s="31"/>
      <c r="BJ1381" s="31"/>
      <c r="BK1381" s="31"/>
      <c r="BL1381" s="31"/>
      <c r="BM1381" s="31"/>
      <c r="BN1381" s="31"/>
      <c r="BO1381" s="31"/>
      <c r="BP1381" s="31"/>
      <c r="BQ1381" s="31"/>
      <c r="BR1381" s="31"/>
      <c r="BS1381" s="31"/>
      <c r="BT1381" s="31"/>
      <c r="BU1381" s="31"/>
    </row>
    <row r="1382" spans="1:73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V1382" s="31"/>
      <c r="W1382" s="31"/>
      <c r="Z1382" s="31"/>
      <c r="AA1382" s="31"/>
      <c r="BJ1382" s="31"/>
      <c r="BK1382" s="31"/>
      <c r="BL1382" s="31"/>
      <c r="BM1382" s="31"/>
      <c r="BN1382" s="31"/>
      <c r="BO1382" s="31"/>
      <c r="BP1382" s="31"/>
      <c r="BQ1382" s="31"/>
      <c r="BR1382" s="31"/>
      <c r="BS1382" s="31"/>
      <c r="BT1382" s="31"/>
      <c r="BU1382" s="31"/>
    </row>
    <row r="1383" spans="1:73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V1383" s="31"/>
      <c r="W1383" s="31"/>
      <c r="Z1383" s="31"/>
      <c r="AA1383" s="31"/>
      <c r="BJ1383" s="31"/>
      <c r="BK1383" s="31"/>
      <c r="BL1383" s="31"/>
      <c r="BM1383" s="31"/>
      <c r="BN1383" s="31"/>
      <c r="BO1383" s="31"/>
      <c r="BP1383" s="31"/>
      <c r="BQ1383" s="31"/>
      <c r="BR1383" s="31"/>
      <c r="BS1383" s="31"/>
      <c r="BT1383" s="31"/>
      <c r="BU1383" s="31"/>
    </row>
    <row r="1384" spans="1:73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V1384" s="31"/>
      <c r="W1384" s="31"/>
      <c r="Z1384" s="31"/>
      <c r="AA1384" s="31"/>
      <c r="BJ1384" s="31"/>
      <c r="BK1384" s="31"/>
      <c r="BL1384" s="31"/>
      <c r="BM1384" s="31"/>
      <c r="BN1384" s="31"/>
      <c r="BO1384" s="31"/>
      <c r="BP1384" s="31"/>
      <c r="BQ1384" s="31"/>
      <c r="BR1384" s="31"/>
      <c r="BS1384" s="31"/>
      <c r="BT1384" s="31"/>
      <c r="BU1384" s="31"/>
    </row>
    <row r="1385" spans="1:73" x14ac:dyDescent="0.2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V1385" s="31"/>
      <c r="W1385" s="31"/>
      <c r="Z1385" s="31"/>
      <c r="AA1385" s="31"/>
      <c r="BJ1385" s="31"/>
      <c r="BK1385" s="31"/>
      <c r="BL1385" s="31"/>
      <c r="BM1385" s="31"/>
      <c r="BN1385" s="31"/>
      <c r="BO1385" s="31"/>
      <c r="BP1385" s="31"/>
      <c r="BQ1385" s="31"/>
      <c r="BR1385" s="31"/>
      <c r="BS1385" s="31"/>
      <c r="BT1385" s="31"/>
      <c r="BU1385" s="31"/>
    </row>
    <row r="1386" spans="1:73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V1386" s="31"/>
      <c r="W1386" s="31"/>
      <c r="Z1386" s="31"/>
      <c r="AA1386" s="31"/>
      <c r="BJ1386" s="31"/>
      <c r="BK1386" s="31"/>
      <c r="BL1386" s="31"/>
      <c r="BM1386" s="31"/>
      <c r="BN1386" s="31"/>
      <c r="BO1386" s="31"/>
      <c r="BP1386" s="31"/>
      <c r="BQ1386" s="31"/>
      <c r="BR1386" s="31"/>
      <c r="BS1386" s="31"/>
      <c r="BT1386" s="31"/>
      <c r="BU1386" s="31"/>
    </row>
    <row r="1387" spans="1:73" x14ac:dyDescent="0.2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V1387" s="31"/>
      <c r="W1387" s="31"/>
      <c r="Z1387" s="31"/>
      <c r="AA1387" s="31"/>
      <c r="BJ1387" s="31"/>
      <c r="BK1387" s="31"/>
      <c r="BL1387" s="31"/>
      <c r="BM1387" s="31"/>
      <c r="BN1387" s="31"/>
      <c r="BO1387" s="31"/>
      <c r="BP1387" s="31"/>
      <c r="BQ1387" s="31"/>
      <c r="BR1387" s="31"/>
      <c r="BS1387" s="31"/>
      <c r="BT1387" s="31"/>
      <c r="BU1387" s="31"/>
    </row>
    <row r="1388" spans="1:73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V1388" s="31"/>
      <c r="W1388" s="31"/>
      <c r="Z1388" s="31"/>
      <c r="AA1388" s="31"/>
      <c r="BJ1388" s="31"/>
      <c r="BK1388" s="31"/>
      <c r="BL1388" s="31"/>
      <c r="BM1388" s="31"/>
      <c r="BN1388" s="31"/>
      <c r="BO1388" s="31"/>
      <c r="BP1388" s="31"/>
      <c r="BQ1388" s="31"/>
      <c r="BR1388" s="31"/>
      <c r="BS1388" s="31"/>
      <c r="BT1388" s="31"/>
      <c r="BU1388" s="31"/>
    </row>
    <row r="1389" spans="1:73" x14ac:dyDescent="0.2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V1389" s="31"/>
      <c r="W1389" s="31"/>
      <c r="Z1389" s="31"/>
      <c r="AA1389" s="31"/>
      <c r="BJ1389" s="31"/>
      <c r="BK1389" s="31"/>
      <c r="BL1389" s="31"/>
      <c r="BM1389" s="31"/>
      <c r="BN1389" s="31"/>
      <c r="BO1389" s="31"/>
      <c r="BP1389" s="31"/>
      <c r="BQ1389" s="31"/>
      <c r="BR1389" s="31"/>
      <c r="BS1389" s="31"/>
      <c r="BT1389" s="31"/>
      <c r="BU1389" s="31"/>
    </row>
    <row r="1390" spans="1:73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V1390" s="31"/>
      <c r="W1390" s="31"/>
      <c r="Z1390" s="31"/>
      <c r="AA1390" s="31"/>
      <c r="BJ1390" s="31"/>
      <c r="BK1390" s="31"/>
      <c r="BL1390" s="31"/>
      <c r="BM1390" s="31"/>
      <c r="BN1390" s="31"/>
      <c r="BO1390" s="31"/>
      <c r="BP1390" s="31"/>
      <c r="BQ1390" s="31"/>
      <c r="BR1390" s="31"/>
      <c r="BS1390" s="31"/>
      <c r="BT1390" s="31"/>
      <c r="BU1390" s="31"/>
    </row>
    <row r="1391" spans="1:73" x14ac:dyDescent="0.2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V1391" s="31"/>
      <c r="W1391" s="31"/>
      <c r="Z1391" s="31"/>
      <c r="AA1391" s="31"/>
      <c r="BJ1391" s="31"/>
      <c r="BK1391" s="31"/>
      <c r="BL1391" s="31"/>
      <c r="BM1391" s="31"/>
      <c r="BN1391" s="31"/>
      <c r="BO1391" s="31"/>
      <c r="BP1391" s="31"/>
      <c r="BQ1391" s="31"/>
      <c r="BR1391" s="31"/>
      <c r="BS1391" s="31"/>
      <c r="BT1391" s="31"/>
      <c r="BU1391" s="31"/>
    </row>
    <row r="1392" spans="1:73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V1392" s="31"/>
      <c r="W1392" s="31"/>
      <c r="Z1392" s="31"/>
      <c r="AA1392" s="31"/>
      <c r="BJ1392" s="31"/>
      <c r="BK1392" s="31"/>
      <c r="BL1392" s="31"/>
      <c r="BM1392" s="31"/>
      <c r="BN1392" s="31"/>
      <c r="BO1392" s="31"/>
      <c r="BP1392" s="31"/>
      <c r="BQ1392" s="31"/>
      <c r="BR1392" s="31"/>
      <c r="BS1392" s="31"/>
      <c r="BT1392" s="31"/>
      <c r="BU1392" s="31"/>
    </row>
    <row r="1393" spans="1:73" x14ac:dyDescent="0.2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V1393" s="31"/>
      <c r="W1393" s="31"/>
      <c r="Z1393" s="31"/>
      <c r="AA1393" s="31"/>
      <c r="BJ1393" s="31"/>
      <c r="BK1393" s="31"/>
      <c r="BL1393" s="31"/>
      <c r="BM1393" s="31"/>
      <c r="BN1393" s="31"/>
      <c r="BO1393" s="31"/>
      <c r="BP1393" s="31"/>
      <c r="BQ1393" s="31"/>
      <c r="BR1393" s="31"/>
      <c r="BS1393" s="31"/>
      <c r="BT1393" s="31"/>
      <c r="BU1393" s="31"/>
    </row>
    <row r="1394" spans="1:73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V1394" s="31"/>
      <c r="W1394" s="31"/>
      <c r="Z1394" s="31"/>
      <c r="AA1394" s="31"/>
      <c r="BJ1394" s="31"/>
      <c r="BK1394" s="31"/>
      <c r="BL1394" s="31"/>
      <c r="BM1394" s="31"/>
      <c r="BN1394" s="31"/>
      <c r="BO1394" s="31"/>
      <c r="BP1394" s="31"/>
      <c r="BQ1394" s="31"/>
      <c r="BR1394" s="31"/>
      <c r="BS1394" s="31"/>
      <c r="BT1394" s="31"/>
      <c r="BU1394" s="31"/>
    </row>
    <row r="1395" spans="1:73" x14ac:dyDescent="0.2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V1395" s="31"/>
      <c r="W1395" s="31"/>
      <c r="Z1395" s="31"/>
      <c r="AA1395" s="31"/>
      <c r="BJ1395" s="31"/>
      <c r="BK1395" s="31"/>
      <c r="BL1395" s="31"/>
      <c r="BM1395" s="31"/>
      <c r="BN1395" s="31"/>
      <c r="BO1395" s="31"/>
      <c r="BP1395" s="31"/>
      <c r="BQ1395" s="31"/>
      <c r="BR1395" s="31"/>
      <c r="BS1395" s="31"/>
      <c r="BT1395" s="31"/>
      <c r="BU1395" s="31"/>
    </row>
    <row r="1396" spans="1:73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V1396" s="31"/>
      <c r="W1396" s="31"/>
      <c r="Z1396" s="31"/>
      <c r="AA1396" s="31"/>
      <c r="BJ1396" s="31"/>
      <c r="BK1396" s="31"/>
      <c r="BL1396" s="31"/>
      <c r="BM1396" s="31"/>
      <c r="BN1396" s="31"/>
      <c r="BO1396" s="31"/>
      <c r="BP1396" s="31"/>
      <c r="BQ1396" s="31"/>
      <c r="BR1396" s="31"/>
      <c r="BS1396" s="31"/>
      <c r="BT1396" s="31"/>
      <c r="BU1396" s="31"/>
    </row>
    <row r="1397" spans="1:73" x14ac:dyDescent="0.2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V1397" s="31"/>
      <c r="W1397" s="31"/>
      <c r="Z1397" s="31"/>
      <c r="AA1397" s="31"/>
      <c r="BJ1397" s="31"/>
      <c r="BK1397" s="31"/>
      <c r="BL1397" s="31"/>
      <c r="BM1397" s="31"/>
      <c r="BN1397" s="31"/>
      <c r="BO1397" s="31"/>
      <c r="BP1397" s="31"/>
      <c r="BQ1397" s="31"/>
      <c r="BR1397" s="31"/>
      <c r="BS1397" s="31"/>
      <c r="BT1397" s="31"/>
      <c r="BU1397" s="31"/>
    </row>
    <row r="1398" spans="1:73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V1398" s="31"/>
      <c r="W1398" s="31"/>
      <c r="Z1398" s="31"/>
      <c r="AA1398" s="31"/>
      <c r="BJ1398" s="31"/>
      <c r="BK1398" s="31"/>
      <c r="BL1398" s="31"/>
      <c r="BM1398" s="31"/>
      <c r="BN1398" s="31"/>
      <c r="BO1398" s="31"/>
      <c r="BP1398" s="31"/>
      <c r="BQ1398" s="31"/>
      <c r="BR1398" s="31"/>
      <c r="BS1398" s="31"/>
      <c r="BT1398" s="31"/>
      <c r="BU1398" s="31"/>
    </row>
    <row r="1399" spans="1:73" x14ac:dyDescent="0.2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V1399" s="31"/>
      <c r="W1399" s="31"/>
      <c r="Z1399" s="31"/>
      <c r="AA1399" s="31"/>
      <c r="BJ1399" s="31"/>
      <c r="BK1399" s="31"/>
      <c r="BL1399" s="31"/>
      <c r="BM1399" s="31"/>
      <c r="BN1399" s="31"/>
      <c r="BO1399" s="31"/>
      <c r="BP1399" s="31"/>
      <c r="BQ1399" s="31"/>
      <c r="BR1399" s="31"/>
      <c r="BS1399" s="31"/>
      <c r="BT1399" s="31"/>
      <c r="BU1399" s="31"/>
    </row>
    <row r="1400" spans="1:73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V1400" s="31"/>
      <c r="W1400" s="31"/>
      <c r="Z1400" s="31"/>
      <c r="AA1400" s="31"/>
      <c r="BJ1400" s="31"/>
      <c r="BK1400" s="31"/>
      <c r="BL1400" s="31"/>
      <c r="BM1400" s="31"/>
      <c r="BN1400" s="31"/>
      <c r="BO1400" s="31"/>
      <c r="BP1400" s="31"/>
      <c r="BQ1400" s="31"/>
      <c r="BR1400" s="31"/>
      <c r="BS1400" s="31"/>
      <c r="BT1400" s="31"/>
      <c r="BU1400" s="31"/>
    </row>
    <row r="1401" spans="1:73" x14ac:dyDescent="0.2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V1401" s="31"/>
      <c r="W1401" s="31"/>
      <c r="Z1401" s="31"/>
      <c r="AA1401" s="31"/>
      <c r="BJ1401" s="31"/>
      <c r="BK1401" s="31"/>
      <c r="BL1401" s="31"/>
      <c r="BM1401" s="31"/>
      <c r="BN1401" s="31"/>
      <c r="BO1401" s="31"/>
      <c r="BP1401" s="31"/>
      <c r="BQ1401" s="31"/>
      <c r="BR1401" s="31"/>
      <c r="BS1401" s="31"/>
      <c r="BT1401" s="31"/>
      <c r="BU1401" s="31"/>
    </row>
    <row r="1402" spans="1:73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V1402" s="31"/>
      <c r="W1402" s="31"/>
      <c r="Z1402" s="31"/>
      <c r="AA1402" s="31"/>
      <c r="BJ1402" s="31"/>
      <c r="BK1402" s="31"/>
      <c r="BL1402" s="31"/>
      <c r="BM1402" s="31"/>
      <c r="BN1402" s="31"/>
      <c r="BO1402" s="31"/>
      <c r="BP1402" s="31"/>
      <c r="BQ1402" s="31"/>
      <c r="BR1402" s="31"/>
      <c r="BS1402" s="31"/>
      <c r="BT1402" s="31"/>
      <c r="BU1402" s="31"/>
    </row>
    <row r="1403" spans="1:73" x14ac:dyDescent="0.2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V1403" s="31"/>
      <c r="W1403" s="31"/>
      <c r="Z1403" s="31"/>
      <c r="AA1403" s="31"/>
      <c r="BJ1403" s="31"/>
      <c r="BK1403" s="31"/>
      <c r="BL1403" s="31"/>
      <c r="BM1403" s="31"/>
      <c r="BN1403" s="31"/>
      <c r="BO1403" s="31"/>
      <c r="BP1403" s="31"/>
      <c r="BQ1403" s="31"/>
      <c r="BR1403" s="31"/>
      <c r="BS1403" s="31"/>
      <c r="BT1403" s="31"/>
      <c r="BU1403" s="31"/>
    </row>
    <row r="1404" spans="1:73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V1404" s="31"/>
      <c r="W1404" s="31"/>
      <c r="Z1404" s="31"/>
      <c r="AA1404" s="31"/>
      <c r="BJ1404" s="31"/>
      <c r="BK1404" s="31"/>
      <c r="BL1404" s="31"/>
      <c r="BM1404" s="31"/>
      <c r="BN1404" s="31"/>
      <c r="BO1404" s="31"/>
      <c r="BP1404" s="31"/>
      <c r="BQ1404" s="31"/>
      <c r="BR1404" s="31"/>
      <c r="BS1404" s="31"/>
      <c r="BT1404" s="31"/>
      <c r="BU1404" s="31"/>
    </row>
    <row r="1405" spans="1:73" x14ac:dyDescent="0.2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V1405" s="31"/>
      <c r="W1405" s="31"/>
      <c r="Z1405" s="31"/>
      <c r="AA1405" s="31"/>
      <c r="BJ1405" s="31"/>
      <c r="BK1405" s="31"/>
      <c r="BL1405" s="31"/>
      <c r="BM1405" s="31"/>
      <c r="BN1405" s="31"/>
      <c r="BO1405" s="31"/>
      <c r="BP1405" s="31"/>
      <c r="BQ1405" s="31"/>
      <c r="BR1405" s="31"/>
      <c r="BS1405" s="31"/>
      <c r="BT1405" s="31"/>
      <c r="BU1405" s="31"/>
    </row>
    <row r="1406" spans="1:73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V1406" s="31"/>
      <c r="W1406" s="31"/>
      <c r="Z1406" s="31"/>
      <c r="AA1406" s="31"/>
      <c r="BJ1406" s="31"/>
      <c r="BK1406" s="31"/>
      <c r="BL1406" s="31"/>
      <c r="BM1406" s="31"/>
      <c r="BN1406" s="31"/>
      <c r="BO1406" s="31"/>
      <c r="BP1406" s="31"/>
      <c r="BQ1406" s="31"/>
      <c r="BR1406" s="31"/>
      <c r="BS1406" s="31"/>
      <c r="BT1406" s="31"/>
      <c r="BU1406" s="31"/>
    </row>
    <row r="1407" spans="1:73" x14ac:dyDescent="0.2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V1407" s="31"/>
      <c r="W1407" s="31"/>
      <c r="Z1407" s="31"/>
      <c r="AA1407" s="31"/>
      <c r="BJ1407" s="31"/>
      <c r="BK1407" s="31"/>
      <c r="BL1407" s="31"/>
      <c r="BM1407" s="31"/>
      <c r="BN1407" s="31"/>
      <c r="BO1407" s="31"/>
      <c r="BP1407" s="31"/>
      <c r="BQ1407" s="31"/>
      <c r="BR1407" s="31"/>
      <c r="BS1407" s="31"/>
      <c r="BT1407" s="31"/>
      <c r="BU1407" s="31"/>
    </row>
    <row r="1408" spans="1:73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V1408" s="31"/>
      <c r="W1408" s="31"/>
      <c r="Z1408" s="31"/>
      <c r="AA1408" s="31"/>
      <c r="BJ1408" s="31"/>
      <c r="BK1408" s="31"/>
      <c r="BL1408" s="31"/>
      <c r="BM1408" s="31"/>
      <c r="BN1408" s="31"/>
      <c r="BO1408" s="31"/>
      <c r="BP1408" s="31"/>
      <c r="BQ1408" s="31"/>
      <c r="BR1408" s="31"/>
      <c r="BS1408" s="31"/>
      <c r="BT1408" s="31"/>
      <c r="BU1408" s="31"/>
    </row>
    <row r="1409" spans="1:73" x14ac:dyDescent="0.2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V1409" s="31"/>
      <c r="W1409" s="31"/>
      <c r="Z1409" s="31"/>
      <c r="AA1409" s="31"/>
      <c r="BJ1409" s="31"/>
      <c r="BK1409" s="31"/>
      <c r="BL1409" s="31"/>
      <c r="BM1409" s="31"/>
      <c r="BN1409" s="31"/>
      <c r="BO1409" s="31"/>
      <c r="BP1409" s="31"/>
      <c r="BQ1409" s="31"/>
      <c r="BR1409" s="31"/>
      <c r="BS1409" s="31"/>
      <c r="BT1409" s="31"/>
      <c r="BU1409" s="31"/>
    </row>
    <row r="1410" spans="1:73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V1410" s="31"/>
      <c r="W1410" s="31"/>
      <c r="Z1410" s="31"/>
      <c r="AA1410" s="31"/>
      <c r="BJ1410" s="31"/>
      <c r="BK1410" s="31"/>
      <c r="BL1410" s="31"/>
      <c r="BM1410" s="31"/>
      <c r="BN1410" s="31"/>
      <c r="BO1410" s="31"/>
      <c r="BP1410" s="31"/>
      <c r="BQ1410" s="31"/>
      <c r="BR1410" s="31"/>
      <c r="BS1410" s="31"/>
      <c r="BT1410" s="31"/>
      <c r="BU1410" s="31"/>
    </row>
    <row r="1411" spans="1:73" x14ac:dyDescent="0.2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V1411" s="31"/>
      <c r="W1411" s="31"/>
      <c r="Z1411" s="31"/>
      <c r="AA1411" s="31"/>
      <c r="BJ1411" s="31"/>
      <c r="BK1411" s="31"/>
      <c r="BL1411" s="31"/>
      <c r="BM1411" s="31"/>
      <c r="BN1411" s="31"/>
      <c r="BO1411" s="31"/>
      <c r="BP1411" s="31"/>
      <c r="BQ1411" s="31"/>
      <c r="BR1411" s="31"/>
      <c r="BS1411" s="31"/>
      <c r="BT1411" s="31"/>
      <c r="BU1411" s="31"/>
    </row>
    <row r="1412" spans="1:73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V1412" s="31"/>
      <c r="W1412" s="31"/>
      <c r="Z1412" s="31"/>
      <c r="AA1412" s="31"/>
      <c r="BJ1412" s="31"/>
      <c r="BK1412" s="31"/>
      <c r="BL1412" s="31"/>
      <c r="BM1412" s="31"/>
      <c r="BN1412" s="31"/>
      <c r="BO1412" s="31"/>
      <c r="BP1412" s="31"/>
      <c r="BQ1412" s="31"/>
      <c r="BR1412" s="31"/>
      <c r="BS1412" s="31"/>
      <c r="BT1412" s="31"/>
      <c r="BU1412" s="31"/>
    </row>
    <row r="1413" spans="1:73" x14ac:dyDescent="0.2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V1413" s="31"/>
      <c r="W1413" s="31"/>
      <c r="Z1413" s="31"/>
      <c r="AA1413" s="31"/>
      <c r="BJ1413" s="31"/>
      <c r="BK1413" s="31"/>
      <c r="BL1413" s="31"/>
      <c r="BM1413" s="31"/>
      <c r="BN1413" s="31"/>
      <c r="BO1413" s="31"/>
      <c r="BP1413" s="31"/>
      <c r="BQ1413" s="31"/>
      <c r="BR1413" s="31"/>
      <c r="BS1413" s="31"/>
      <c r="BT1413" s="31"/>
      <c r="BU1413" s="31"/>
    </row>
    <row r="1414" spans="1:73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V1414" s="31"/>
      <c r="W1414" s="31"/>
      <c r="Z1414" s="31"/>
      <c r="AA1414" s="31"/>
      <c r="BJ1414" s="31"/>
      <c r="BK1414" s="31"/>
      <c r="BL1414" s="31"/>
      <c r="BM1414" s="31"/>
      <c r="BN1414" s="31"/>
      <c r="BO1414" s="31"/>
      <c r="BP1414" s="31"/>
      <c r="BQ1414" s="31"/>
      <c r="BR1414" s="31"/>
      <c r="BS1414" s="31"/>
      <c r="BT1414" s="31"/>
      <c r="BU1414" s="31"/>
    </row>
    <row r="1415" spans="1:73" x14ac:dyDescent="0.2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V1415" s="31"/>
      <c r="W1415" s="31"/>
      <c r="Z1415" s="31"/>
      <c r="AA1415" s="31"/>
      <c r="BJ1415" s="31"/>
      <c r="BK1415" s="31"/>
      <c r="BL1415" s="31"/>
      <c r="BM1415" s="31"/>
      <c r="BN1415" s="31"/>
      <c r="BO1415" s="31"/>
      <c r="BP1415" s="31"/>
      <c r="BQ1415" s="31"/>
      <c r="BR1415" s="31"/>
      <c r="BS1415" s="31"/>
      <c r="BT1415" s="31"/>
      <c r="BU1415" s="31"/>
    </row>
    <row r="1416" spans="1:73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V1416" s="31"/>
      <c r="W1416" s="31"/>
      <c r="Z1416" s="31"/>
      <c r="AA1416" s="31"/>
      <c r="BJ1416" s="31"/>
      <c r="BK1416" s="31"/>
      <c r="BL1416" s="31"/>
      <c r="BM1416" s="31"/>
      <c r="BN1416" s="31"/>
      <c r="BO1416" s="31"/>
      <c r="BP1416" s="31"/>
      <c r="BQ1416" s="31"/>
      <c r="BR1416" s="31"/>
      <c r="BS1416" s="31"/>
      <c r="BT1416" s="31"/>
      <c r="BU1416" s="31"/>
    </row>
    <row r="1417" spans="1:73" x14ac:dyDescent="0.2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V1417" s="31"/>
      <c r="W1417" s="31"/>
      <c r="Z1417" s="31"/>
      <c r="AA1417" s="31"/>
      <c r="BJ1417" s="31"/>
      <c r="BK1417" s="31"/>
      <c r="BL1417" s="31"/>
      <c r="BM1417" s="31"/>
      <c r="BN1417" s="31"/>
      <c r="BO1417" s="31"/>
      <c r="BP1417" s="31"/>
      <c r="BQ1417" s="31"/>
      <c r="BR1417" s="31"/>
      <c r="BS1417" s="31"/>
      <c r="BT1417" s="31"/>
      <c r="BU1417" s="31"/>
    </row>
    <row r="1418" spans="1:73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V1418" s="31"/>
      <c r="W1418" s="31"/>
      <c r="Z1418" s="31"/>
      <c r="AA1418" s="31"/>
      <c r="BJ1418" s="31"/>
      <c r="BK1418" s="31"/>
      <c r="BL1418" s="31"/>
      <c r="BM1418" s="31"/>
      <c r="BN1418" s="31"/>
      <c r="BO1418" s="31"/>
      <c r="BP1418" s="31"/>
      <c r="BQ1418" s="31"/>
      <c r="BR1418" s="31"/>
      <c r="BS1418" s="31"/>
      <c r="BT1418" s="31"/>
      <c r="BU1418" s="31"/>
    </row>
    <row r="1419" spans="1:73" x14ac:dyDescent="0.2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V1419" s="31"/>
      <c r="W1419" s="31"/>
      <c r="Z1419" s="31"/>
      <c r="AA1419" s="31"/>
      <c r="BJ1419" s="31"/>
      <c r="BK1419" s="31"/>
      <c r="BL1419" s="31"/>
      <c r="BM1419" s="31"/>
      <c r="BN1419" s="31"/>
      <c r="BO1419" s="31"/>
      <c r="BP1419" s="31"/>
      <c r="BQ1419" s="31"/>
      <c r="BR1419" s="31"/>
      <c r="BS1419" s="31"/>
      <c r="BT1419" s="31"/>
      <c r="BU1419" s="31"/>
    </row>
    <row r="1420" spans="1:73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V1420" s="31"/>
      <c r="W1420" s="31"/>
      <c r="Z1420" s="31"/>
      <c r="AA1420" s="31"/>
      <c r="BJ1420" s="31"/>
      <c r="BK1420" s="31"/>
      <c r="BL1420" s="31"/>
      <c r="BM1420" s="31"/>
      <c r="BN1420" s="31"/>
      <c r="BO1420" s="31"/>
      <c r="BP1420" s="31"/>
      <c r="BQ1420" s="31"/>
      <c r="BR1420" s="31"/>
      <c r="BS1420" s="31"/>
      <c r="BT1420" s="31"/>
      <c r="BU1420" s="31"/>
    </row>
    <row r="1421" spans="1:73" x14ac:dyDescent="0.2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V1421" s="31"/>
      <c r="W1421" s="31"/>
      <c r="Z1421" s="31"/>
      <c r="AA1421" s="31"/>
      <c r="BJ1421" s="31"/>
      <c r="BK1421" s="31"/>
      <c r="BL1421" s="31"/>
      <c r="BM1421" s="31"/>
      <c r="BN1421" s="31"/>
      <c r="BO1421" s="31"/>
      <c r="BP1421" s="31"/>
      <c r="BQ1421" s="31"/>
      <c r="BR1421" s="31"/>
      <c r="BS1421" s="31"/>
      <c r="BT1421" s="31"/>
      <c r="BU1421" s="31"/>
    </row>
    <row r="1422" spans="1:73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V1422" s="31"/>
      <c r="W1422" s="31"/>
      <c r="Z1422" s="31"/>
      <c r="AA1422" s="31"/>
      <c r="BJ1422" s="31"/>
      <c r="BK1422" s="31"/>
      <c r="BL1422" s="31"/>
      <c r="BM1422" s="31"/>
      <c r="BN1422" s="31"/>
      <c r="BO1422" s="31"/>
      <c r="BP1422" s="31"/>
      <c r="BQ1422" s="31"/>
      <c r="BR1422" s="31"/>
      <c r="BS1422" s="31"/>
      <c r="BT1422" s="31"/>
      <c r="BU1422" s="31"/>
    </row>
    <row r="1423" spans="1:73" x14ac:dyDescent="0.2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V1423" s="31"/>
      <c r="W1423" s="31"/>
      <c r="Z1423" s="31"/>
      <c r="AA1423" s="31"/>
      <c r="BJ1423" s="31"/>
      <c r="BK1423" s="31"/>
      <c r="BL1423" s="31"/>
      <c r="BM1423" s="31"/>
      <c r="BN1423" s="31"/>
      <c r="BO1423" s="31"/>
      <c r="BP1423" s="31"/>
      <c r="BQ1423" s="31"/>
      <c r="BR1423" s="31"/>
      <c r="BS1423" s="31"/>
      <c r="BT1423" s="31"/>
      <c r="BU1423" s="31"/>
    </row>
    <row r="1424" spans="1:73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V1424" s="31"/>
      <c r="W1424" s="31"/>
      <c r="Z1424" s="31"/>
      <c r="AA1424" s="31"/>
      <c r="BJ1424" s="31"/>
      <c r="BK1424" s="31"/>
      <c r="BL1424" s="31"/>
      <c r="BM1424" s="31"/>
      <c r="BN1424" s="31"/>
      <c r="BO1424" s="31"/>
      <c r="BP1424" s="31"/>
      <c r="BQ1424" s="31"/>
      <c r="BR1424" s="31"/>
      <c r="BS1424" s="31"/>
      <c r="BT1424" s="31"/>
      <c r="BU1424" s="31"/>
    </row>
    <row r="1425" spans="1:73" x14ac:dyDescent="0.2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V1425" s="31"/>
      <c r="W1425" s="31"/>
      <c r="Z1425" s="31"/>
      <c r="AA1425" s="31"/>
      <c r="BJ1425" s="31"/>
      <c r="BK1425" s="31"/>
      <c r="BL1425" s="31"/>
      <c r="BM1425" s="31"/>
      <c r="BN1425" s="31"/>
      <c r="BO1425" s="31"/>
      <c r="BP1425" s="31"/>
      <c r="BQ1425" s="31"/>
      <c r="BR1425" s="31"/>
      <c r="BS1425" s="31"/>
      <c r="BT1425" s="31"/>
      <c r="BU1425" s="31"/>
    </row>
    <row r="1426" spans="1:73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V1426" s="31"/>
      <c r="W1426" s="31"/>
      <c r="Z1426" s="31"/>
      <c r="AA1426" s="31"/>
      <c r="BJ1426" s="31"/>
      <c r="BK1426" s="31"/>
      <c r="BL1426" s="31"/>
      <c r="BM1426" s="31"/>
      <c r="BN1426" s="31"/>
      <c r="BO1426" s="31"/>
      <c r="BP1426" s="31"/>
      <c r="BQ1426" s="31"/>
      <c r="BR1426" s="31"/>
      <c r="BS1426" s="31"/>
      <c r="BT1426" s="31"/>
      <c r="BU1426" s="31"/>
    </row>
    <row r="1427" spans="1:73" x14ac:dyDescent="0.2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V1427" s="31"/>
      <c r="W1427" s="31"/>
      <c r="Z1427" s="31"/>
      <c r="AA1427" s="31"/>
      <c r="BJ1427" s="31"/>
      <c r="BK1427" s="31"/>
      <c r="BL1427" s="31"/>
      <c r="BM1427" s="31"/>
      <c r="BN1427" s="31"/>
      <c r="BO1427" s="31"/>
      <c r="BP1427" s="31"/>
      <c r="BQ1427" s="31"/>
      <c r="BR1427" s="31"/>
      <c r="BS1427" s="31"/>
      <c r="BT1427" s="31"/>
      <c r="BU1427" s="31"/>
    </row>
    <row r="1428" spans="1:73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V1428" s="31"/>
      <c r="W1428" s="31"/>
      <c r="Z1428" s="31"/>
      <c r="AA1428" s="31"/>
      <c r="BJ1428" s="31"/>
      <c r="BK1428" s="31"/>
      <c r="BL1428" s="31"/>
      <c r="BM1428" s="31"/>
      <c r="BN1428" s="31"/>
      <c r="BO1428" s="31"/>
      <c r="BP1428" s="31"/>
      <c r="BQ1428" s="31"/>
      <c r="BR1428" s="31"/>
      <c r="BS1428" s="31"/>
      <c r="BT1428" s="31"/>
      <c r="BU1428" s="31"/>
    </row>
    <row r="1429" spans="1:73" x14ac:dyDescent="0.2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V1429" s="31"/>
      <c r="W1429" s="31"/>
      <c r="Z1429" s="31"/>
      <c r="AA1429" s="31"/>
      <c r="BJ1429" s="31"/>
      <c r="BK1429" s="31"/>
      <c r="BL1429" s="31"/>
      <c r="BM1429" s="31"/>
      <c r="BN1429" s="31"/>
      <c r="BO1429" s="31"/>
      <c r="BP1429" s="31"/>
      <c r="BQ1429" s="31"/>
      <c r="BR1429" s="31"/>
      <c r="BS1429" s="31"/>
      <c r="BT1429" s="31"/>
      <c r="BU1429" s="31"/>
    </row>
    <row r="1430" spans="1:73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V1430" s="31"/>
      <c r="W1430" s="31"/>
      <c r="Z1430" s="31"/>
      <c r="AA1430" s="31"/>
      <c r="BJ1430" s="31"/>
      <c r="BK1430" s="31"/>
      <c r="BL1430" s="31"/>
      <c r="BM1430" s="31"/>
      <c r="BN1430" s="31"/>
      <c r="BO1430" s="31"/>
      <c r="BP1430" s="31"/>
      <c r="BQ1430" s="31"/>
      <c r="BR1430" s="31"/>
      <c r="BS1430" s="31"/>
      <c r="BT1430" s="31"/>
      <c r="BU1430" s="31"/>
    </row>
    <row r="1431" spans="1:73" x14ac:dyDescent="0.2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V1431" s="31"/>
      <c r="W1431" s="31"/>
      <c r="Z1431" s="31"/>
      <c r="AA1431" s="31"/>
      <c r="BJ1431" s="31"/>
      <c r="BK1431" s="31"/>
      <c r="BL1431" s="31"/>
      <c r="BM1431" s="31"/>
      <c r="BN1431" s="31"/>
      <c r="BO1431" s="31"/>
      <c r="BP1431" s="31"/>
      <c r="BQ1431" s="31"/>
      <c r="BR1431" s="31"/>
      <c r="BS1431" s="31"/>
      <c r="BT1431" s="31"/>
      <c r="BU1431" s="31"/>
    </row>
    <row r="1432" spans="1:73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V1432" s="31"/>
      <c r="W1432" s="31"/>
      <c r="Z1432" s="31"/>
      <c r="AA1432" s="31"/>
      <c r="BJ1432" s="31"/>
      <c r="BK1432" s="31"/>
      <c r="BL1432" s="31"/>
      <c r="BM1432" s="31"/>
      <c r="BN1432" s="31"/>
      <c r="BO1432" s="31"/>
      <c r="BP1432" s="31"/>
      <c r="BQ1432" s="31"/>
      <c r="BR1432" s="31"/>
      <c r="BS1432" s="31"/>
      <c r="BT1432" s="31"/>
      <c r="BU1432" s="31"/>
    </row>
    <row r="1433" spans="1:73" x14ac:dyDescent="0.2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V1433" s="31"/>
      <c r="W1433" s="31"/>
      <c r="Z1433" s="31"/>
      <c r="AA1433" s="31"/>
      <c r="BJ1433" s="31"/>
      <c r="BK1433" s="31"/>
      <c r="BL1433" s="31"/>
      <c r="BM1433" s="31"/>
      <c r="BN1433" s="31"/>
      <c r="BO1433" s="31"/>
      <c r="BP1433" s="31"/>
      <c r="BQ1433" s="31"/>
      <c r="BR1433" s="31"/>
      <c r="BS1433" s="31"/>
      <c r="BT1433" s="31"/>
      <c r="BU1433" s="31"/>
    </row>
    <row r="1434" spans="1:73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V1434" s="31"/>
      <c r="W1434" s="31"/>
      <c r="Z1434" s="31"/>
      <c r="AA1434" s="31"/>
      <c r="BJ1434" s="31"/>
      <c r="BK1434" s="31"/>
      <c r="BL1434" s="31"/>
      <c r="BM1434" s="31"/>
      <c r="BN1434" s="31"/>
      <c r="BO1434" s="31"/>
      <c r="BP1434" s="31"/>
      <c r="BQ1434" s="31"/>
      <c r="BR1434" s="31"/>
      <c r="BS1434" s="31"/>
      <c r="BT1434" s="31"/>
      <c r="BU1434" s="31"/>
    </row>
    <row r="1435" spans="1:73" x14ac:dyDescent="0.2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V1435" s="31"/>
      <c r="W1435" s="31"/>
      <c r="Z1435" s="31"/>
      <c r="AA1435" s="31"/>
      <c r="BJ1435" s="31"/>
      <c r="BK1435" s="31"/>
      <c r="BL1435" s="31"/>
      <c r="BM1435" s="31"/>
      <c r="BN1435" s="31"/>
      <c r="BO1435" s="31"/>
      <c r="BP1435" s="31"/>
      <c r="BQ1435" s="31"/>
      <c r="BR1435" s="31"/>
      <c r="BS1435" s="31"/>
      <c r="BT1435" s="31"/>
      <c r="BU1435" s="31"/>
    </row>
    <row r="1436" spans="1:73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V1436" s="31"/>
      <c r="W1436" s="31"/>
      <c r="Z1436" s="31"/>
      <c r="AA1436" s="31"/>
      <c r="BJ1436" s="31"/>
      <c r="BK1436" s="31"/>
      <c r="BL1436" s="31"/>
      <c r="BM1436" s="31"/>
      <c r="BN1436" s="31"/>
      <c r="BO1436" s="31"/>
      <c r="BP1436" s="31"/>
      <c r="BQ1436" s="31"/>
      <c r="BR1436" s="31"/>
      <c r="BS1436" s="31"/>
      <c r="BT1436" s="31"/>
      <c r="BU1436" s="31"/>
    </row>
    <row r="1437" spans="1:73" x14ac:dyDescent="0.2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V1437" s="31"/>
      <c r="W1437" s="31"/>
      <c r="Z1437" s="31"/>
      <c r="AA1437" s="31"/>
      <c r="BJ1437" s="31"/>
      <c r="BK1437" s="31"/>
      <c r="BL1437" s="31"/>
      <c r="BM1437" s="31"/>
      <c r="BN1437" s="31"/>
      <c r="BO1437" s="31"/>
      <c r="BP1437" s="31"/>
      <c r="BQ1437" s="31"/>
      <c r="BR1437" s="31"/>
      <c r="BS1437" s="31"/>
      <c r="BT1437" s="31"/>
      <c r="BU1437" s="31"/>
    </row>
    <row r="1438" spans="1:73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V1438" s="31"/>
      <c r="W1438" s="31"/>
      <c r="Z1438" s="31"/>
      <c r="AA1438" s="31"/>
      <c r="BJ1438" s="31"/>
      <c r="BK1438" s="31"/>
      <c r="BL1438" s="31"/>
      <c r="BM1438" s="31"/>
      <c r="BN1438" s="31"/>
      <c r="BO1438" s="31"/>
      <c r="BP1438" s="31"/>
      <c r="BQ1438" s="31"/>
      <c r="BR1438" s="31"/>
      <c r="BS1438" s="31"/>
      <c r="BT1438" s="31"/>
      <c r="BU1438" s="31"/>
    </row>
    <row r="1439" spans="1:73" x14ac:dyDescent="0.2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V1439" s="31"/>
      <c r="W1439" s="31"/>
      <c r="Z1439" s="31"/>
      <c r="AA1439" s="31"/>
      <c r="BJ1439" s="31"/>
      <c r="BK1439" s="31"/>
      <c r="BL1439" s="31"/>
      <c r="BM1439" s="31"/>
      <c r="BN1439" s="31"/>
      <c r="BO1439" s="31"/>
      <c r="BP1439" s="31"/>
      <c r="BQ1439" s="31"/>
      <c r="BR1439" s="31"/>
      <c r="BS1439" s="31"/>
      <c r="BT1439" s="31"/>
      <c r="BU1439" s="31"/>
    </row>
    <row r="1440" spans="1:73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V1440" s="31"/>
      <c r="W1440" s="31"/>
      <c r="Z1440" s="31"/>
      <c r="AA1440" s="31"/>
      <c r="BJ1440" s="31"/>
      <c r="BK1440" s="31"/>
      <c r="BL1440" s="31"/>
      <c r="BM1440" s="31"/>
      <c r="BN1440" s="31"/>
      <c r="BO1440" s="31"/>
      <c r="BP1440" s="31"/>
      <c r="BQ1440" s="31"/>
      <c r="BR1440" s="31"/>
      <c r="BS1440" s="31"/>
      <c r="BT1440" s="31"/>
      <c r="BU1440" s="31"/>
    </row>
    <row r="1441" spans="1:73" x14ac:dyDescent="0.2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V1441" s="31"/>
      <c r="W1441" s="31"/>
      <c r="Z1441" s="31"/>
      <c r="AA1441" s="31"/>
      <c r="BJ1441" s="31"/>
      <c r="BK1441" s="31"/>
      <c r="BL1441" s="31"/>
      <c r="BM1441" s="31"/>
      <c r="BN1441" s="31"/>
      <c r="BO1441" s="31"/>
      <c r="BP1441" s="31"/>
      <c r="BQ1441" s="31"/>
      <c r="BR1441" s="31"/>
      <c r="BS1441" s="31"/>
      <c r="BT1441" s="31"/>
      <c r="BU1441" s="31"/>
    </row>
    <row r="1442" spans="1:73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V1442" s="31"/>
      <c r="W1442" s="31"/>
      <c r="Z1442" s="31"/>
      <c r="AA1442" s="31"/>
      <c r="BJ1442" s="31"/>
      <c r="BK1442" s="31"/>
      <c r="BL1442" s="31"/>
      <c r="BM1442" s="31"/>
      <c r="BN1442" s="31"/>
      <c r="BO1442" s="31"/>
      <c r="BP1442" s="31"/>
      <c r="BQ1442" s="31"/>
      <c r="BR1442" s="31"/>
      <c r="BS1442" s="31"/>
      <c r="BT1442" s="31"/>
      <c r="BU1442" s="31"/>
    </row>
    <row r="1443" spans="1:73" x14ac:dyDescent="0.2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V1443" s="31"/>
      <c r="W1443" s="31"/>
      <c r="Z1443" s="31"/>
      <c r="AA1443" s="31"/>
      <c r="BJ1443" s="31"/>
      <c r="BK1443" s="31"/>
      <c r="BL1443" s="31"/>
      <c r="BM1443" s="31"/>
      <c r="BN1443" s="31"/>
      <c r="BO1443" s="31"/>
      <c r="BP1443" s="31"/>
      <c r="BQ1443" s="31"/>
      <c r="BR1443" s="31"/>
      <c r="BS1443" s="31"/>
      <c r="BT1443" s="31"/>
      <c r="BU1443" s="31"/>
    </row>
    <row r="1444" spans="1:73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V1444" s="31"/>
      <c r="W1444" s="31"/>
      <c r="Z1444" s="31"/>
      <c r="AA1444" s="31"/>
      <c r="BJ1444" s="31"/>
      <c r="BK1444" s="31"/>
      <c r="BL1444" s="31"/>
      <c r="BM1444" s="31"/>
      <c r="BN1444" s="31"/>
      <c r="BO1444" s="31"/>
      <c r="BP1444" s="31"/>
      <c r="BQ1444" s="31"/>
      <c r="BR1444" s="31"/>
      <c r="BS1444" s="31"/>
      <c r="BT1444" s="31"/>
      <c r="BU1444" s="31"/>
    </row>
    <row r="1445" spans="1:73" x14ac:dyDescent="0.2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V1445" s="31"/>
      <c r="W1445" s="31"/>
      <c r="Z1445" s="31"/>
      <c r="AA1445" s="31"/>
      <c r="BJ1445" s="31"/>
      <c r="BK1445" s="31"/>
      <c r="BL1445" s="31"/>
      <c r="BM1445" s="31"/>
      <c r="BN1445" s="31"/>
      <c r="BO1445" s="31"/>
      <c r="BP1445" s="31"/>
      <c r="BQ1445" s="31"/>
      <c r="BR1445" s="31"/>
      <c r="BS1445" s="31"/>
      <c r="BT1445" s="31"/>
      <c r="BU1445" s="31"/>
    </row>
    <row r="1446" spans="1:73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V1446" s="31"/>
      <c r="W1446" s="31"/>
      <c r="Z1446" s="31"/>
      <c r="AA1446" s="31"/>
      <c r="BJ1446" s="31"/>
      <c r="BK1446" s="31"/>
      <c r="BL1446" s="31"/>
      <c r="BM1446" s="31"/>
      <c r="BN1446" s="31"/>
      <c r="BO1446" s="31"/>
      <c r="BP1446" s="31"/>
      <c r="BQ1446" s="31"/>
      <c r="BR1446" s="31"/>
      <c r="BS1446" s="31"/>
      <c r="BT1446" s="31"/>
      <c r="BU1446" s="31"/>
    </row>
    <row r="1447" spans="1:73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V1447" s="31"/>
      <c r="W1447" s="31"/>
      <c r="Z1447" s="31"/>
      <c r="AA1447" s="31"/>
      <c r="BJ1447" s="31"/>
      <c r="BK1447" s="31"/>
      <c r="BL1447" s="31"/>
      <c r="BM1447" s="31"/>
      <c r="BN1447" s="31"/>
      <c r="BO1447" s="31"/>
      <c r="BP1447" s="31"/>
      <c r="BQ1447" s="31"/>
      <c r="BR1447" s="31"/>
      <c r="BS1447" s="31"/>
      <c r="BT1447" s="31"/>
      <c r="BU1447" s="31"/>
    </row>
    <row r="1448" spans="1:73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V1448" s="31"/>
      <c r="W1448" s="31"/>
      <c r="Z1448" s="31"/>
      <c r="AA1448" s="31"/>
      <c r="BJ1448" s="31"/>
      <c r="BK1448" s="31"/>
      <c r="BL1448" s="31"/>
      <c r="BM1448" s="31"/>
      <c r="BN1448" s="31"/>
      <c r="BO1448" s="31"/>
      <c r="BP1448" s="31"/>
      <c r="BQ1448" s="31"/>
      <c r="BR1448" s="31"/>
      <c r="BS1448" s="31"/>
      <c r="BT1448" s="31"/>
      <c r="BU1448" s="31"/>
    </row>
    <row r="1449" spans="1:73" x14ac:dyDescent="0.2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V1449" s="31"/>
      <c r="W1449" s="31"/>
      <c r="Z1449" s="31"/>
      <c r="AA1449" s="31"/>
      <c r="BJ1449" s="31"/>
      <c r="BK1449" s="31"/>
      <c r="BL1449" s="31"/>
      <c r="BM1449" s="31"/>
      <c r="BN1449" s="31"/>
      <c r="BO1449" s="31"/>
      <c r="BP1449" s="31"/>
      <c r="BQ1449" s="31"/>
      <c r="BR1449" s="31"/>
      <c r="BS1449" s="31"/>
      <c r="BT1449" s="31"/>
      <c r="BU1449" s="31"/>
    </row>
    <row r="1450" spans="1:73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V1450" s="31"/>
      <c r="W1450" s="31"/>
      <c r="Z1450" s="31"/>
      <c r="AA1450" s="31"/>
      <c r="BJ1450" s="31"/>
      <c r="BK1450" s="31"/>
      <c r="BL1450" s="31"/>
      <c r="BM1450" s="31"/>
      <c r="BN1450" s="31"/>
      <c r="BO1450" s="31"/>
      <c r="BP1450" s="31"/>
      <c r="BQ1450" s="31"/>
      <c r="BR1450" s="31"/>
      <c r="BS1450" s="31"/>
      <c r="BT1450" s="31"/>
      <c r="BU1450" s="31"/>
    </row>
    <row r="1451" spans="1:73" x14ac:dyDescent="0.2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V1451" s="31"/>
      <c r="W1451" s="31"/>
      <c r="Z1451" s="31"/>
      <c r="AA1451" s="31"/>
      <c r="BJ1451" s="31"/>
      <c r="BK1451" s="31"/>
      <c r="BL1451" s="31"/>
      <c r="BM1451" s="31"/>
      <c r="BN1451" s="31"/>
      <c r="BO1451" s="31"/>
      <c r="BP1451" s="31"/>
      <c r="BQ1451" s="31"/>
      <c r="BR1451" s="31"/>
      <c r="BS1451" s="31"/>
      <c r="BT1451" s="31"/>
      <c r="BU1451" s="31"/>
    </row>
    <row r="1452" spans="1:73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V1452" s="31"/>
      <c r="W1452" s="31"/>
      <c r="Z1452" s="31"/>
      <c r="AA1452" s="31"/>
      <c r="BJ1452" s="31"/>
      <c r="BK1452" s="31"/>
      <c r="BL1452" s="31"/>
      <c r="BM1452" s="31"/>
      <c r="BN1452" s="31"/>
      <c r="BO1452" s="31"/>
      <c r="BP1452" s="31"/>
      <c r="BQ1452" s="31"/>
      <c r="BR1452" s="31"/>
      <c r="BS1452" s="31"/>
      <c r="BT1452" s="31"/>
      <c r="BU1452" s="31"/>
    </row>
    <row r="1453" spans="1:73" x14ac:dyDescent="0.2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V1453" s="31"/>
      <c r="W1453" s="31"/>
      <c r="Z1453" s="31"/>
      <c r="AA1453" s="31"/>
      <c r="BJ1453" s="31"/>
      <c r="BK1453" s="31"/>
      <c r="BL1453" s="31"/>
      <c r="BM1453" s="31"/>
      <c r="BN1453" s="31"/>
      <c r="BO1453" s="31"/>
      <c r="BP1453" s="31"/>
      <c r="BQ1453" s="31"/>
      <c r="BR1453" s="31"/>
      <c r="BS1453" s="31"/>
      <c r="BT1453" s="31"/>
      <c r="BU1453" s="31"/>
    </row>
    <row r="1454" spans="1:73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V1454" s="31"/>
      <c r="W1454" s="31"/>
      <c r="Z1454" s="31"/>
      <c r="AA1454" s="31"/>
      <c r="BJ1454" s="31"/>
      <c r="BK1454" s="31"/>
      <c r="BL1454" s="31"/>
      <c r="BM1454" s="31"/>
      <c r="BN1454" s="31"/>
      <c r="BO1454" s="31"/>
      <c r="BP1454" s="31"/>
      <c r="BQ1454" s="31"/>
      <c r="BR1454" s="31"/>
      <c r="BS1454" s="31"/>
      <c r="BT1454" s="31"/>
      <c r="BU1454" s="31"/>
    </row>
    <row r="1455" spans="1:73" x14ac:dyDescent="0.2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V1455" s="31"/>
      <c r="W1455" s="31"/>
      <c r="Z1455" s="31"/>
      <c r="AA1455" s="31"/>
      <c r="BJ1455" s="31"/>
      <c r="BK1455" s="31"/>
      <c r="BL1455" s="31"/>
      <c r="BM1455" s="31"/>
      <c r="BN1455" s="31"/>
      <c r="BO1455" s="31"/>
      <c r="BP1455" s="31"/>
      <c r="BQ1455" s="31"/>
      <c r="BR1455" s="31"/>
      <c r="BS1455" s="31"/>
      <c r="BT1455" s="31"/>
      <c r="BU1455" s="31"/>
    </row>
    <row r="1456" spans="1:73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V1456" s="31"/>
      <c r="W1456" s="31"/>
      <c r="Z1456" s="31"/>
      <c r="AA1456" s="31"/>
      <c r="BJ1456" s="31"/>
      <c r="BK1456" s="31"/>
      <c r="BL1456" s="31"/>
      <c r="BM1456" s="31"/>
      <c r="BN1456" s="31"/>
      <c r="BO1456" s="31"/>
      <c r="BP1456" s="31"/>
      <c r="BQ1456" s="31"/>
      <c r="BR1456" s="31"/>
      <c r="BS1456" s="31"/>
      <c r="BT1456" s="31"/>
      <c r="BU1456" s="31"/>
    </row>
    <row r="1457" spans="1:73" x14ac:dyDescent="0.2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V1457" s="31"/>
      <c r="W1457" s="31"/>
      <c r="Z1457" s="31"/>
      <c r="AA1457" s="31"/>
      <c r="BJ1457" s="31"/>
      <c r="BK1457" s="31"/>
      <c r="BL1457" s="31"/>
      <c r="BM1457" s="31"/>
      <c r="BN1457" s="31"/>
      <c r="BO1457" s="31"/>
      <c r="BP1457" s="31"/>
      <c r="BQ1457" s="31"/>
      <c r="BR1457" s="31"/>
      <c r="BS1457" s="31"/>
      <c r="BT1457" s="31"/>
      <c r="BU1457" s="31"/>
    </row>
    <row r="1458" spans="1:73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V1458" s="31"/>
      <c r="W1458" s="31"/>
      <c r="Z1458" s="31"/>
      <c r="AA1458" s="31"/>
      <c r="BJ1458" s="31"/>
      <c r="BK1458" s="31"/>
      <c r="BL1458" s="31"/>
      <c r="BM1458" s="31"/>
      <c r="BN1458" s="31"/>
      <c r="BO1458" s="31"/>
      <c r="BP1458" s="31"/>
      <c r="BQ1458" s="31"/>
      <c r="BR1458" s="31"/>
      <c r="BS1458" s="31"/>
      <c r="BT1458" s="31"/>
      <c r="BU1458" s="31"/>
    </row>
    <row r="1459" spans="1:73" x14ac:dyDescent="0.2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V1459" s="31"/>
      <c r="W1459" s="31"/>
      <c r="Z1459" s="31"/>
      <c r="AA1459" s="31"/>
      <c r="BJ1459" s="31"/>
      <c r="BK1459" s="31"/>
      <c r="BL1459" s="31"/>
      <c r="BM1459" s="31"/>
      <c r="BN1459" s="31"/>
      <c r="BO1459" s="31"/>
      <c r="BP1459" s="31"/>
      <c r="BQ1459" s="31"/>
      <c r="BR1459" s="31"/>
      <c r="BS1459" s="31"/>
      <c r="BT1459" s="31"/>
      <c r="BU1459" s="31"/>
    </row>
    <row r="1460" spans="1:73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V1460" s="31"/>
      <c r="W1460" s="31"/>
      <c r="Z1460" s="31"/>
      <c r="AA1460" s="31"/>
      <c r="BJ1460" s="31"/>
      <c r="BK1460" s="31"/>
      <c r="BL1460" s="31"/>
      <c r="BM1460" s="31"/>
      <c r="BN1460" s="31"/>
      <c r="BO1460" s="31"/>
      <c r="BP1460" s="31"/>
      <c r="BQ1460" s="31"/>
      <c r="BR1460" s="31"/>
      <c r="BS1460" s="31"/>
      <c r="BT1460" s="31"/>
      <c r="BU1460" s="31"/>
    </row>
    <row r="1461" spans="1:73" x14ac:dyDescent="0.2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V1461" s="31"/>
      <c r="W1461" s="31"/>
      <c r="Z1461" s="31"/>
      <c r="AA1461" s="31"/>
      <c r="BJ1461" s="31"/>
      <c r="BK1461" s="31"/>
      <c r="BL1461" s="31"/>
      <c r="BM1461" s="31"/>
      <c r="BN1461" s="31"/>
      <c r="BO1461" s="31"/>
      <c r="BP1461" s="31"/>
      <c r="BQ1461" s="31"/>
      <c r="BR1461" s="31"/>
      <c r="BS1461" s="31"/>
      <c r="BT1461" s="31"/>
      <c r="BU1461" s="31"/>
    </row>
    <row r="1462" spans="1:73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V1462" s="31"/>
      <c r="W1462" s="31"/>
      <c r="Z1462" s="31"/>
      <c r="AA1462" s="31"/>
      <c r="BJ1462" s="31"/>
      <c r="BK1462" s="31"/>
      <c r="BL1462" s="31"/>
      <c r="BM1462" s="31"/>
      <c r="BN1462" s="31"/>
      <c r="BO1462" s="31"/>
      <c r="BP1462" s="31"/>
      <c r="BQ1462" s="31"/>
      <c r="BR1462" s="31"/>
      <c r="BS1462" s="31"/>
      <c r="BT1462" s="31"/>
      <c r="BU1462" s="31"/>
    </row>
    <row r="1463" spans="1:73" x14ac:dyDescent="0.2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V1463" s="31"/>
      <c r="W1463" s="31"/>
      <c r="Z1463" s="31"/>
      <c r="AA1463" s="31"/>
      <c r="BJ1463" s="31"/>
      <c r="BK1463" s="31"/>
      <c r="BL1463" s="31"/>
      <c r="BM1463" s="31"/>
      <c r="BN1463" s="31"/>
      <c r="BO1463" s="31"/>
      <c r="BP1463" s="31"/>
      <c r="BQ1463" s="31"/>
      <c r="BR1463" s="31"/>
      <c r="BS1463" s="31"/>
      <c r="BT1463" s="31"/>
      <c r="BU1463" s="31"/>
    </row>
    <row r="1464" spans="1:73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V1464" s="31"/>
      <c r="W1464" s="31"/>
      <c r="Z1464" s="31"/>
      <c r="AA1464" s="31"/>
      <c r="BJ1464" s="31"/>
      <c r="BK1464" s="31"/>
      <c r="BL1464" s="31"/>
      <c r="BM1464" s="31"/>
      <c r="BN1464" s="31"/>
      <c r="BO1464" s="31"/>
      <c r="BP1464" s="31"/>
      <c r="BQ1464" s="31"/>
      <c r="BR1464" s="31"/>
      <c r="BS1464" s="31"/>
      <c r="BT1464" s="31"/>
      <c r="BU1464" s="31"/>
    </row>
    <row r="1465" spans="1:73" x14ac:dyDescent="0.2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V1465" s="31"/>
      <c r="W1465" s="31"/>
      <c r="Z1465" s="31"/>
      <c r="AA1465" s="31"/>
      <c r="BJ1465" s="31"/>
      <c r="BK1465" s="31"/>
      <c r="BL1465" s="31"/>
      <c r="BM1465" s="31"/>
      <c r="BN1465" s="31"/>
      <c r="BO1465" s="31"/>
      <c r="BP1465" s="31"/>
      <c r="BQ1465" s="31"/>
      <c r="BR1465" s="31"/>
      <c r="BS1465" s="31"/>
      <c r="BT1465" s="31"/>
      <c r="BU1465" s="31"/>
    </row>
    <row r="1466" spans="1:73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V1466" s="31"/>
      <c r="W1466" s="31"/>
      <c r="Z1466" s="31"/>
      <c r="AA1466" s="31"/>
      <c r="BJ1466" s="31"/>
      <c r="BK1466" s="31"/>
      <c r="BL1466" s="31"/>
      <c r="BM1466" s="31"/>
      <c r="BN1466" s="31"/>
      <c r="BO1466" s="31"/>
      <c r="BP1466" s="31"/>
      <c r="BQ1466" s="31"/>
      <c r="BR1466" s="31"/>
      <c r="BS1466" s="31"/>
      <c r="BT1466" s="31"/>
      <c r="BU1466" s="31"/>
    </row>
    <row r="1467" spans="1:73" x14ac:dyDescent="0.2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V1467" s="31"/>
      <c r="W1467" s="31"/>
      <c r="Z1467" s="31"/>
      <c r="AA1467" s="31"/>
      <c r="BJ1467" s="31"/>
      <c r="BK1467" s="31"/>
      <c r="BL1467" s="31"/>
      <c r="BM1467" s="31"/>
      <c r="BN1467" s="31"/>
      <c r="BO1467" s="31"/>
      <c r="BP1467" s="31"/>
      <c r="BQ1467" s="31"/>
      <c r="BR1467" s="31"/>
      <c r="BS1467" s="31"/>
      <c r="BT1467" s="31"/>
      <c r="BU1467" s="31"/>
    </row>
    <row r="1468" spans="1:73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V1468" s="31"/>
      <c r="W1468" s="31"/>
      <c r="Z1468" s="31"/>
      <c r="AA1468" s="31"/>
      <c r="BJ1468" s="31"/>
      <c r="BK1468" s="31"/>
      <c r="BL1468" s="31"/>
      <c r="BM1468" s="31"/>
      <c r="BN1468" s="31"/>
      <c r="BO1468" s="31"/>
      <c r="BP1468" s="31"/>
      <c r="BQ1468" s="31"/>
      <c r="BR1468" s="31"/>
      <c r="BS1468" s="31"/>
      <c r="BT1468" s="31"/>
      <c r="BU1468" s="31"/>
    </row>
    <row r="1469" spans="1:73" x14ac:dyDescent="0.2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V1469" s="31"/>
      <c r="W1469" s="31"/>
      <c r="Z1469" s="31"/>
      <c r="AA1469" s="31"/>
      <c r="BJ1469" s="31"/>
      <c r="BK1469" s="31"/>
      <c r="BL1469" s="31"/>
      <c r="BM1469" s="31"/>
      <c r="BN1469" s="31"/>
      <c r="BO1469" s="31"/>
      <c r="BP1469" s="31"/>
      <c r="BQ1469" s="31"/>
      <c r="BR1469" s="31"/>
      <c r="BS1469" s="31"/>
      <c r="BT1469" s="31"/>
      <c r="BU1469" s="31"/>
    </row>
    <row r="1470" spans="1:73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V1470" s="31"/>
      <c r="W1470" s="31"/>
      <c r="Z1470" s="31"/>
      <c r="AA1470" s="31"/>
      <c r="BJ1470" s="31"/>
      <c r="BK1470" s="31"/>
      <c r="BL1470" s="31"/>
      <c r="BM1470" s="31"/>
      <c r="BN1470" s="31"/>
      <c r="BO1470" s="31"/>
      <c r="BP1470" s="31"/>
      <c r="BQ1470" s="31"/>
      <c r="BR1470" s="31"/>
      <c r="BS1470" s="31"/>
      <c r="BT1470" s="31"/>
      <c r="BU1470" s="31"/>
    </row>
    <row r="1471" spans="1:73" x14ac:dyDescent="0.2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V1471" s="31"/>
      <c r="W1471" s="31"/>
      <c r="Z1471" s="31"/>
      <c r="AA1471" s="31"/>
      <c r="BJ1471" s="31"/>
      <c r="BK1471" s="31"/>
      <c r="BL1471" s="31"/>
      <c r="BM1471" s="31"/>
      <c r="BN1471" s="31"/>
      <c r="BO1471" s="31"/>
      <c r="BP1471" s="31"/>
      <c r="BQ1471" s="31"/>
      <c r="BR1471" s="31"/>
      <c r="BS1471" s="31"/>
      <c r="BT1471" s="31"/>
      <c r="BU1471" s="31"/>
    </row>
    <row r="1472" spans="1:73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V1472" s="31"/>
      <c r="W1472" s="31"/>
      <c r="Z1472" s="31"/>
      <c r="AA1472" s="31"/>
      <c r="BJ1472" s="31"/>
      <c r="BK1472" s="31"/>
      <c r="BL1472" s="31"/>
      <c r="BM1472" s="31"/>
      <c r="BN1472" s="31"/>
      <c r="BO1472" s="31"/>
      <c r="BP1472" s="31"/>
      <c r="BQ1472" s="31"/>
      <c r="BR1472" s="31"/>
      <c r="BS1472" s="31"/>
      <c r="BT1472" s="31"/>
      <c r="BU1472" s="31"/>
    </row>
    <row r="1473" spans="1:73" x14ac:dyDescent="0.2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V1473" s="31"/>
      <c r="W1473" s="31"/>
      <c r="Z1473" s="31"/>
      <c r="AA1473" s="31"/>
      <c r="BJ1473" s="31"/>
      <c r="BK1473" s="31"/>
      <c r="BL1473" s="31"/>
      <c r="BM1473" s="31"/>
      <c r="BN1473" s="31"/>
      <c r="BO1473" s="31"/>
      <c r="BP1473" s="31"/>
      <c r="BQ1473" s="31"/>
      <c r="BR1473" s="31"/>
      <c r="BS1473" s="31"/>
      <c r="BT1473" s="31"/>
      <c r="BU1473" s="31"/>
    </row>
    <row r="1474" spans="1:73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V1474" s="31"/>
      <c r="W1474" s="31"/>
      <c r="Z1474" s="31"/>
      <c r="AA1474" s="31"/>
      <c r="BJ1474" s="31"/>
      <c r="BK1474" s="31"/>
      <c r="BL1474" s="31"/>
      <c r="BM1474" s="31"/>
      <c r="BN1474" s="31"/>
      <c r="BO1474" s="31"/>
      <c r="BP1474" s="31"/>
      <c r="BQ1474" s="31"/>
      <c r="BR1474" s="31"/>
      <c r="BS1474" s="31"/>
      <c r="BT1474" s="31"/>
      <c r="BU1474" s="31"/>
    </row>
    <row r="1475" spans="1:73" x14ac:dyDescent="0.2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V1475" s="31"/>
      <c r="W1475" s="31"/>
      <c r="Z1475" s="31"/>
      <c r="AA1475" s="31"/>
      <c r="BJ1475" s="31"/>
      <c r="BK1475" s="31"/>
      <c r="BL1475" s="31"/>
      <c r="BM1475" s="31"/>
      <c r="BN1475" s="31"/>
      <c r="BO1475" s="31"/>
      <c r="BP1475" s="31"/>
      <c r="BQ1475" s="31"/>
      <c r="BR1475" s="31"/>
      <c r="BS1475" s="31"/>
      <c r="BT1475" s="31"/>
      <c r="BU1475" s="31"/>
    </row>
    <row r="1476" spans="1:73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V1476" s="31"/>
      <c r="W1476" s="31"/>
      <c r="Z1476" s="31"/>
      <c r="AA1476" s="31"/>
      <c r="BJ1476" s="31"/>
      <c r="BK1476" s="31"/>
      <c r="BL1476" s="31"/>
      <c r="BM1476" s="31"/>
      <c r="BN1476" s="31"/>
      <c r="BO1476" s="31"/>
      <c r="BP1476" s="31"/>
      <c r="BQ1476" s="31"/>
      <c r="BR1476" s="31"/>
      <c r="BS1476" s="31"/>
      <c r="BT1476" s="31"/>
      <c r="BU1476" s="31"/>
    </row>
    <row r="1477" spans="1:73" x14ac:dyDescent="0.2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V1477" s="31"/>
      <c r="W1477" s="31"/>
      <c r="Z1477" s="31"/>
      <c r="AA1477" s="31"/>
      <c r="BJ1477" s="31"/>
      <c r="BK1477" s="31"/>
      <c r="BL1477" s="31"/>
      <c r="BM1477" s="31"/>
      <c r="BN1477" s="31"/>
      <c r="BO1477" s="31"/>
      <c r="BP1477" s="31"/>
      <c r="BQ1477" s="31"/>
      <c r="BR1477" s="31"/>
      <c r="BS1477" s="31"/>
      <c r="BT1477" s="31"/>
      <c r="BU1477" s="31"/>
    </row>
    <row r="1478" spans="1:73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V1478" s="31"/>
      <c r="W1478" s="31"/>
      <c r="Z1478" s="31"/>
      <c r="AA1478" s="31"/>
      <c r="BJ1478" s="31"/>
      <c r="BK1478" s="31"/>
      <c r="BL1478" s="31"/>
      <c r="BM1478" s="31"/>
      <c r="BN1478" s="31"/>
      <c r="BO1478" s="31"/>
      <c r="BP1478" s="31"/>
      <c r="BQ1478" s="31"/>
      <c r="BR1478" s="31"/>
      <c r="BS1478" s="31"/>
      <c r="BT1478" s="31"/>
      <c r="BU1478" s="31"/>
    </row>
    <row r="1479" spans="1:73" x14ac:dyDescent="0.2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V1479" s="31"/>
      <c r="W1479" s="31"/>
      <c r="Z1479" s="31"/>
      <c r="AA1479" s="31"/>
      <c r="BJ1479" s="31"/>
      <c r="BK1479" s="31"/>
      <c r="BL1479" s="31"/>
      <c r="BM1479" s="31"/>
      <c r="BN1479" s="31"/>
      <c r="BO1479" s="31"/>
      <c r="BP1479" s="31"/>
      <c r="BQ1479" s="31"/>
      <c r="BR1479" s="31"/>
      <c r="BS1479" s="31"/>
      <c r="BT1479" s="31"/>
      <c r="BU1479" s="31"/>
    </row>
    <row r="1480" spans="1:73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V1480" s="31"/>
      <c r="W1480" s="31"/>
      <c r="Z1480" s="31"/>
      <c r="AA1480" s="31"/>
      <c r="BJ1480" s="31"/>
      <c r="BK1480" s="31"/>
      <c r="BL1480" s="31"/>
      <c r="BM1480" s="31"/>
      <c r="BN1480" s="31"/>
      <c r="BO1480" s="31"/>
      <c r="BP1480" s="31"/>
      <c r="BQ1480" s="31"/>
      <c r="BR1480" s="31"/>
      <c r="BS1480" s="31"/>
      <c r="BT1480" s="31"/>
      <c r="BU1480" s="31"/>
    </row>
    <row r="1481" spans="1:73" x14ac:dyDescent="0.2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V1481" s="31"/>
      <c r="W1481" s="31"/>
      <c r="Z1481" s="31"/>
      <c r="AA1481" s="31"/>
      <c r="BJ1481" s="31"/>
      <c r="BK1481" s="31"/>
      <c r="BL1481" s="31"/>
      <c r="BM1481" s="31"/>
      <c r="BN1481" s="31"/>
      <c r="BO1481" s="31"/>
      <c r="BP1481" s="31"/>
      <c r="BQ1481" s="31"/>
      <c r="BR1481" s="31"/>
      <c r="BS1481" s="31"/>
      <c r="BT1481" s="31"/>
      <c r="BU1481" s="31"/>
    </row>
    <row r="1482" spans="1:73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V1482" s="31"/>
      <c r="W1482" s="31"/>
      <c r="Z1482" s="31"/>
      <c r="AA1482" s="31"/>
      <c r="BJ1482" s="31"/>
      <c r="BK1482" s="31"/>
      <c r="BL1482" s="31"/>
      <c r="BM1482" s="31"/>
      <c r="BN1482" s="31"/>
      <c r="BO1482" s="31"/>
      <c r="BP1482" s="31"/>
      <c r="BQ1482" s="31"/>
      <c r="BR1482" s="31"/>
      <c r="BS1482" s="31"/>
      <c r="BT1482" s="31"/>
      <c r="BU1482" s="31"/>
    </row>
    <row r="1483" spans="1:73" x14ac:dyDescent="0.2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V1483" s="31"/>
      <c r="W1483" s="31"/>
      <c r="Z1483" s="31"/>
      <c r="AA1483" s="31"/>
      <c r="BJ1483" s="31"/>
      <c r="BK1483" s="31"/>
      <c r="BL1483" s="31"/>
      <c r="BM1483" s="31"/>
      <c r="BN1483" s="31"/>
      <c r="BO1483" s="31"/>
      <c r="BP1483" s="31"/>
      <c r="BQ1483" s="31"/>
      <c r="BR1483" s="31"/>
      <c r="BS1483" s="31"/>
      <c r="BT1483" s="31"/>
      <c r="BU1483" s="31"/>
    </row>
    <row r="1484" spans="1:73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V1484" s="31"/>
      <c r="W1484" s="31"/>
      <c r="Z1484" s="31"/>
      <c r="AA1484" s="31"/>
      <c r="BJ1484" s="31"/>
      <c r="BK1484" s="31"/>
      <c r="BL1484" s="31"/>
      <c r="BM1484" s="31"/>
      <c r="BN1484" s="31"/>
      <c r="BO1484" s="31"/>
      <c r="BP1484" s="31"/>
      <c r="BQ1484" s="31"/>
      <c r="BR1484" s="31"/>
      <c r="BS1484" s="31"/>
      <c r="BT1484" s="31"/>
      <c r="BU1484" s="31"/>
    </row>
    <row r="1485" spans="1:73" x14ac:dyDescent="0.2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V1485" s="31"/>
      <c r="W1485" s="31"/>
      <c r="Z1485" s="31"/>
      <c r="AA1485" s="31"/>
      <c r="BJ1485" s="31"/>
      <c r="BK1485" s="31"/>
      <c r="BL1485" s="31"/>
      <c r="BM1485" s="31"/>
      <c r="BN1485" s="31"/>
      <c r="BO1485" s="31"/>
      <c r="BP1485" s="31"/>
      <c r="BQ1485" s="31"/>
      <c r="BR1485" s="31"/>
      <c r="BS1485" s="31"/>
      <c r="BT1485" s="31"/>
      <c r="BU1485" s="31"/>
    </row>
    <row r="1486" spans="1:73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V1486" s="31"/>
      <c r="W1486" s="31"/>
      <c r="Z1486" s="31"/>
      <c r="AA1486" s="31"/>
      <c r="BJ1486" s="31"/>
      <c r="BK1486" s="31"/>
      <c r="BL1486" s="31"/>
      <c r="BM1486" s="31"/>
      <c r="BN1486" s="31"/>
      <c r="BO1486" s="31"/>
      <c r="BP1486" s="31"/>
      <c r="BQ1486" s="31"/>
      <c r="BR1486" s="31"/>
      <c r="BS1486" s="31"/>
      <c r="BT1486" s="31"/>
      <c r="BU1486" s="31"/>
    </row>
    <row r="1487" spans="1:73" x14ac:dyDescent="0.2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V1487" s="31"/>
      <c r="W1487" s="31"/>
      <c r="Z1487" s="31"/>
      <c r="AA1487" s="31"/>
      <c r="BJ1487" s="31"/>
      <c r="BK1487" s="31"/>
      <c r="BL1487" s="31"/>
      <c r="BM1487" s="31"/>
      <c r="BN1487" s="31"/>
      <c r="BO1487" s="31"/>
      <c r="BP1487" s="31"/>
      <c r="BQ1487" s="31"/>
      <c r="BR1487" s="31"/>
      <c r="BS1487" s="31"/>
      <c r="BT1487" s="31"/>
      <c r="BU1487" s="31"/>
    </row>
    <row r="1488" spans="1:73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V1488" s="31"/>
      <c r="W1488" s="31"/>
      <c r="Z1488" s="31"/>
      <c r="AA1488" s="31"/>
      <c r="BJ1488" s="31"/>
      <c r="BK1488" s="31"/>
      <c r="BL1488" s="31"/>
      <c r="BM1488" s="31"/>
      <c r="BN1488" s="31"/>
      <c r="BO1488" s="31"/>
      <c r="BP1488" s="31"/>
      <c r="BQ1488" s="31"/>
      <c r="BR1488" s="31"/>
      <c r="BS1488" s="31"/>
      <c r="BT1488" s="31"/>
      <c r="BU1488" s="31"/>
    </row>
    <row r="1489" spans="1:73" x14ac:dyDescent="0.2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V1489" s="31"/>
      <c r="W1489" s="31"/>
      <c r="Z1489" s="31"/>
      <c r="AA1489" s="31"/>
      <c r="BJ1489" s="31"/>
      <c r="BK1489" s="31"/>
      <c r="BL1489" s="31"/>
      <c r="BM1489" s="31"/>
      <c r="BN1489" s="31"/>
      <c r="BO1489" s="31"/>
      <c r="BP1489" s="31"/>
      <c r="BQ1489" s="31"/>
      <c r="BR1489" s="31"/>
      <c r="BS1489" s="31"/>
      <c r="BT1489" s="31"/>
      <c r="BU1489" s="31"/>
    </row>
    <row r="1490" spans="1:73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V1490" s="31"/>
      <c r="W1490" s="31"/>
      <c r="Z1490" s="31"/>
      <c r="AA1490" s="31"/>
      <c r="BJ1490" s="31"/>
      <c r="BK1490" s="31"/>
      <c r="BL1490" s="31"/>
      <c r="BM1490" s="31"/>
      <c r="BN1490" s="31"/>
      <c r="BO1490" s="31"/>
      <c r="BP1490" s="31"/>
      <c r="BQ1490" s="31"/>
      <c r="BR1490" s="31"/>
      <c r="BS1490" s="31"/>
      <c r="BT1490" s="31"/>
      <c r="BU1490" s="31"/>
    </row>
    <row r="1491" spans="1:73" x14ac:dyDescent="0.2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V1491" s="31"/>
      <c r="W1491" s="31"/>
      <c r="Z1491" s="31"/>
      <c r="AA1491" s="31"/>
      <c r="BJ1491" s="31"/>
      <c r="BK1491" s="31"/>
      <c r="BL1491" s="31"/>
      <c r="BM1491" s="31"/>
      <c r="BN1491" s="31"/>
      <c r="BO1491" s="31"/>
      <c r="BP1491" s="31"/>
      <c r="BQ1491" s="31"/>
      <c r="BR1491" s="31"/>
      <c r="BS1491" s="31"/>
      <c r="BT1491" s="31"/>
      <c r="BU1491" s="31"/>
    </row>
    <row r="1492" spans="1:73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V1492" s="31"/>
      <c r="W1492" s="31"/>
      <c r="Z1492" s="31"/>
      <c r="AA1492" s="31"/>
      <c r="BJ1492" s="31"/>
      <c r="BK1492" s="31"/>
      <c r="BL1492" s="31"/>
      <c r="BM1492" s="31"/>
      <c r="BN1492" s="31"/>
      <c r="BO1492" s="31"/>
      <c r="BP1492" s="31"/>
      <c r="BQ1492" s="31"/>
      <c r="BR1492" s="31"/>
      <c r="BS1492" s="31"/>
      <c r="BT1492" s="31"/>
      <c r="BU1492" s="31"/>
    </row>
    <row r="1493" spans="1:73" x14ac:dyDescent="0.2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V1493" s="31"/>
      <c r="W1493" s="31"/>
      <c r="Z1493" s="31"/>
      <c r="AA1493" s="31"/>
      <c r="BJ1493" s="31"/>
      <c r="BK1493" s="31"/>
      <c r="BL1493" s="31"/>
      <c r="BM1493" s="31"/>
      <c r="BN1493" s="31"/>
      <c r="BO1493" s="31"/>
      <c r="BP1493" s="31"/>
      <c r="BQ1493" s="31"/>
      <c r="BR1493" s="31"/>
      <c r="BS1493" s="31"/>
      <c r="BT1493" s="31"/>
      <c r="BU1493" s="31"/>
    </row>
    <row r="1494" spans="1:73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V1494" s="31"/>
      <c r="W1494" s="31"/>
      <c r="Z1494" s="31"/>
      <c r="AA1494" s="31"/>
      <c r="BJ1494" s="31"/>
      <c r="BK1494" s="31"/>
      <c r="BL1494" s="31"/>
      <c r="BM1494" s="31"/>
      <c r="BN1494" s="31"/>
      <c r="BO1494" s="31"/>
      <c r="BP1494" s="31"/>
      <c r="BQ1494" s="31"/>
      <c r="BR1494" s="31"/>
      <c r="BS1494" s="31"/>
      <c r="BT1494" s="31"/>
      <c r="BU1494" s="31"/>
    </row>
    <row r="1495" spans="1:73" x14ac:dyDescent="0.2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V1495" s="31"/>
      <c r="W1495" s="31"/>
      <c r="Z1495" s="31"/>
      <c r="AA1495" s="31"/>
      <c r="BJ1495" s="31"/>
      <c r="BK1495" s="31"/>
      <c r="BL1495" s="31"/>
      <c r="BM1495" s="31"/>
      <c r="BN1495" s="31"/>
      <c r="BO1495" s="31"/>
      <c r="BP1495" s="31"/>
      <c r="BQ1495" s="31"/>
      <c r="BR1495" s="31"/>
      <c r="BS1495" s="31"/>
      <c r="BT1495" s="31"/>
      <c r="BU1495" s="31"/>
    </row>
    <row r="1496" spans="1:73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V1496" s="31"/>
      <c r="W1496" s="31"/>
      <c r="Z1496" s="31"/>
      <c r="AA1496" s="31"/>
      <c r="BJ1496" s="31"/>
      <c r="BK1496" s="31"/>
      <c r="BL1496" s="31"/>
      <c r="BM1496" s="31"/>
      <c r="BN1496" s="31"/>
      <c r="BO1496" s="31"/>
      <c r="BP1496" s="31"/>
      <c r="BQ1496" s="31"/>
      <c r="BR1496" s="31"/>
      <c r="BS1496" s="31"/>
      <c r="BT1496" s="31"/>
      <c r="BU1496" s="31"/>
    </row>
    <row r="1497" spans="1:73" x14ac:dyDescent="0.2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V1497" s="31"/>
      <c r="W1497" s="31"/>
      <c r="Z1497" s="31"/>
      <c r="AA1497" s="31"/>
      <c r="BJ1497" s="31"/>
      <c r="BK1497" s="31"/>
      <c r="BL1497" s="31"/>
      <c r="BM1497" s="31"/>
      <c r="BN1497" s="31"/>
      <c r="BO1497" s="31"/>
      <c r="BP1497" s="31"/>
      <c r="BQ1497" s="31"/>
      <c r="BR1497" s="31"/>
      <c r="BS1497" s="31"/>
      <c r="BT1497" s="31"/>
      <c r="BU1497" s="31"/>
    </row>
    <row r="1498" spans="1:73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V1498" s="31"/>
      <c r="W1498" s="31"/>
      <c r="Z1498" s="31"/>
      <c r="AA1498" s="31"/>
      <c r="BJ1498" s="31"/>
      <c r="BK1498" s="31"/>
      <c r="BL1498" s="31"/>
      <c r="BM1498" s="31"/>
      <c r="BN1498" s="31"/>
      <c r="BO1498" s="31"/>
      <c r="BP1498" s="31"/>
      <c r="BQ1498" s="31"/>
      <c r="BR1498" s="31"/>
      <c r="BS1498" s="31"/>
      <c r="BT1498" s="31"/>
      <c r="BU1498" s="31"/>
    </row>
    <row r="1499" spans="1:73" x14ac:dyDescent="0.2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V1499" s="31"/>
      <c r="W1499" s="31"/>
      <c r="Z1499" s="31"/>
      <c r="AA1499" s="31"/>
      <c r="BJ1499" s="31"/>
      <c r="BK1499" s="31"/>
      <c r="BL1499" s="31"/>
      <c r="BM1499" s="31"/>
      <c r="BN1499" s="31"/>
      <c r="BO1499" s="31"/>
      <c r="BP1499" s="31"/>
      <c r="BQ1499" s="31"/>
      <c r="BR1499" s="31"/>
      <c r="BS1499" s="31"/>
      <c r="BT1499" s="31"/>
      <c r="BU1499" s="31"/>
    </row>
    <row r="1500" spans="1:73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V1500" s="31"/>
      <c r="W1500" s="31"/>
      <c r="Z1500" s="31"/>
      <c r="AA1500" s="31"/>
      <c r="BJ1500" s="31"/>
      <c r="BK1500" s="31"/>
      <c r="BL1500" s="31"/>
      <c r="BM1500" s="31"/>
      <c r="BN1500" s="31"/>
      <c r="BO1500" s="31"/>
      <c r="BP1500" s="31"/>
      <c r="BQ1500" s="31"/>
      <c r="BR1500" s="31"/>
      <c r="BS1500" s="31"/>
      <c r="BT1500" s="31"/>
      <c r="BU1500" s="31"/>
    </row>
    <row r="1501" spans="1:73" x14ac:dyDescent="0.2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V1501" s="31"/>
      <c r="W1501" s="31"/>
      <c r="Z1501" s="31"/>
      <c r="AA1501" s="31"/>
      <c r="BJ1501" s="31"/>
      <c r="BK1501" s="31"/>
      <c r="BL1501" s="31"/>
      <c r="BM1501" s="31"/>
      <c r="BN1501" s="31"/>
      <c r="BO1501" s="31"/>
      <c r="BP1501" s="31"/>
      <c r="BQ1501" s="31"/>
      <c r="BR1501" s="31"/>
      <c r="BS1501" s="31"/>
      <c r="BT1501" s="31"/>
      <c r="BU1501" s="31"/>
    </row>
    <row r="1502" spans="1:73" x14ac:dyDescent="0.2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V1502" s="31"/>
      <c r="W1502" s="31"/>
      <c r="Z1502" s="31"/>
      <c r="AA1502" s="31"/>
      <c r="BJ1502" s="31"/>
      <c r="BK1502" s="31"/>
      <c r="BL1502" s="31"/>
      <c r="BM1502" s="31"/>
      <c r="BN1502" s="31"/>
      <c r="BO1502" s="31"/>
      <c r="BP1502" s="31"/>
      <c r="BQ1502" s="31"/>
      <c r="BR1502" s="31"/>
      <c r="BS1502" s="31"/>
      <c r="BT1502" s="31"/>
      <c r="BU1502" s="31"/>
    </row>
    <row r="1503" spans="1:73" x14ac:dyDescent="0.2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V1503" s="31"/>
      <c r="W1503" s="31"/>
      <c r="Z1503" s="31"/>
      <c r="AA1503" s="31"/>
      <c r="BJ1503" s="31"/>
      <c r="BK1503" s="31"/>
      <c r="BL1503" s="31"/>
      <c r="BM1503" s="31"/>
      <c r="BN1503" s="31"/>
      <c r="BO1503" s="31"/>
      <c r="BP1503" s="31"/>
      <c r="BQ1503" s="31"/>
      <c r="BR1503" s="31"/>
      <c r="BS1503" s="31"/>
      <c r="BT1503" s="31"/>
      <c r="BU1503" s="31"/>
    </row>
    <row r="1504" spans="1:73" x14ac:dyDescent="0.2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V1504" s="31"/>
      <c r="W1504" s="31"/>
      <c r="Z1504" s="31"/>
      <c r="AA1504" s="31"/>
      <c r="BJ1504" s="31"/>
      <c r="BK1504" s="31"/>
      <c r="BL1504" s="31"/>
      <c r="BM1504" s="31"/>
      <c r="BN1504" s="31"/>
      <c r="BO1504" s="31"/>
      <c r="BP1504" s="31"/>
      <c r="BQ1504" s="31"/>
      <c r="BR1504" s="31"/>
      <c r="BS1504" s="31"/>
      <c r="BT1504" s="31"/>
      <c r="BU1504" s="31"/>
    </row>
    <row r="1505" spans="1:73" x14ac:dyDescent="0.2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V1505" s="31"/>
      <c r="W1505" s="31"/>
      <c r="Z1505" s="31"/>
      <c r="AA1505" s="31"/>
      <c r="BJ1505" s="31"/>
      <c r="BK1505" s="31"/>
      <c r="BL1505" s="31"/>
      <c r="BM1505" s="31"/>
      <c r="BN1505" s="31"/>
      <c r="BO1505" s="31"/>
      <c r="BP1505" s="31"/>
      <c r="BQ1505" s="31"/>
      <c r="BR1505" s="31"/>
      <c r="BS1505" s="31"/>
      <c r="BT1505" s="31"/>
      <c r="BU1505" s="31"/>
    </row>
    <row r="1506" spans="1:73" x14ac:dyDescent="0.2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V1506" s="31"/>
      <c r="W1506" s="31"/>
      <c r="Z1506" s="31"/>
      <c r="AA1506" s="31"/>
      <c r="BJ1506" s="31"/>
      <c r="BK1506" s="31"/>
      <c r="BL1506" s="31"/>
      <c r="BM1506" s="31"/>
      <c r="BN1506" s="31"/>
      <c r="BO1506" s="31"/>
      <c r="BP1506" s="31"/>
      <c r="BQ1506" s="31"/>
      <c r="BR1506" s="31"/>
      <c r="BS1506" s="31"/>
      <c r="BT1506" s="31"/>
      <c r="BU1506" s="31"/>
    </row>
    <row r="1507" spans="1:73" x14ac:dyDescent="0.2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V1507" s="31"/>
      <c r="W1507" s="31"/>
      <c r="Z1507" s="31"/>
      <c r="AA1507" s="31"/>
      <c r="BJ1507" s="31"/>
      <c r="BK1507" s="31"/>
      <c r="BL1507" s="31"/>
      <c r="BM1507" s="31"/>
      <c r="BN1507" s="31"/>
      <c r="BO1507" s="31"/>
      <c r="BP1507" s="31"/>
      <c r="BQ1507" s="31"/>
      <c r="BR1507" s="31"/>
      <c r="BS1507" s="31"/>
      <c r="BT1507" s="31"/>
      <c r="BU1507" s="31"/>
    </row>
    <row r="1508" spans="1:73" x14ac:dyDescent="0.2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V1508" s="31"/>
      <c r="W1508" s="31"/>
      <c r="Z1508" s="31"/>
      <c r="AA1508" s="31"/>
      <c r="BJ1508" s="31"/>
      <c r="BK1508" s="31"/>
      <c r="BL1508" s="31"/>
      <c r="BM1508" s="31"/>
      <c r="BN1508" s="31"/>
      <c r="BO1508" s="31"/>
      <c r="BP1508" s="31"/>
      <c r="BQ1508" s="31"/>
      <c r="BR1508" s="31"/>
      <c r="BS1508" s="31"/>
      <c r="BT1508" s="31"/>
      <c r="BU1508" s="31"/>
    </row>
    <row r="1509" spans="1:73" x14ac:dyDescent="0.2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V1509" s="31"/>
      <c r="W1509" s="31"/>
      <c r="Z1509" s="31"/>
      <c r="AA1509" s="31"/>
      <c r="BJ1509" s="31"/>
      <c r="BK1509" s="31"/>
      <c r="BL1509" s="31"/>
      <c r="BM1509" s="31"/>
      <c r="BN1509" s="31"/>
      <c r="BO1509" s="31"/>
      <c r="BP1509" s="31"/>
      <c r="BQ1509" s="31"/>
      <c r="BR1509" s="31"/>
      <c r="BS1509" s="31"/>
      <c r="BT1509" s="31"/>
      <c r="BU1509" s="31"/>
    </row>
    <row r="1510" spans="1:73" x14ac:dyDescent="0.2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V1510" s="31"/>
      <c r="W1510" s="31"/>
      <c r="Z1510" s="31"/>
      <c r="AA1510" s="31"/>
      <c r="BJ1510" s="31"/>
      <c r="BK1510" s="31"/>
      <c r="BL1510" s="31"/>
      <c r="BM1510" s="31"/>
      <c r="BN1510" s="31"/>
      <c r="BO1510" s="31"/>
      <c r="BP1510" s="31"/>
      <c r="BQ1510" s="31"/>
      <c r="BR1510" s="31"/>
      <c r="BS1510" s="31"/>
      <c r="BT1510" s="31"/>
      <c r="BU1510" s="31"/>
    </row>
    <row r="1511" spans="1:73" x14ac:dyDescent="0.2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V1511" s="31"/>
      <c r="W1511" s="31"/>
      <c r="Z1511" s="31"/>
      <c r="AA1511" s="31"/>
      <c r="BJ1511" s="31"/>
      <c r="BK1511" s="31"/>
      <c r="BL1511" s="31"/>
      <c r="BM1511" s="31"/>
      <c r="BN1511" s="31"/>
      <c r="BO1511" s="31"/>
      <c r="BP1511" s="31"/>
      <c r="BQ1511" s="31"/>
      <c r="BR1511" s="31"/>
      <c r="BS1511" s="31"/>
      <c r="BT1511" s="31"/>
      <c r="BU1511" s="31"/>
    </row>
    <row r="1512" spans="1:73" x14ac:dyDescent="0.2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V1512" s="31"/>
      <c r="W1512" s="31"/>
      <c r="Z1512" s="31"/>
      <c r="AA1512" s="31"/>
      <c r="BJ1512" s="31"/>
      <c r="BK1512" s="31"/>
      <c r="BL1512" s="31"/>
      <c r="BM1512" s="31"/>
      <c r="BN1512" s="31"/>
      <c r="BO1512" s="31"/>
      <c r="BP1512" s="31"/>
      <c r="BQ1512" s="31"/>
      <c r="BR1512" s="31"/>
      <c r="BS1512" s="31"/>
      <c r="BT1512" s="31"/>
      <c r="BU1512" s="31"/>
    </row>
    <row r="1513" spans="1:73" x14ac:dyDescent="0.2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V1513" s="31"/>
      <c r="W1513" s="31"/>
      <c r="Z1513" s="31"/>
      <c r="AA1513" s="31"/>
      <c r="BJ1513" s="31"/>
      <c r="BK1513" s="31"/>
      <c r="BL1513" s="31"/>
      <c r="BM1513" s="31"/>
      <c r="BN1513" s="31"/>
      <c r="BO1513" s="31"/>
      <c r="BP1513" s="31"/>
      <c r="BQ1513" s="31"/>
      <c r="BR1513" s="31"/>
      <c r="BS1513" s="31"/>
      <c r="BT1513" s="31"/>
      <c r="BU1513" s="31"/>
    </row>
    <row r="1514" spans="1:73" x14ac:dyDescent="0.2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V1514" s="31"/>
      <c r="W1514" s="31"/>
      <c r="Z1514" s="31"/>
      <c r="AA1514" s="31"/>
      <c r="BJ1514" s="31"/>
      <c r="BK1514" s="31"/>
      <c r="BL1514" s="31"/>
      <c r="BM1514" s="31"/>
      <c r="BN1514" s="31"/>
      <c r="BO1514" s="31"/>
      <c r="BP1514" s="31"/>
      <c r="BQ1514" s="31"/>
      <c r="BR1514" s="31"/>
      <c r="BS1514" s="31"/>
      <c r="BT1514" s="31"/>
      <c r="BU1514" s="31"/>
    </row>
    <row r="1515" spans="1:73" x14ac:dyDescent="0.2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V1515" s="31"/>
      <c r="W1515" s="31"/>
      <c r="Z1515" s="31"/>
      <c r="AA1515" s="31"/>
      <c r="BJ1515" s="31"/>
      <c r="BK1515" s="31"/>
      <c r="BL1515" s="31"/>
      <c r="BM1515" s="31"/>
      <c r="BN1515" s="31"/>
      <c r="BO1515" s="31"/>
      <c r="BP1515" s="31"/>
      <c r="BQ1515" s="31"/>
      <c r="BR1515" s="31"/>
      <c r="BS1515" s="31"/>
      <c r="BT1515" s="31"/>
      <c r="BU1515" s="31"/>
    </row>
    <row r="1516" spans="1:73" x14ac:dyDescent="0.2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V1516" s="31"/>
      <c r="W1516" s="31"/>
      <c r="Z1516" s="31"/>
      <c r="AA1516" s="31"/>
      <c r="BJ1516" s="31"/>
      <c r="BK1516" s="31"/>
      <c r="BL1516" s="31"/>
      <c r="BM1516" s="31"/>
      <c r="BN1516" s="31"/>
      <c r="BO1516" s="31"/>
      <c r="BP1516" s="31"/>
      <c r="BQ1516" s="31"/>
      <c r="BR1516" s="31"/>
      <c r="BS1516" s="31"/>
      <c r="BT1516" s="31"/>
      <c r="BU1516" s="31"/>
    </row>
    <row r="1517" spans="1:73" x14ac:dyDescent="0.2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V1517" s="31"/>
      <c r="W1517" s="31"/>
      <c r="Z1517" s="31"/>
      <c r="AA1517" s="31"/>
      <c r="BJ1517" s="31"/>
      <c r="BK1517" s="31"/>
      <c r="BL1517" s="31"/>
      <c r="BM1517" s="31"/>
      <c r="BN1517" s="31"/>
      <c r="BO1517" s="31"/>
      <c r="BP1517" s="31"/>
      <c r="BQ1517" s="31"/>
      <c r="BR1517" s="31"/>
      <c r="BS1517" s="31"/>
      <c r="BT1517" s="31"/>
      <c r="BU1517" s="31"/>
    </row>
    <row r="1518" spans="1:73" x14ac:dyDescent="0.2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V1518" s="31"/>
      <c r="W1518" s="31"/>
      <c r="Z1518" s="31"/>
      <c r="AA1518" s="31"/>
      <c r="BJ1518" s="31"/>
      <c r="BK1518" s="31"/>
      <c r="BL1518" s="31"/>
      <c r="BM1518" s="31"/>
      <c r="BN1518" s="31"/>
      <c r="BO1518" s="31"/>
      <c r="BP1518" s="31"/>
      <c r="BQ1518" s="31"/>
      <c r="BR1518" s="31"/>
      <c r="BS1518" s="31"/>
      <c r="BT1518" s="31"/>
      <c r="BU1518" s="31"/>
    </row>
    <row r="1519" spans="1:73" x14ac:dyDescent="0.2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V1519" s="31"/>
      <c r="W1519" s="31"/>
      <c r="Z1519" s="31"/>
      <c r="AA1519" s="31"/>
      <c r="BJ1519" s="31"/>
      <c r="BK1519" s="31"/>
      <c r="BL1519" s="31"/>
      <c r="BM1519" s="31"/>
      <c r="BN1519" s="31"/>
      <c r="BO1519" s="31"/>
      <c r="BP1519" s="31"/>
      <c r="BQ1519" s="31"/>
      <c r="BR1519" s="31"/>
      <c r="BS1519" s="31"/>
      <c r="BT1519" s="31"/>
      <c r="BU1519" s="31"/>
    </row>
    <row r="1520" spans="1:73" x14ac:dyDescent="0.2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V1520" s="31"/>
      <c r="W1520" s="31"/>
      <c r="Z1520" s="31"/>
      <c r="AA1520" s="31"/>
      <c r="BJ1520" s="31"/>
      <c r="BK1520" s="31"/>
      <c r="BL1520" s="31"/>
      <c r="BM1520" s="31"/>
      <c r="BN1520" s="31"/>
      <c r="BO1520" s="31"/>
      <c r="BP1520" s="31"/>
      <c r="BQ1520" s="31"/>
      <c r="BR1520" s="31"/>
      <c r="BS1520" s="31"/>
      <c r="BT1520" s="31"/>
      <c r="BU1520" s="31"/>
    </row>
    <row r="1521" spans="1:73" x14ac:dyDescent="0.2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V1521" s="31"/>
      <c r="W1521" s="31"/>
      <c r="Z1521" s="31"/>
      <c r="AA1521" s="31"/>
      <c r="BJ1521" s="31"/>
      <c r="BK1521" s="31"/>
      <c r="BL1521" s="31"/>
      <c r="BM1521" s="31"/>
      <c r="BN1521" s="31"/>
      <c r="BO1521" s="31"/>
      <c r="BP1521" s="31"/>
      <c r="BQ1521" s="31"/>
      <c r="BR1521" s="31"/>
      <c r="BS1521" s="31"/>
      <c r="BT1521" s="31"/>
      <c r="BU1521" s="31"/>
    </row>
    <row r="1522" spans="1:73" x14ac:dyDescent="0.2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V1522" s="31"/>
      <c r="W1522" s="31"/>
      <c r="Z1522" s="31"/>
      <c r="AA1522" s="31"/>
      <c r="BJ1522" s="31"/>
      <c r="BK1522" s="31"/>
      <c r="BL1522" s="31"/>
      <c r="BM1522" s="31"/>
      <c r="BN1522" s="31"/>
      <c r="BO1522" s="31"/>
      <c r="BP1522" s="31"/>
      <c r="BQ1522" s="31"/>
      <c r="BR1522" s="31"/>
      <c r="BS1522" s="31"/>
      <c r="BT1522" s="31"/>
      <c r="BU1522" s="31"/>
    </row>
    <row r="1523" spans="1:73" x14ac:dyDescent="0.2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V1523" s="31"/>
      <c r="W1523" s="31"/>
      <c r="Z1523" s="31"/>
      <c r="AA1523" s="31"/>
      <c r="BJ1523" s="31"/>
      <c r="BK1523" s="31"/>
      <c r="BL1523" s="31"/>
      <c r="BM1523" s="31"/>
      <c r="BN1523" s="31"/>
      <c r="BO1523" s="31"/>
      <c r="BP1523" s="31"/>
      <c r="BQ1523" s="31"/>
      <c r="BR1523" s="31"/>
      <c r="BS1523" s="31"/>
      <c r="BT1523" s="31"/>
      <c r="BU1523" s="31"/>
    </row>
    <row r="1524" spans="1:73" x14ac:dyDescent="0.2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V1524" s="31"/>
      <c r="W1524" s="31"/>
      <c r="Z1524" s="31"/>
      <c r="AA1524" s="31"/>
      <c r="BJ1524" s="31"/>
      <c r="BK1524" s="31"/>
      <c r="BL1524" s="31"/>
      <c r="BM1524" s="31"/>
      <c r="BN1524" s="31"/>
      <c r="BO1524" s="31"/>
      <c r="BP1524" s="31"/>
      <c r="BQ1524" s="31"/>
      <c r="BR1524" s="31"/>
      <c r="BS1524" s="31"/>
      <c r="BT1524" s="31"/>
      <c r="BU1524" s="31"/>
    </row>
    <row r="1525" spans="1:73" x14ac:dyDescent="0.2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V1525" s="31"/>
      <c r="W1525" s="31"/>
      <c r="Z1525" s="31"/>
      <c r="AA1525" s="31"/>
      <c r="BJ1525" s="31"/>
      <c r="BK1525" s="31"/>
      <c r="BL1525" s="31"/>
      <c r="BM1525" s="31"/>
      <c r="BN1525" s="31"/>
      <c r="BO1525" s="31"/>
      <c r="BP1525" s="31"/>
      <c r="BQ1525" s="31"/>
      <c r="BR1525" s="31"/>
      <c r="BS1525" s="31"/>
      <c r="BT1525" s="31"/>
      <c r="BU1525" s="31"/>
    </row>
    <row r="1526" spans="1:73" x14ac:dyDescent="0.2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V1526" s="31"/>
      <c r="W1526" s="31"/>
      <c r="Z1526" s="31"/>
      <c r="AA1526" s="31"/>
      <c r="BJ1526" s="31"/>
      <c r="BK1526" s="31"/>
      <c r="BL1526" s="31"/>
      <c r="BM1526" s="31"/>
      <c r="BN1526" s="31"/>
      <c r="BO1526" s="31"/>
      <c r="BP1526" s="31"/>
      <c r="BQ1526" s="31"/>
      <c r="BR1526" s="31"/>
      <c r="BS1526" s="31"/>
      <c r="BT1526" s="31"/>
      <c r="BU1526" s="31"/>
    </row>
    <row r="1527" spans="1:73" x14ac:dyDescent="0.2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V1527" s="31"/>
      <c r="W1527" s="31"/>
      <c r="Z1527" s="31"/>
      <c r="AA1527" s="31"/>
      <c r="BJ1527" s="31"/>
      <c r="BK1527" s="31"/>
      <c r="BL1527" s="31"/>
      <c r="BM1527" s="31"/>
      <c r="BN1527" s="31"/>
      <c r="BO1527" s="31"/>
      <c r="BP1527" s="31"/>
      <c r="BQ1527" s="31"/>
      <c r="BR1527" s="31"/>
      <c r="BS1527" s="31"/>
      <c r="BT1527" s="31"/>
      <c r="BU1527" s="31"/>
    </row>
    <row r="1528" spans="1:73" x14ac:dyDescent="0.2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V1528" s="31"/>
      <c r="W1528" s="31"/>
      <c r="Z1528" s="31"/>
      <c r="AA1528" s="31"/>
      <c r="BJ1528" s="31"/>
      <c r="BK1528" s="31"/>
      <c r="BL1528" s="31"/>
      <c r="BM1528" s="31"/>
      <c r="BN1528" s="31"/>
      <c r="BO1528" s="31"/>
      <c r="BP1528" s="31"/>
      <c r="BQ1528" s="31"/>
      <c r="BR1528" s="31"/>
      <c r="BS1528" s="31"/>
      <c r="BT1528" s="31"/>
      <c r="BU1528" s="31"/>
    </row>
    <row r="1529" spans="1:73" x14ac:dyDescent="0.2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V1529" s="31"/>
      <c r="W1529" s="31"/>
      <c r="Z1529" s="31"/>
      <c r="AA1529" s="31"/>
      <c r="BJ1529" s="31"/>
      <c r="BK1529" s="31"/>
      <c r="BL1529" s="31"/>
      <c r="BM1529" s="31"/>
      <c r="BN1529" s="31"/>
      <c r="BO1529" s="31"/>
      <c r="BP1529" s="31"/>
      <c r="BQ1529" s="31"/>
      <c r="BR1529" s="31"/>
      <c r="BS1529" s="31"/>
      <c r="BT1529" s="31"/>
      <c r="BU1529" s="31"/>
    </row>
    <row r="1530" spans="1:73" x14ac:dyDescent="0.2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V1530" s="31"/>
      <c r="W1530" s="31"/>
      <c r="Z1530" s="31"/>
      <c r="AA1530" s="31"/>
      <c r="BJ1530" s="31"/>
      <c r="BK1530" s="31"/>
      <c r="BL1530" s="31"/>
      <c r="BM1530" s="31"/>
      <c r="BN1530" s="31"/>
      <c r="BO1530" s="31"/>
      <c r="BP1530" s="31"/>
      <c r="BQ1530" s="31"/>
      <c r="BR1530" s="31"/>
      <c r="BS1530" s="31"/>
      <c r="BT1530" s="31"/>
      <c r="BU1530" s="31"/>
    </row>
    <row r="1531" spans="1:73" x14ac:dyDescent="0.2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V1531" s="31"/>
      <c r="W1531" s="31"/>
      <c r="Z1531" s="31"/>
      <c r="AA1531" s="31"/>
      <c r="BJ1531" s="31"/>
      <c r="BK1531" s="31"/>
      <c r="BL1531" s="31"/>
      <c r="BM1531" s="31"/>
      <c r="BN1531" s="31"/>
      <c r="BO1531" s="31"/>
      <c r="BP1531" s="31"/>
      <c r="BQ1531" s="31"/>
      <c r="BR1531" s="31"/>
      <c r="BS1531" s="31"/>
      <c r="BT1531" s="31"/>
      <c r="BU1531" s="31"/>
    </row>
    <row r="1532" spans="1:73" x14ac:dyDescent="0.2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V1532" s="31"/>
      <c r="W1532" s="31"/>
      <c r="Z1532" s="31"/>
      <c r="AA1532" s="31"/>
      <c r="BJ1532" s="31"/>
      <c r="BK1532" s="31"/>
      <c r="BL1532" s="31"/>
      <c r="BM1532" s="31"/>
      <c r="BN1532" s="31"/>
      <c r="BO1532" s="31"/>
      <c r="BP1532" s="31"/>
      <c r="BQ1532" s="31"/>
      <c r="BR1532" s="31"/>
      <c r="BS1532" s="31"/>
      <c r="BT1532" s="31"/>
      <c r="BU1532" s="31"/>
    </row>
    <row r="1533" spans="1:73" x14ac:dyDescent="0.2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V1533" s="31"/>
      <c r="W1533" s="31"/>
      <c r="Z1533" s="31"/>
      <c r="AA1533" s="31"/>
      <c r="BJ1533" s="31"/>
      <c r="BK1533" s="31"/>
      <c r="BL1533" s="31"/>
      <c r="BM1533" s="31"/>
      <c r="BN1533" s="31"/>
      <c r="BO1533" s="31"/>
      <c r="BP1533" s="31"/>
      <c r="BQ1533" s="31"/>
      <c r="BR1533" s="31"/>
      <c r="BS1533" s="31"/>
      <c r="BT1533" s="31"/>
      <c r="BU1533" s="31"/>
    </row>
    <row r="1534" spans="1:73" x14ac:dyDescent="0.2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V1534" s="31"/>
      <c r="W1534" s="31"/>
      <c r="Z1534" s="31"/>
      <c r="AA1534" s="31"/>
      <c r="BJ1534" s="31"/>
      <c r="BK1534" s="31"/>
      <c r="BL1534" s="31"/>
      <c r="BM1534" s="31"/>
      <c r="BN1534" s="31"/>
      <c r="BO1534" s="31"/>
      <c r="BP1534" s="31"/>
      <c r="BQ1534" s="31"/>
      <c r="BR1534" s="31"/>
      <c r="BS1534" s="31"/>
      <c r="BT1534" s="31"/>
      <c r="BU1534" s="31"/>
    </row>
    <row r="1535" spans="1:73" x14ac:dyDescent="0.2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V1535" s="31"/>
      <c r="W1535" s="31"/>
      <c r="Z1535" s="31"/>
      <c r="AA1535" s="31"/>
      <c r="BJ1535" s="31"/>
      <c r="BK1535" s="31"/>
      <c r="BL1535" s="31"/>
      <c r="BM1535" s="31"/>
      <c r="BN1535" s="31"/>
      <c r="BO1535" s="31"/>
      <c r="BP1535" s="31"/>
      <c r="BQ1535" s="31"/>
      <c r="BR1535" s="31"/>
      <c r="BS1535" s="31"/>
      <c r="BT1535" s="31"/>
      <c r="BU1535" s="31"/>
    </row>
    <row r="1536" spans="1:73" x14ac:dyDescent="0.2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V1536" s="31"/>
      <c r="W1536" s="31"/>
      <c r="Z1536" s="31"/>
      <c r="AA1536" s="31"/>
      <c r="BJ1536" s="31"/>
      <c r="BK1536" s="31"/>
      <c r="BL1536" s="31"/>
      <c r="BM1536" s="31"/>
      <c r="BN1536" s="31"/>
      <c r="BO1536" s="31"/>
      <c r="BP1536" s="31"/>
      <c r="BQ1536" s="31"/>
      <c r="BR1536" s="31"/>
      <c r="BS1536" s="31"/>
      <c r="BT1536" s="31"/>
      <c r="BU1536" s="31"/>
    </row>
    <row r="1537" spans="1:73" x14ac:dyDescent="0.2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V1537" s="31"/>
      <c r="W1537" s="31"/>
      <c r="Z1537" s="31"/>
      <c r="AA1537" s="31"/>
      <c r="BJ1537" s="31"/>
      <c r="BK1537" s="31"/>
      <c r="BL1537" s="31"/>
      <c r="BM1537" s="31"/>
      <c r="BN1537" s="31"/>
      <c r="BO1537" s="31"/>
      <c r="BP1537" s="31"/>
      <c r="BQ1537" s="31"/>
      <c r="BR1537" s="31"/>
      <c r="BS1537" s="31"/>
      <c r="BT1537" s="31"/>
      <c r="BU1537" s="31"/>
    </row>
    <row r="1538" spans="1:73" x14ac:dyDescent="0.2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V1538" s="31"/>
      <c r="W1538" s="31"/>
      <c r="Z1538" s="31"/>
      <c r="AA1538" s="31"/>
      <c r="BJ1538" s="31"/>
      <c r="BK1538" s="31"/>
      <c r="BL1538" s="31"/>
      <c r="BM1538" s="31"/>
      <c r="BN1538" s="31"/>
      <c r="BO1538" s="31"/>
      <c r="BP1538" s="31"/>
      <c r="BQ1538" s="31"/>
      <c r="BR1538" s="31"/>
      <c r="BS1538" s="31"/>
      <c r="BT1538" s="31"/>
      <c r="BU1538" s="31"/>
    </row>
    <row r="1539" spans="1:73" x14ac:dyDescent="0.2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V1539" s="31"/>
      <c r="W1539" s="31"/>
      <c r="Z1539" s="31"/>
      <c r="AA1539" s="31"/>
      <c r="BJ1539" s="31"/>
      <c r="BK1539" s="31"/>
      <c r="BL1539" s="31"/>
      <c r="BM1539" s="31"/>
      <c r="BN1539" s="31"/>
      <c r="BO1539" s="31"/>
      <c r="BP1539" s="31"/>
      <c r="BQ1539" s="31"/>
      <c r="BR1539" s="31"/>
      <c r="BS1539" s="31"/>
      <c r="BT1539" s="31"/>
      <c r="BU1539" s="31"/>
    </row>
    <row r="1540" spans="1:73" x14ac:dyDescent="0.2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V1540" s="31"/>
      <c r="W1540" s="31"/>
      <c r="Z1540" s="31"/>
      <c r="AA1540" s="31"/>
      <c r="BJ1540" s="31"/>
      <c r="BK1540" s="31"/>
      <c r="BL1540" s="31"/>
      <c r="BM1540" s="31"/>
      <c r="BN1540" s="31"/>
      <c r="BO1540" s="31"/>
      <c r="BP1540" s="31"/>
      <c r="BQ1540" s="31"/>
      <c r="BR1540" s="31"/>
      <c r="BS1540" s="31"/>
      <c r="BT1540" s="31"/>
      <c r="BU1540" s="31"/>
    </row>
    <row r="1541" spans="1:73" x14ac:dyDescent="0.2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V1541" s="31"/>
      <c r="W1541" s="31"/>
      <c r="Z1541" s="31"/>
      <c r="AA1541" s="31"/>
      <c r="BJ1541" s="31"/>
      <c r="BK1541" s="31"/>
      <c r="BL1541" s="31"/>
      <c r="BM1541" s="31"/>
      <c r="BN1541" s="31"/>
      <c r="BO1541" s="31"/>
      <c r="BP1541" s="31"/>
      <c r="BQ1541" s="31"/>
      <c r="BR1541" s="31"/>
      <c r="BS1541" s="31"/>
      <c r="BT1541" s="31"/>
      <c r="BU1541" s="31"/>
    </row>
    <row r="1542" spans="1:73" x14ac:dyDescent="0.2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V1542" s="31"/>
      <c r="W1542" s="31"/>
      <c r="Z1542" s="31"/>
      <c r="AA1542" s="31"/>
      <c r="BJ1542" s="31"/>
      <c r="BK1542" s="31"/>
      <c r="BL1542" s="31"/>
      <c r="BM1542" s="31"/>
      <c r="BN1542" s="31"/>
      <c r="BO1542" s="31"/>
      <c r="BP1542" s="31"/>
      <c r="BQ1542" s="31"/>
      <c r="BR1542" s="31"/>
      <c r="BS1542" s="31"/>
      <c r="BT1542" s="31"/>
      <c r="BU1542" s="31"/>
    </row>
    <row r="1543" spans="1:73" x14ac:dyDescent="0.2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V1543" s="31"/>
      <c r="W1543" s="31"/>
      <c r="Z1543" s="31"/>
      <c r="AA1543" s="31"/>
      <c r="BJ1543" s="31"/>
      <c r="BK1543" s="31"/>
      <c r="BL1543" s="31"/>
      <c r="BM1543" s="31"/>
      <c r="BN1543" s="31"/>
      <c r="BO1543" s="31"/>
      <c r="BP1543" s="31"/>
      <c r="BQ1543" s="31"/>
      <c r="BR1543" s="31"/>
      <c r="BS1543" s="31"/>
      <c r="BT1543" s="31"/>
      <c r="BU1543" s="31"/>
    </row>
    <row r="1544" spans="1:73" x14ac:dyDescent="0.2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V1544" s="31"/>
      <c r="W1544" s="31"/>
      <c r="Z1544" s="31"/>
      <c r="AA1544" s="31"/>
      <c r="BJ1544" s="31"/>
      <c r="BK1544" s="31"/>
      <c r="BL1544" s="31"/>
      <c r="BM1544" s="31"/>
      <c r="BN1544" s="31"/>
      <c r="BO1544" s="31"/>
      <c r="BP1544" s="31"/>
      <c r="BQ1544" s="31"/>
      <c r="BR1544" s="31"/>
      <c r="BS1544" s="31"/>
      <c r="BT1544" s="31"/>
      <c r="BU1544" s="31"/>
    </row>
    <row r="1545" spans="1:73" x14ac:dyDescent="0.2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V1545" s="31"/>
      <c r="W1545" s="31"/>
      <c r="Z1545" s="31"/>
      <c r="AA1545" s="31"/>
      <c r="BJ1545" s="31"/>
      <c r="BK1545" s="31"/>
      <c r="BL1545" s="31"/>
      <c r="BM1545" s="31"/>
      <c r="BN1545" s="31"/>
      <c r="BO1545" s="31"/>
      <c r="BP1545" s="31"/>
      <c r="BQ1545" s="31"/>
      <c r="BR1545" s="31"/>
      <c r="BS1545" s="31"/>
      <c r="BT1545" s="31"/>
      <c r="BU1545" s="31"/>
    </row>
    <row r="1546" spans="1:73" x14ac:dyDescent="0.2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V1546" s="31"/>
      <c r="W1546" s="31"/>
      <c r="Z1546" s="31"/>
      <c r="AA1546" s="31"/>
      <c r="BJ1546" s="31"/>
      <c r="BK1546" s="31"/>
      <c r="BL1546" s="31"/>
      <c r="BM1546" s="31"/>
      <c r="BN1546" s="31"/>
      <c r="BO1546" s="31"/>
      <c r="BP1546" s="31"/>
      <c r="BQ1546" s="31"/>
      <c r="BR1546" s="31"/>
      <c r="BS1546" s="31"/>
      <c r="BT1546" s="31"/>
      <c r="BU1546" s="31"/>
    </row>
    <row r="1547" spans="1:73" x14ac:dyDescent="0.2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V1547" s="31"/>
      <c r="W1547" s="31"/>
      <c r="Z1547" s="31"/>
      <c r="AA1547" s="31"/>
      <c r="BJ1547" s="31"/>
      <c r="BK1547" s="31"/>
      <c r="BL1547" s="31"/>
      <c r="BM1547" s="31"/>
      <c r="BN1547" s="31"/>
      <c r="BO1547" s="31"/>
      <c r="BP1547" s="31"/>
      <c r="BQ1547" s="31"/>
      <c r="BR1547" s="31"/>
      <c r="BS1547" s="31"/>
      <c r="BT1547" s="31"/>
      <c r="BU1547" s="31"/>
    </row>
    <row r="1548" spans="1:73" x14ac:dyDescent="0.2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V1548" s="31"/>
      <c r="W1548" s="31"/>
      <c r="Z1548" s="31"/>
      <c r="AA1548" s="31"/>
      <c r="BJ1548" s="31"/>
      <c r="BK1548" s="31"/>
      <c r="BL1548" s="31"/>
      <c r="BM1548" s="31"/>
      <c r="BN1548" s="31"/>
      <c r="BO1548" s="31"/>
      <c r="BP1548" s="31"/>
      <c r="BQ1548" s="31"/>
      <c r="BR1548" s="31"/>
      <c r="BS1548" s="31"/>
      <c r="BT1548" s="31"/>
      <c r="BU1548" s="31"/>
    </row>
    <row r="1549" spans="1:73" x14ac:dyDescent="0.2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V1549" s="31"/>
      <c r="W1549" s="31"/>
      <c r="Z1549" s="31"/>
      <c r="AA1549" s="31"/>
      <c r="BJ1549" s="31"/>
      <c r="BK1549" s="31"/>
      <c r="BL1549" s="31"/>
      <c r="BM1549" s="31"/>
      <c r="BN1549" s="31"/>
      <c r="BO1549" s="31"/>
      <c r="BP1549" s="31"/>
      <c r="BQ1549" s="31"/>
      <c r="BR1549" s="31"/>
      <c r="BS1549" s="31"/>
      <c r="BT1549" s="31"/>
      <c r="BU1549" s="31"/>
    </row>
    <row r="1550" spans="1:73" x14ac:dyDescent="0.2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V1550" s="31"/>
      <c r="W1550" s="31"/>
      <c r="Z1550" s="31"/>
      <c r="AA1550" s="31"/>
      <c r="BJ1550" s="31"/>
      <c r="BK1550" s="31"/>
      <c r="BL1550" s="31"/>
      <c r="BM1550" s="31"/>
      <c r="BN1550" s="31"/>
      <c r="BO1550" s="31"/>
      <c r="BP1550" s="31"/>
      <c r="BQ1550" s="31"/>
      <c r="BR1550" s="31"/>
      <c r="BS1550" s="31"/>
      <c r="BT1550" s="31"/>
      <c r="BU1550" s="31"/>
    </row>
    <row r="1551" spans="1:73" x14ac:dyDescent="0.2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V1551" s="31"/>
      <c r="W1551" s="31"/>
      <c r="Z1551" s="31"/>
      <c r="AA1551" s="31"/>
      <c r="BJ1551" s="31"/>
      <c r="BK1551" s="31"/>
      <c r="BL1551" s="31"/>
      <c r="BM1551" s="31"/>
      <c r="BN1551" s="31"/>
      <c r="BO1551" s="31"/>
      <c r="BP1551" s="31"/>
      <c r="BQ1551" s="31"/>
      <c r="BR1551" s="31"/>
      <c r="BS1551" s="31"/>
      <c r="BT1551" s="31"/>
      <c r="BU1551" s="31"/>
    </row>
    <row r="1552" spans="1:73" x14ac:dyDescent="0.2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V1552" s="31"/>
      <c r="W1552" s="31"/>
      <c r="Z1552" s="31"/>
      <c r="AA1552" s="31"/>
      <c r="BJ1552" s="31"/>
      <c r="BK1552" s="31"/>
      <c r="BL1552" s="31"/>
      <c r="BM1552" s="31"/>
      <c r="BN1552" s="31"/>
      <c r="BO1552" s="31"/>
      <c r="BP1552" s="31"/>
      <c r="BQ1552" s="31"/>
      <c r="BR1552" s="31"/>
      <c r="BS1552" s="31"/>
      <c r="BT1552" s="31"/>
      <c r="BU1552" s="31"/>
    </row>
    <row r="1553" spans="1:73" x14ac:dyDescent="0.2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V1553" s="31"/>
      <c r="W1553" s="31"/>
      <c r="Z1553" s="31"/>
      <c r="AA1553" s="31"/>
      <c r="BJ1553" s="31"/>
      <c r="BK1553" s="31"/>
      <c r="BL1553" s="31"/>
      <c r="BM1553" s="31"/>
      <c r="BN1553" s="31"/>
      <c r="BO1553" s="31"/>
      <c r="BP1553" s="31"/>
      <c r="BQ1553" s="31"/>
      <c r="BR1553" s="31"/>
      <c r="BS1553" s="31"/>
      <c r="BT1553" s="31"/>
      <c r="BU1553" s="31"/>
    </row>
    <row r="1554" spans="1:73" x14ac:dyDescent="0.2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V1554" s="31"/>
      <c r="W1554" s="31"/>
      <c r="Z1554" s="31"/>
      <c r="AA1554" s="31"/>
      <c r="BJ1554" s="31"/>
      <c r="BK1554" s="31"/>
      <c r="BL1554" s="31"/>
      <c r="BM1554" s="31"/>
      <c r="BN1554" s="31"/>
      <c r="BO1554" s="31"/>
      <c r="BP1554" s="31"/>
      <c r="BQ1554" s="31"/>
      <c r="BR1554" s="31"/>
      <c r="BS1554" s="31"/>
      <c r="BT1554" s="31"/>
      <c r="BU1554" s="31"/>
    </row>
    <row r="1555" spans="1:73" x14ac:dyDescent="0.2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V1555" s="31"/>
      <c r="W1555" s="31"/>
      <c r="Z1555" s="31"/>
      <c r="AA1555" s="31"/>
      <c r="BJ1555" s="31"/>
      <c r="BK1555" s="31"/>
      <c r="BL1555" s="31"/>
      <c r="BM1555" s="31"/>
      <c r="BN1555" s="31"/>
      <c r="BO1555" s="31"/>
      <c r="BP1555" s="31"/>
      <c r="BQ1555" s="31"/>
      <c r="BR1555" s="31"/>
      <c r="BS1555" s="31"/>
      <c r="BT1555" s="31"/>
      <c r="BU1555" s="31"/>
    </row>
    <row r="1556" spans="1:73" x14ac:dyDescent="0.2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V1556" s="31"/>
      <c r="W1556" s="31"/>
      <c r="Z1556" s="31"/>
      <c r="AA1556" s="31"/>
      <c r="BJ1556" s="31"/>
      <c r="BK1556" s="31"/>
      <c r="BL1556" s="31"/>
      <c r="BM1556" s="31"/>
      <c r="BN1556" s="31"/>
      <c r="BO1556" s="31"/>
      <c r="BP1556" s="31"/>
      <c r="BQ1556" s="31"/>
      <c r="BR1556" s="31"/>
      <c r="BS1556" s="31"/>
      <c r="BT1556" s="31"/>
      <c r="BU1556" s="31"/>
    </row>
    <row r="1557" spans="1:73" x14ac:dyDescent="0.2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V1557" s="31"/>
      <c r="W1557" s="31"/>
      <c r="Z1557" s="31"/>
      <c r="AA1557" s="31"/>
      <c r="BJ1557" s="31"/>
      <c r="BK1557" s="31"/>
      <c r="BL1557" s="31"/>
      <c r="BM1557" s="31"/>
      <c r="BN1557" s="31"/>
      <c r="BO1557" s="31"/>
      <c r="BP1557" s="31"/>
      <c r="BQ1557" s="31"/>
      <c r="BR1557" s="31"/>
      <c r="BS1557" s="31"/>
      <c r="BT1557" s="31"/>
      <c r="BU1557" s="31"/>
    </row>
    <row r="1558" spans="1:73" x14ac:dyDescent="0.2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V1558" s="31"/>
      <c r="W1558" s="31"/>
      <c r="Z1558" s="31"/>
      <c r="AA1558" s="31"/>
      <c r="BJ1558" s="31"/>
      <c r="BK1558" s="31"/>
      <c r="BL1558" s="31"/>
      <c r="BM1558" s="31"/>
      <c r="BN1558" s="31"/>
      <c r="BO1558" s="31"/>
      <c r="BP1558" s="31"/>
      <c r="BQ1558" s="31"/>
      <c r="BR1558" s="31"/>
      <c r="BS1558" s="31"/>
      <c r="BT1558" s="31"/>
      <c r="BU1558" s="31"/>
    </row>
    <row r="1559" spans="1:73" x14ac:dyDescent="0.2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V1559" s="31"/>
      <c r="W1559" s="31"/>
      <c r="Z1559" s="31"/>
      <c r="AA1559" s="31"/>
      <c r="BJ1559" s="31"/>
      <c r="BK1559" s="31"/>
      <c r="BL1559" s="31"/>
      <c r="BM1559" s="31"/>
      <c r="BN1559" s="31"/>
      <c r="BO1559" s="31"/>
      <c r="BP1559" s="31"/>
      <c r="BQ1559" s="31"/>
      <c r="BR1559" s="31"/>
      <c r="BS1559" s="31"/>
      <c r="BT1559" s="31"/>
      <c r="BU1559" s="31"/>
    </row>
    <row r="1560" spans="1:73" x14ac:dyDescent="0.2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V1560" s="31"/>
      <c r="W1560" s="31"/>
      <c r="Z1560" s="31"/>
      <c r="AA1560" s="31"/>
      <c r="BJ1560" s="31"/>
      <c r="BK1560" s="31"/>
      <c r="BL1560" s="31"/>
      <c r="BM1560" s="31"/>
      <c r="BN1560" s="31"/>
      <c r="BO1560" s="31"/>
      <c r="BP1560" s="31"/>
      <c r="BQ1560" s="31"/>
      <c r="BR1560" s="31"/>
      <c r="BS1560" s="31"/>
      <c r="BT1560" s="31"/>
      <c r="BU1560" s="31"/>
    </row>
    <row r="1561" spans="1:73" x14ac:dyDescent="0.2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V1561" s="31"/>
      <c r="W1561" s="31"/>
      <c r="Z1561" s="31"/>
      <c r="AA1561" s="31"/>
      <c r="BJ1561" s="31"/>
      <c r="BK1561" s="31"/>
      <c r="BL1561" s="31"/>
      <c r="BM1561" s="31"/>
      <c r="BN1561" s="31"/>
      <c r="BO1561" s="31"/>
      <c r="BP1561" s="31"/>
      <c r="BQ1561" s="31"/>
      <c r="BR1561" s="31"/>
      <c r="BS1561" s="31"/>
      <c r="BT1561" s="31"/>
      <c r="BU1561" s="31"/>
    </row>
    <row r="1562" spans="1:73" x14ac:dyDescent="0.2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V1562" s="31"/>
      <c r="W1562" s="31"/>
      <c r="Z1562" s="31"/>
      <c r="AA1562" s="31"/>
      <c r="BJ1562" s="31"/>
      <c r="BK1562" s="31"/>
      <c r="BL1562" s="31"/>
      <c r="BM1562" s="31"/>
      <c r="BN1562" s="31"/>
      <c r="BO1562" s="31"/>
      <c r="BP1562" s="31"/>
      <c r="BQ1562" s="31"/>
      <c r="BR1562" s="31"/>
      <c r="BS1562" s="31"/>
      <c r="BT1562" s="31"/>
      <c r="BU1562" s="31"/>
    </row>
    <row r="1563" spans="1:73" x14ac:dyDescent="0.2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V1563" s="31"/>
      <c r="W1563" s="31"/>
      <c r="Z1563" s="31"/>
      <c r="AA1563" s="31"/>
      <c r="BJ1563" s="31"/>
      <c r="BK1563" s="31"/>
      <c r="BL1563" s="31"/>
      <c r="BM1563" s="31"/>
      <c r="BN1563" s="31"/>
      <c r="BO1563" s="31"/>
      <c r="BP1563" s="31"/>
      <c r="BQ1563" s="31"/>
      <c r="BR1563" s="31"/>
      <c r="BS1563" s="31"/>
      <c r="BT1563" s="31"/>
      <c r="BU1563" s="31"/>
    </row>
    <row r="1564" spans="1:73" x14ac:dyDescent="0.2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V1564" s="31"/>
      <c r="W1564" s="31"/>
      <c r="Z1564" s="31"/>
      <c r="AA1564" s="31"/>
      <c r="BJ1564" s="31"/>
      <c r="BK1564" s="31"/>
      <c r="BL1564" s="31"/>
      <c r="BM1564" s="31"/>
      <c r="BN1564" s="31"/>
      <c r="BO1564" s="31"/>
      <c r="BP1564" s="31"/>
      <c r="BQ1564" s="31"/>
      <c r="BR1564" s="31"/>
      <c r="BS1564" s="31"/>
      <c r="BT1564" s="31"/>
      <c r="BU1564" s="31"/>
    </row>
    <row r="1565" spans="1:73" x14ac:dyDescent="0.2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V1565" s="31"/>
      <c r="W1565" s="31"/>
      <c r="Z1565" s="31"/>
      <c r="AA1565" s="31"/>
      <c r="BJ1565" s="31"/>
      <c r="BK1565" s="31"/>
      <c r="BL1565" s="31"/>
      <c r="BM1565" s="31"/>
      <c r="BN1565" s="31"/>
      <c r="BO1565" s="31"/>
      <c r="BP1565" s="31"/>
      <c r="BQ1565" s="31"/>
      <c r="BR1565" s="31"/>
      <c r="BS1565" s="31"/>
      <c r="BT1565" s="31"/>
      <c r="BU1565" s="31"/>
    </row>
    <row r="1566" spans="1:73" x14ac:dyDescent="0.2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V1566" s="31"/>
      <c r="W1566" s="31"/>
      <c r="Z1566" s="31"/>
      <c r="AA1566" s="31"/>
      <c r="BJ1566" s="31"/>
      <c r="BK1566" s="31"/>
      <c r="BL1566" s="31"/>
      <c r="BM1566" s="31"/>
      <c r="BN1566" s="31"/>
      <c r="BO1566" s="31"/>
      <c r="BP1566" s="31"/>
      <c r="BQ1566" s="31"/>
      <c r="BR1566" s="31"/>
      <c r="BS1566" s="31"/>
      <c r="BT1566" s="31"/>
      <c r="BU1566" s="31"/>
    </row>
    <row r="1567" spans="1:73" x14ac:dyDescent="0.2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V1567" s="31"/>
      <c r="W1567" s="31"/>
      <c r="Z1567" s="31"/>
      <c r="AA1567" s="31"/>
      <c r="BJ1567" s="31"/>
      <c r="BK1567" s="31"/>
      <c r="BL1567" s="31"/>
      <c r="BM1567" s="31"/>
      <c r="BN1567" s="31"/>
      <c r="BO1567" s="31"/>
      <c r="BP1567" s="31"/>
      <c r="BQ1567" s="31"/>
      <c r="BR1567" s="31"/>
      <c r="BS1567" s="31"/>
      <c r="BT1567" s="31"/>
      <c r="BU1567" s="31"/>
    </row>
    <row r="1568" spans="1:73" x14ac:dyDescent="0.2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V1568" s="31"/>
      <c r="W1568" s="31"/>
      <c r="Z1568" s="31"/>
      <c r="AA1568" s="31"/>
      <c r="BJ1568" s="31"/>
      <c r="BK1568" s="31"/>
      <c r="BL1568" s="31"/>
      <c r="BM1568" s="31"/>
      <c r="BN1568" s="31"/>
      <c r="BO1568" s="31"/>
      <c r="BP1568" s="31"/>
      <c r="BQ1568" s="31"/>
      <c r="BR1568" s="31"/>
      <c r="BS1568" s="31"/>
      <c r="BT1568" s="31"/>
      <c r="BU1568" s="31"/>
    </row>
    <row r="1569" spans="1:73" x14ac:dyDescent="0.2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V1569" s="31"/>
      <c r="W1569" s="31"/>
      <c r="Z1569" s="31"/>
      <c r="AA1569" s="31"/>
      <c r="BJ1569" s="31"/>
      <c r="BK1569" s="31"/>
      <c r="BL1569" s="31"/>
      <c r="BM1569" s="31"/>
      <c r="BN1569" s="31"/>
      <c r="BO1569" s="31"/>
      <c r="BP1569" s="31"/>
      <c r="BQ1569" s="31"/>
      <c r="BR1569" s="31"/>
      <c r="BS1569" s="31"/>
      <c r="BT1569" s="31"/>
      <c r="BU1569" s="31"/>
    </row>
    <row r="1570" spans="1:73" x14ac:dyDescent="0.2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V1570" s="31"/>
      <c r="W1570" s="31"/>
      <c r="Z1570" s="31"/>
      <c r="AA1570" s="31"/>
      <c r="BJ1570" s="31"/>
      <c r="BK1570" s="31"/>
      <c r="BL1570" s="31"/>
      <c r="BM1570" s="31"/>
      <c r="BN1570" s="31"/>
      <c r="BO1570" s="31"/>
      <c r="BP1570" s="31"/>
      <c r="BQ1570" s="31"/>
      <c r="BR1570" s="31"/>
      <c r="BS1570" s="31"/>
      <c r="BT1570" s="31"/>
      <c r="BU1570" s="31"/>
    </row>
    <row r="1571" spans="1:73" x14ac:dyDescent="0.2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V1571" s="31"/>
      <c r="W1571" s="31"/>
      <c r="Z1571" s="31"/>
      <c r="AA1571" s="31"/>
      <c r="BJ1571" s="31"/>
      <c r="BK1571" s="31"/>
      <c r="BL1571" s="31"/>
      <c r="BM1571" s="31"/>
      <c r="BN1571" s="31"/>
      <c r="BO1571" s="31"/>
      <c r="BP1571" s="31"/>
      <c r="BQ1571" s="31"/>
      <c r="BR1571" s="31"/>
      <c r="BS1571" s="31"/>
      <c r="BT1571" s="31"/>
      <c r="BU1571" s="31"/>
    </row>
    <row r="1572" spans="1:73" x14ac:dyDescent="0.2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V1572" s="31"/>
      <c r="W1572" s="31"/>
      <c r="Z1572" s="31"/>
      <c r="AA1572" s="31"/>
      <c r="BJ1572" s="31"/>
      <c r="BK1572" s="31"/>
      <c r="BL1572" s="31"/>
      <c r="BM1572" s="31"/>
      <c r="BN1572" s="31"/>
      <c r="BO1572" s="31"/>
      <c r="BP1572" s="31"/>
      <c r="BQ1572" s="31"/>
      <c r="BR1572" s="31"/>
      <c r="BS1572" s="31"/>
      <c r="BT1572" s="31"/>
      <c r="BU1572" s="31"/>
    </row>
    <row r="1573" spans="1:73" x14ac:dyDescent="0.2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V1573" s="31"/>
      <c r="W1573" s="31"/>
      <c r="Z1573" s="31"/>
      <c r="AA1573" s="31"/>
      <c r="BJ1573" s="31"/>
      <c r="BK1573" s="31"/>
      <c r="BL1573" s="31"/>
      <c r="BM1573" s="31"/>
      <c r="BN1573" s="31"/>
      <c r="BO1573" s="31"/>
      <c r="BP1573" s="31"/>
      <c r="BQ1573" s="31"/>
      <c r="BR1573" s="31"/>
      <c r="BS1573" s="31"/>
      <c r="BT1573" s="31"/>
      <c r="BU1573" s="31"/>
    </row>
    <row r="1574" spans="1:73" x14ac:dyDescent="0.2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V1574" s="31"/>
      <c r="W1574" s="31"/>
      <c r="Z1574" s="31"/>
      <c r="AA1574" s="31"/>
      <c r="BJ1574" s="31"/>
      <c r="BK1574" s="31"/>
      <c r="BL1574" s="31"/>
      <c r="BM1574" s="31"/>
      <c r="BN1574" s="31"/>
      <c r="BO1574" s="31"/>
      <c r="BP1574" s="31"/>
      <c r="BQ1574" s="31"/>
      <c r="BR1574" s="31"/>
      <c r="BS1574" s="31"/>
      <c r="BT1574" s="31"/>
      <c r="BU1574" s="31"/>
    </row>
    <row r="1575" spans="1:73" x14ac:dyDescent="0.2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V1575" s="31"/>
      <c r="W1575" s="31"/>
      <c r="Z1575" s="31"/>
      <c r="AA1575" s="31"/>
      <c r="BJ1575" s="31"/>
      <c r="BK1575" s="31"/>
      <c r="BL1575" s="31"/>
      <c r="BM1575" s="31"/>
      <c r="BN1575" s="31"/>
      <c r="BO1575" s="31"/>
      <c r="BP1575" s="31"/>
      <c r="BQ1575" s="31"/>
      <c r="BR1575" s="31"/>
      <c r="BS1575" s="31"/>
      <c r="BT1575" s="31"/>
      <c r="BU1575" s="31"/>
    </row>
    <row r="1576" spans="1:73" x14ac:dyDescent="0.2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V1576" s="31"/>
      <c r="W1576" s="31"/>
      <c r="Z1576" s="31"/>
      <c r="AA1576" s="31"/>
      <c r="BJ1576" s="31"/>
      <c r="BK1576" s="31"/>
      <c r="BL1576" s="31"/>
      <c r="BM1576" s="31"/>
      <c r="BN1576" s="31"/>
      <c r="BO1576" s="31"/>
      <c r="BP1576" s="31"/>
      <c r="BQ1576" s="31"/>
      <c r="BR1576" s="31"/>
      <c r="BS1576" s="31"/>
      <c r="BT1576" s="31"/>
      <c r="BU1576" s="31"/>
    </row>
    <row r="1577" spans="1:73" x14ac:dyDescent="0.2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V1577" s="31"/>
      <c r="W1577" s="31"/>
      <c r="Z1577" s="31"/>
      <c r="AA1577" s="31"/>
      <c r="BJ1577" s="31"/>
      <c r="BK1577" s="31"/>
      <c r="BL1577" s="31"/>
      <c r="BM1577" s="31"/>
      <c r="BN1577" s="31"/>
      <c r="BO1577" s="31"/>
      <c r="BP1577" s="31"/>
      <c r="BQ1577" s="31"/>
      <c r="BR1577" s="31"/>
      <c r="BS1577" s="31"/>
      <c r="BT1577" s="31"/>
      <c r="BU1577" s="31"/>
    </row>
    <row r="1578" spans="1:73" x14ac:dyDescent="0.2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V1578" s="31"/>
      <c r="W1578" s="31"/>
      <c r="Z1578" s="31"/>
      <c r="AA1578" s="31"/>
      <c r="BJ1578" s="31"/>
      <c r="BK1578" s="31"/>
      <c r="BL1578" s="31"/>
      <c r="BM1578" s="31"/>
      <c r="BN1578" s="31"/>
      <c r="BO1578" s="31"/>
      <c r="BP1578" s="31"/>
      <c r="BQ1578" s="31"/>
      <c r="BR1578" s="31"/>
      <c r="BS1578" s="31"/>
      <c r="BT1578" s="31"/>
      <c r="BU1578" s="31"/>
    </row>
    <row r="1579" spans="1:73" x14ac:dyDescent="0.2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V1579" s="31"/>
      <c r="W1579" s="31"/>
      <c r="Z1579" s="31"/>
      <c r="AA1579" s="31"/>
      <c r="BJ1579" s="31"/>
      <c r="BK1579" s="31"/>
      <c r="BL1579" s="31"/>
      <c r="BM1579" s="31"/>
      <c r="BN1579" s="31"/>
      <c r="BO1579" s="31"/>
      <c r="BP1579" s="31"/>
      <c r="BQ1579" s="31"/>
      <c r="BR1579" s="31"/>
      <c r="BS1579" s="31"/>
      <c r="BT1579" s="31"/>
      <c r="BU1579" s="31"/>
    </row>
    <row r="1580" spans="1:73" x14ac:dyDescent="0.2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V1580" s="31"/>
      <c r="W1580" s="31"/>
      <c r="Z1580" s="31"/>
      <c r="AA1580" s="31"/>
      <c r="BJ1580" s="31"/>
      <c r="BK1580" s="31"/>
      <c r="BL1580" s="31"/>
      <c r="BM1580" s="31"/>
      <c r="BN1580" s="31"/>
      <c r="BO1580" s="31"/>
      <c r="BP1580" s="31"/>
      <c r="BQ1580" s="31"/>
      <c r="BR1580" s="31"/>
      <c r="BS1580" s="31"/>
      <c r="BT1580" s="31"/>
      <c r="BU1580" s="31"/>
    </row>
    <row r="1581" spans="1:73" x14ac:dyDescent="0.2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V1581" s="31"/>
      <c r="W1581" s="31"/>
      <c r="Z1581" s="31"/>
      <c r="AA1581" s="31"/>
      <c r="BJ1581" s="31"/>
      <c r="BK1581" s="31"/>
      <c r="BL1581" s="31"/>
      <c r="BM1581" s="31"/>
      <c r="BN1581" s="31"/>
      <c r="BO1581" s="31"/>
      <c r="BP1581" s="31"/>
      <c r="BQ1581" s="31"/>
      <c r="BR1581" s="31"/>
      <c r="BS1581" s="31"/>
      <c r="BT1581" s="31"/>
      <c r="BU1581" s="31"/>
    </row>
    <row r="1582" spans="1:73" x14ac:dyDescent="0.2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V1582" s="31"/>
      <c r="W1582" s="31"/>
      <c r="Z1582" s="31"/>
      <c r="AA1582" s="31"/>
      <c r="BJ1582" s="31"/>
      <c r="BK1582" s="31"/>
      <c r="BL1582" s="31"/>
      <c r="BM1582" s="31"/>
      <c r="BN1582" s="31"/>
      <c r="BO1582" s="31"/>
      <c r="BP1582" s="31"/>
      <c r="BQ1582" s="31"/>
      <c r="BR1582" s="31"/>
      <c r="BS1582" s="31"/>
      <c r="BT1582" s="31"/>
      <c r="BU1582" s="31"/>
    </row>
    <row r="1583" spans="1:73" x14ac:dyDescent="0.2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V1583" s="31"/>
      <c r="W1583" s="31"/>
      <c r="Z1583" s="31"/>
      <c r="AA1583" s="31"/>
      <c r="BJ1583" s="31"/>
      <c r="BK1583" s="31"/>
      <c r="BL1583" s="31"/>
      <c r="BM1583" s="31"/>
      <c r="BN1583" s="31"/>
      <c r="BO1583" s="31"/>
      <c r="BP1583" s="31"/>
      <c r="BQ1583" s="31"/>
      <c r="BR1583" s="31"/>
      <c r="BS1583" s="31"/>
      <c r="BT1583" s="31"/>
      <c r="BU1583" s="31"/>
    </row>
    <row r="1584" spans="1:73" x14ac:dyDescent="0.2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V1584" s="31"/>
      <c r="W1584" s="31"/>
      <c r="Z1584" s="31"/>
      <c r="AA1584" s="31"/>
      <c r="BJ1584" s="31"/>
      <c r="BK1584" s="31"/>
      <c r="BL1584" s="31"/>
      <c r="BM1584" s="31"/>
      <c r="BN1584" s="31"/>
      <c r="BO1584" s="31"/>
      <c r="BP1584" s="31"/>
      <c r="BQ1584" s="31"/>
      <c r="BR1584" s="31"/>
      <c r="BS1584" s="31"/>
      <c r="BT1584" s="31"/>
      <c r="BU1584" s="31"/>
    </row>
    <row r="1585" spans="1:73" x14ac:dyDescent="0.2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V1585" s="31"/>
      <c r="W1585" s="31"/>
      <c r="Z1585" s="31"/>
      <c r="AA1585" s="31"/>
      <c r="BJ1585" s="31"/>
      <c r="BK1585" s="31"/>
      <c r="BL1585" s="31"/>
      <c r="BM1585" s="31"/>
      <c r="BN1585" s="31"/>
      <c r="BO1585" s="31"/>
      <c r="BP1585" s="31"/>
      <c r="BQ1585" s="31"/>
      <c r="BR1585" s="31"/>
      <c r="BS1585" s="31"/>
      <c r="BT1585" s="31"/>
      <c r="BU1585" s="31"/>
    </row>
    <row r="1586" spans="1:73" x14ac:dyDescent="0.2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V1586" s="31"/>
      <c r="W1586" s="31"/>
      <c r="Z1586" s="31"/>
      <c r="AA1586" s="31"/>
      <c r="BJ1586" s="31"/>
      <c r="BK1586" s="31"/>
      <c r="BL1586" s="31"/>
      <c r="BM1586" s="31"/>
      <c r="BN1586" s="31"/>
      <c r="BO1586" s="31"/>
      <c r="BP1586" s="31"/>
      <c r="BQ1586" s="31"/>
      <c r="BR1586" s="31"/>
      <c r="BS1586" s="31"/>
      <c r="BT1586" s="31"/>
      <c r="BU1586" s="31"/>
    </row>
    <row r="1587" spans="1:73" x14ac:dyDescent="0.2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V1587" s="31"/>
      <c r="W1587" s="31"/>
      <c r="Z1587" s="31"/>
      <c r="AA1587" s="31"/>
      <c r="BJ1587" s="31"/>
      <c r="BK1587" s="31"/>
      <c r="BL1587" s="31"/>
      <c r="BM1587" s="31"/>
      <c r="BN1587" s="31"/>
      <c r="BO1587" s="31"/>
      <c r="BP1587" s="31"/>
      <c r="BQ1587" s="31"/>
      <c r="BR1587" s="31"/>
      <c r="BS1587" s="31"/>
      <c r="BT1587" s="31"/>
      <c r="BU1587" s="31"/>
    </row>
    <row r="1588" spans="1:73" x14ac:dyDescent="0.2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V1588" s="31"/>
      <c r="W1588" s="31"/>
      <c r="Z1588" s="31"/>
      <c r="AA1588" s="31"/>
      <c r="BJ1588" s="31"/>
      <c r="BK1588" s="31"/>
      <c r="BL1588" s="31"/>
      <c r="BM1588" s="31"/>
      <c r="BN1588" s="31"/>
      <c r="BO1588" s="31"/>
      <c r="BP1588" s="31"/>
      <c r="BQ1588" s="31"/>
      <c r="BR1588" s="31"/>
      <c r="BS1588" s="31"/>
      <c r="BT1588" s="31"/>
      <c r="BU1588" s="31"/>
    </row>
    <row r="1589" spans="1:73" x14ac:dyDescent="0.2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V1589" s="31"/>
      <c r="W1589" s="31"/>
      <c r="Z1589" s="31"/>
      <c r="AA1589" s="31"/>
      <c r="BJ1589" s="31"/>
      <c r="BK1589" s="31"/>
      <c r="BL1589" s="31"/>
      <c r="BM1589" s="31"/>
      <c r="BN1589" s="31"/>
      <c r="BO1589" s="31"/>
      <c r="BP1589" s="31"/>
      <c r="BQ1589" s="31"/>
      <c r="BR1589" s="31"/>
      <c r="BS1589" s="31"/>
      <c r="BT1589" s="31"/>
      <c r="BU1589" s="31"/>
    </row>
    <row r="1590" spans="1:73" x14ac:dyDescent="0.2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V1590" s="31"/>
      <c r="W1590" s="31"/>
      <c r="Z1590" s="31"/>
      <c r="AA1590" s="31"/>
      <c r="BJ1590" s="31"/>
      <c r="BK1590" s="31"/>
      <c r="BL1590" s="31"/>
      <c r="BM1590" s="31"/>
      <c r="BN1590" s="31"/>
      <c r="BO1590" s="31"/>
      <c r="BP1590" s="31"/>
      <c r="BQ1590" s="31"/>
      <c r="BR1590" s="31"/>
      <c r="BS1590" s="31"/>
      <c r="BT1590" s="31"/>
      <c r="BU1590" s="31"/>
    </row>
    <row r="1591" spans="1:73" x14ac:dyDescent="0.2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V1591" s="31"/>
      <c r="W1591" s="31"/>
      <c r="Z1591" s="31"/>
      <c r="AA1591" s="31"/>
      <c r="BJ1591" s="31"/>
      <c r="BK1591" s="31"/>
      <c r="BL1591" s="31"/>
      <c r="BM1591" s="31"/>
      <c r="BN1591" s="31"/>
      <c r="BO1591" s="31"/>
      <c r="BP1591" s="31"/>
      <c r="BQ1591" s="31"/>
      <c r="BR1591" s="31"/>
      <c r="BS1591" s="31"/>
      <c r="BT1591" s="31"/>
      <c r="BU1591" s="31"/>
    </row>
    <row r="1592" spans="1:73" x14ac:dyDescent="0.2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V1592" s="31"/>
      <c r="W1592" s="31"/>
      <c r="Z1592" s="31"/>
      <c r="AA1592" s="31"/>
      <c r="BJ1592" s="31"/>
      <c r="BK1592" s="31"/>
      <c r="BL1592" s="31"/>
      <c r="BM1592" s="31"/>
      <c r="BN1592" s="31"/>
      <c r="BO1592" s="31"/>
      <c r="BP1592" s="31"/>
      <c r="BQ1592" s="31"/>
      <c r="BR1592" s="31"/>
      <c r="BS1592" s="31"/>
      <c r="BT1592" s="31"/>
      <c r="BU1592" s="31"/>
    </row>
    <row r="1593" spans="1:73" x14ac:dyDescent="0.2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V1593" s="31"/>
      <c r="W1593" s="31"/>
      <c r="Z1593" s="31"/>
      <c r="AA1593" s="31"/>
      <c r="BJ1593" s="31"/>
      <c r="BK1593" s="31"/>
      <c r="BL1593" s="31"/>
      <c r="BM1593" s="31"/>
      <c r="BN1593" s="31"/>
      <c r="BO1593" s="31"/>
      <c r="BP1593" s="31"/>
      <c r="BQ1593" s="31"/>
      <c r="BR1593" s="31"/>
      <c r="BS1593" s="31"/>
      <c r="BT1593" s="31"/>
      <c r="BU1593" s="31"/>
    </row>
    <row r="1594" spans="1:73" x14ac:dyDescent="0.2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V1594" s="31"/>
      <c r="W1594" s="31"/>
      <c r="Z1594" s="31"/>
      <c r="AA1594" s="31"/>
      <c r="BJ1594" s="31"/>
      <c r="BK1594" s="31"/>
      <c r="BL1594" s="31"/>
      <c r="BM1594" s="31"/>
      <c r="BN1594" s="31"/>
      <c r="BO1594" s="31"/>
      <c r="BP1594" s="31"/>
      <c r="BQ1594" s="31"/>
      <c r="BR1594" s="31"/>
      <c r="BS1594" s="31"/>
      <c r="BT1594" s="31"/>
      <c r="BU1594" s="31"/>
    </row>
    <row r="1595" spans="1:73" x14ac:dyDescent="0.2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V1595" s="31"/>
      <c r="W1595" s="31"/>
      <c r="Z1595" s="31"/>
      <c r="AA1595" s="31"/>
      <c r="BJ1595" s="31"/>
      <c r="BK1595" s="31"/>
      <c r="BL1595" s="31"/>
      <c r="BM1595" s="31"/>
      <c r="BN1595" s="31"/>
      <c r="BO1595" s="31"/>
      <c r="BP1595" s="31"/>
      <c r="BQ1595" s="31"/>
      <c r="BR1595" s="31"/>
      <c r="BS1595" s="31"/>
      <c r="BT1595" s="31"/>
      <c r="BU1595" s="31"/>
    </row>
    <row r="1596" spans="1:73" x14ac:dyDescent="0.2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V1596" s="31"/>
      <c r="W1596" s="31"/>
      <c r="Z1596" s="31"/>
      <c r="AA1596" s="31"/>
      <c r="BJ1596" s="31"/>
      <c r="BK1596" s="31"/>
      <c r="BL1596" s="31"/>
      <c r="BM1596" s="31"/>
      <c r="BN1596" s="31"/>
      <c r="BO1596" s="31"/>
      <c r="BP1596" s="31"/>
      <c r="BQ1596" s="31"/>
      <c r="BR1596" s="31"/>
      <c r="BS1596" s="31"/>
      <c r="BT1596" s="31"/>
      <c r="BU1596" s="31"/>
    </row>
    <row r="1597" spans="1:73" x14ac:dyDescent="0.2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V1597" s="31"/>
      <c r="W1597" s="31"/>
      <c r="Z1597" s="31"/>
      <c r="AA1597" s="31"/>
      <c r="BJ1597" s="31"/>
      <c r="BK1597" s="31"/>
      <c r="BL1597" s="31"/>
      <c r="BM1597" s="31"/>
      <c r="BN1597" s="31"/>
      <c r="BO1597" s="31"/>
      <c r="BP1597" s="31"/>
      <c r="BQ1597" s="31"/>
      <c r="BR1597" s="31"/>
      <c r="BS1597" s="31"/>
      <c r="BT1597" s="31"/>
      <c r="BU1597" s="31"/>
    </row>
    <row r="1598" spans="1:73" x14ac:dyDescent="0.2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V1598" s="31"/>
      <c r="W1598" s="31"/>
      <c r="Z1598" s="31"/>
      <c r="AA1598" s="31"/>
      <c r="BJ1598" s="31"/>
      <c r="BK1598" s="31"/>
      <c r="BL1598" s="31"/>
      <c r="BM1598" s="31"/>
      <c r="BN1598" s="31"/>
      <c r="BO1598" s="31"/>
      <c r="BP1598" s="31"/>
      <c r="BQ1598" s="31"/>
      <c r="BR1598" s="31"/>
      <c r="BS1598" s="31"/>
      <c r="BT1598" s="31"/>
      <c r="BU1598" s="31"/>
    </row>
    <row r="1599" spans="1:73" x14ac:dyDescent="0.2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V1599" s="31"/>
      <c r="W1599" s="31"/>
      <c r="Z1599" s="31"/>
      <c r="AA1599" s="31"/>
      <c r="BJ1599" s="31"/>
      <c r="BK1599" s="31"/>
      <c r="BL1599" s="31"/>
      <c r="BM1599" s="31"/>
      <c r="BN1599" s="31"/>
      <c r="BO1599" s="31"/>
      <c r="BP1599" s="31"/>
      <c r="BQ1599" s="31"/>
      <c r="BR1599" s="31"/>
      <c r="BS1599" s="31"/>
      <c r="BT1599" s="31"/>
      <c r="BU1599" s="31"/>
    </row>
    <row r="1600" spans="1:73" x14ac:dyDescent="0.2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V1600" s="31"/>
      <c r="W1600" s="31"/>
      <c r="Z1600" s="31"/>
      <c r="AA1600" s="31"/>
      <c r="BJ1600" s="31"/>
      <c r="BK1600" s="31"/>
      <c r="BL1600" s="31"/>
      <c r="BM1600" s="31"/>
      <c r="BN1600" s="31"/>
      <c r="BO1600" s="31"/>
      <c r="BP1600" s="31"/>
      <c r="BQ1600" s="31"/>
      <c r="BR1600" s="31"/>
      <c r="BS1600" s="31"/>
      <c r="BT1600" s="31"/>
      <c r="BU1600" s="31"/>
    </row>
    <row r="1601" spans="1:73" x14ac:dyDescent="0.2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V1601" s="31"/>
      <c r="W1601" s="31"/>
      <c r="Z1601" s="31"/>
      <c r="AA1601" s="31"/>
      <c r="BJ1601" s="31"/>
      <c r="BK1601" s="31"/>
      <c r="BL1601" s="31"/>
      <c r="BM1601" s="31"/>
      <c r="BN1601" s="31"/>
      <c r="BO1601" s="31"/>
      <c r="BP1601" s="31"/>
      <c r="BQ1601" s="31"/>
      <c r="BR1601" s="31"/>
      <c r="BS1601" s="31"/>
      <c r="BT1601" s="31"/>
      <c r="BU1601" s="31"/>
    </row>
    <row r="1602" spans="1:73" x14ac:dyDescent="0.2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V1602" s="31"/>
      <c r="W1602" s="31"/>
      <c r="Z1602" s="31"/>
      <c r="AA1602" s="31"/>
      <c r="BJ1602" s="31"/>
      <c r="BK1602" s="31"/>
      <c r="BL1602" s="31"/>
      <c r="BM1602" s="31"/>
      <c r="BN1602" s="31"/>
      <c r="BO1602" s="31"/>
      <c r="BP1602" s="31"/>
      <c r="BQ1602" s="31"/>
      <c r="BR1602" s="31"/>
      <c r="BS1602" s="31"/>
      <c r="BT1602" s="31"/>
      <c r="BU1602" s="31"/>
    </row>
    <row r="1603" spans="1:73" x14ac:dyDescent="0.2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V1603" s="31"/>
      <c r="W1603" s="31"/>
      <c r="Z1603" s="31"/>
      <c r="AA1603" s="31"/>
      <c r="BJ1603" s="31"/>
      <c r="BK1603" s="31"/>
      <c r="BL1603" s="31"/>
      <c r="BM1603" s="31"/>
      <c r="BN1603" s="31"/>
      <c r="BO1603" s="31"/>
      <c r="BP1603" s="31"/>
      <c r="BQ1603" s="31"/>
      <c r="BR1603" s="31"/>
      <c r="BS1603" s="31"/>
      <c r="BT1603" s="31"/>
      <c r="BU1603" s="31"/>
    </row>
    <row r="1604" spans="1:73" x14ac:dyDescent="0.2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V1604" s="31"/>
      <c r="W1604" s="31"/>
      <c r="Z1604" s="31"/>
      <c r="AA1604" s="31"/>
      <c r="BJ1604" s="31"/>
      <c r="BK1604" s="31"/>
      <c r="BL1604" s="31"/>
      <c r="BM1604" s="31"/>
      <c r="BN1604" s="31"/>
      <c r="BO1604" s="31"/>
      <c r="BP1604" s="31"/>
      <c r="BQ1604" s="31"/>
      <c r="BR1604" s="31"/>
      <c r="BS1604" s="31"/>
      <c r="BT1604" s="31"/>
      <c r="BU1604" s="31"/>
    </row>
    <row r="1605" spans="1:73" x14ac:dyDescent="0.2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V1605" s="31"/>
      <c r="W1605" s="31"/>
      <c r="Z1605" s="31"/>
      <c r="AA1605" s="31"/>
      <c r="BJ1605" s="31"/>
      <c r="BK1605" s="31"/>
      <c r="BL1605" s="31"/>
      <c r="BM1605" s="31"/>
      <c r="BN1605" s="31"/>
      <c r="BO1605" s="31"/>
      <c r="BP1605" s="31"/>
      <c r="BQ1605" s="31"/>
      <c r="BR1605" s="31"/>
      <c r="BS1605" s="31"/>
      <c r="BT1605" s="31"/>
      <c r="BU1605" s="31"/>
    </row>
    <row r="1606" spans="1:73" x14ac:dyDescent="0.2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V1606" s="31"/>
      <c r="W1606" s="31"/>
      <c r="Z1606" s="31"/>
      <c r="AA1606" s="31"/>
      <c r="BJ1606" s="31"/>
      <c r="BK1606" s="31"/>
      <c r="BL1606" s="31"/>
      <c r="BM1606" s="31"/>
      <c r="BN1606" s="31"/>
      <c r="BO1606" s="31"/>
      <c r="BP1606" s="31"/>
      <c r="BQ1606" s="31"/>
      <c r="BR1606" s="31"/>
      <c r="BS1606" s="31"/>
      <c r="BT1606" s="31"/>
      <c r="BU1606" s="31"/>
    </row>
    <row r="1607" spans="1:73" x14ac:dyDescent="0.2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V1607" s="31"/>
      <c r="W1607" s="31"/>
      <c r="Z1607" s="31"/>
      <c r="AA1607" s="31"/>
      <c r="BJ1607" s="31"/>
      <c r="BK1607" s="31"/>
      <c r="BL1607" s="31"/>
      <c r="BM1607" s="31"/>
      <c r="BN1607" s="31"/>
      <c r="BO1607" s="31"/>
      <c r="BP1607" s="31"/>
      <c r="BQ1607" s="31"/>
      <c r="BR1607" s="31"/>
      <c r="BS1607" s="31"/>
      <c r="BT1607" s="31"/>
      <c r="BU1607" s="31"/>
    </row>
    <row r="1608" spans="1:73" x14ac:dyDescent="0.2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V1608" s="31"/>
      <c r="W1608" s="31"/>
      <c r="Z1608" s="31"/>
      <c r="AA1608" s="31"/>
      <c r="BJ1608" s="31"/>
      <c r="BK1608" s="31"/>
      <c r="BL1608" s="31"/>
      <c r="BM1608" s="31"/>
      <c r="BN1608" s="31"/>
      <c r="BO1608" s="31"/>
      <c r="BP1608" s="31"/>
      <c r="BQ1608" s="31"/>
      <c r="BR1608" s="31"/>
      <c r="BS1608" s="31"/>
      <c r="BT1608" s="31"/>
      <c r="BU1608" s="31"/>
    </row>
    <row r="1609" spans="1:73" x14ac:dyDescent="0.2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V1609" s="31"/>
      <c r="W1609" s="31"/>
      <c r="Z1609" s="31"/>
      <c r="AA1609" s="31"/>
      <c r="BJ1609" s="31"/>
      <c r="BK1609" s="31"/>
      <c r="BL1609" s="31"/>
      <c r="BM1609" s="31"/>
      <c r="BN1609" s="31"/>
      <c r="BO1609" s="31"/>
      <c r="BP1609" s="31"/>
      <c r="BQ1609" s="31"/>
      <c r="BR1609" s="31"/>
      <c r="BS1609" s="31"/>
      <c r="BT1609" s="31"/>
      <c r="BU1609" s="31"/>
    </row>
    <row r="1610" spans="1:73" x14ac:dyDescent="0.2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V1610" s="31"/>
      <c r="W1610" s="31"/>
      <c r="Z1610" s="31"/>
      <c r="AA1610" s="31"/>
      <c r="BJ1610" s="31"/>
      <c r="BK1610" s="31"/>
      <c r="BL1610" s="31"/>
      <c r="BM1610" s="31"/>
      <c r="BN1610" s="31"/>
      <c r="BO1610" s="31"/>
      <c r="BP1610" s="31"/>
      <c r="BQ1610" s="31"/>
      <c r="BR1610" s="31"/>
      <c r="BS1610" s="31"/>
      <c r="BT1610" s="31"/>
      <c r="BU1610" s="31"/>
    </row>
    <row r="1611" spans="1:73" x14ac:dyDescent="0.2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V1611" s="31"/>
      <c r="W1611" s="31"/>
      <c r="Z1611" s="31"/>
      <c r="AA1611" s="31"/>
      <c r="BJ1611" s="31"/>
      <c r="BK1611" s="31"/>
      <c r="BL1611" s="31"/>
      <c r="BM1611" s="31"/>
      <c r="BN1611" s="31"/>
      <c r="BO1611" s="31"/>
      <c r="BP1611" s="31"/>
      <c r="BQ1611" s="31"/>
      <c r="BR1611" s="31"/>
      <c r="BS1611" s="31"/>
      <c r="BT1611" s="31"/>
      <c r="BU1611" s="31"/>
    </row>
    <row r="1612" spans="1:73" x14ac:dyDescent="0.2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V1612" s="31"/>
      <c r="W1612" s="31"/>
      <c r="Z1612" s="31"/>
      <c r="AA1612" s="31"/>
      <c r="BJ1612" s="31"/>
      <c r="BK1612" s="31"/>
      <c r="BL1612" s="31"/>
      <c r="BM1612" s="31"/>
      <c r="BN1612" s="31"/>
      <c r="BO1612" s="31"/>
      <c r="BP1612" s="31"/>
      <c r="BQ1612" s="31"/>
      <c r="BR1612" s="31"/>
      <c r="BS1612" s="31"/>
      <c r="BT1612" s="31"/>
      <c r="BU1612" s="31"/>
    </row>
    <row r="1613" spans="1:73" x14ac:dyDescent="0.2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V1613" s="31"/>
      <c r="W1613" s="31"/>
      <c r="Z1613" s="31"/>
      <c r="AA1613" s="31"/>
      <c r="BJ1613" s="31"/>
      <c r="BK1613" s="31"/>
      <c r="BL1613" s="31"/>
      <c r="BM1613" s="31"/>
      <c r="BN1613" s="31"/>
      <c r="BO1613" s="31"/>
      <c r="BP1613" s="31"/>
      <c r="BQ1613" s="31"/>
      <c r="BR1613" s="31"/>
      <c r="BS1613" s="31"/>
      <c r="BT1613" s="31"/>
      <c r="BU1613" s="31"/>
    </row>
    <row r="1614" spans="1:73" x14ac:dyDescent="0.2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V1614" s="31"/>
      <c r="W1614" s="31"/>
      <c r="Z1614" s="31"/>
      <c r="AA1614" s="31"/>
      <c r="BJ1614" s="31"/>
      <c r="BK1614" s="31"/>
      <c r="BL1614" s="31"/>
      <c r="BM1614" s="31"/>
      <c r="BN1614" s="31"/>
      <c r="BO1614" s="31"/>
      <c r="BP1614" s="31"/>
      <c r="BQ1614" s="31"/>
      <c r="BR1614" s="31"/>
      <c r="BS1614" s="31"/>
      <c r="BT1614" s="31"/>
      <c r="BU1614" s="31"/>
    </row>
    <row r="1615" spans="1:73" x14ac:dyDescent="0.2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V1615" s="31"/>
      <c r="W1615" s="31"/>
      <c r="Z1615" s="31"/>
      <c r="AA1615" s="31"/>
      <c r="BJ1615" s="31"/>
      <c r="BK1615" s="31"/>
      <c r="BL1615" s="31"/>
      <c r="BM1615" s="31"/>
      <c r="BN1615" s="31"/>
      <c r="BO1615" s="31"/>
      <c r="BP1615" s="31"/>
      <c r="BQ1615" s="31"/>
      <c r="BR1615" s="31"/>
      <c r="BS1615" s="31"/>
      <c r="BT1615" s="31"/>
      <c r="BU1615" s="31"/>
    </row>
    <row r="1616" spans="1:73" x14ac:dyDescent="0.2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V1616" s="31"/>
      <c r="W1616" s="31"/>
      <c r="Z1616" s="31"/>
      <c r="AA1616" s="31"/>
      <c r="BJ1616" s="31"/>
      <c r="BK1616" s="31"/>
      <c r="BL1616" s="31"/>
      <c r="BM1616" s="31"/>
      <c r="BN1616" s="31"/>
      <c r="BO1616" s="31"/>
      <c r="BP1616" s="31"/>
      <c r="BQ1616" s="31"/>
      <c r="BR1616" s="31"/>
      <c r="BS1616" s="31"/>
      <c r="BT1616" s="31"/>
      <c r="BU1616" s="31"/>
    </row>
    <row r="1617" spans="1:73" x14ac:dyDescent="0.2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V1617" s="31"/>
      <c r="W1617" s="31"/>
      <c r="Z1617" s="31"/>
      <c r="AA1617" s="31"/>
      <c r="BJ1617" s="31"/>
      <c r="BK1617" s="31"/>
      <c r="BL1617" s="31"/>
      <c r="BM1617" s="31"/>
      <c r="BN1617" s="31"/>
      <c r="BO1617" s="31"/>
      <c r="BP1617" s="31"/>
      <c r="BQ1617" s="31"/>
      <c r="BR1617" s="31"/>
      <c r="BS1617" s="31"/>
      <c r="BT1617" s="31"/>
      <c r="BU1617" s="31"/>
    </row>
    <row r="1618" spans="1:73" x14ac:dyDescent="0.2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V1618" s="31"/>
      <c r="W1618" s="31"/>
      <c r="Z1618" s="31"/>
      <c r="AA1618" s="31"/>
      <c r="BJ1618" s="31"/>
      <c r="BK1618" s="31"/>
      <c r="BL1618" s="31"/>
      <c r="BM1618" s="31"/>
      <c r="BN1618" s="31"/>
      <c r="BO1618" s="31"/>
      <c r="BP1618" s="31"/>
      <c r="BQ1618" s="31"/>
      <c r="BR1618" s="31"/>
      <c r="BS1618" s="31"/>
      <c r="BT1618" s="31"/>
      <c r="BU1618" s="31"/>
    </row>
    <row r="1619" spans="1:73" x14ac:dyDescent="0.2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V1619" s="31"/>
      <c r="W1619" s="31"/>
      <c r="Z1619" s="31"/>
      <c r="AA1619" s="31"/>
      <c r="BJ1619" s="31"/>
      <c r="BK1619" s="31"/>
      <c r="BL1619" s="31"/>
      <c r="BM1619" s="31"/>
      <c r="BN1619" s="31"/>
      <c r="BO1619" s="31"/>
      <c r="BP1619" s="31"/>
      <c r="BQ1619" s="31"/>
      <c r="BR1619" s="31"/>
      <c r="BS1619" s="31"/>
      <c r="BT1619" s="31"/>
      <c r="BU1619" s="31"/>
    </row>
    <row r="1620" spans="1:73" x14ac:dyDescent="0.2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V1620" s="31"/>
      <c r="W1620" s="31"/>
      <c r="Z1620" s="31"/>
      <c r="AA1620" s="31"/>
      <c r="BJ1620" s="31"/>
      <c r="BK1620" s="31"/>
      <c r="BL1620" s="31"/>
      <c r="BM1620" s="31"/>
      <c r="BN1620" s="31"/>
      <c r="BO1620" s="31"/>
      <c r="BP1620" s="31"/>
      <c r="BQ1620" s="31"/>
      <c r="BR1620" s="31"/>
      <c r="BS1620" s="31"/>
      <c r="BT1620" s="31"/>
      <c r="BU1620" s="31"/>
    </row>
    <row r="1621" spans="1:73" x14ac:dyDescent="0.2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V1621" s="31"/>
      <c r="W1621" s="31"/>
      <c r="Z1621" s="31"/>
      <c r="AA1621" s="31"/>
      <c r="BJ1621" s="31"/>
      <c r="BK1621" s="31"/>
      <c r="BL1621" s="31"/>
      <c r="BM1621" s="31"/>
      <c r="BN1621" s="31"/>
      <c r="BO1621" s="31"/>
      <c r="BP1621" s="31"/>
      <c r="BQ1621" s="31"/>
      <c r="BR1621" s="31"/>
      <c r="BS1621" s="31"/>
      <c r="BT1621" s="31"/>
      <c r="BU1621" s="31"/>
    </row>
    <row r="1622" spans="1:73" x14ac:dyDescent="0.2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V1622" s="31"/>
      <c r="W1622" s="31"/>
      <c r="Z1622" s="31"/>
      <c r="AA1622" s="31"/>
      <c r="BJ1622" s="31"/>
      <c r="BK1622" s="31"/>
      <c r="BL1622" s="31"/>
      <c r="BM1622" s="31"/>
      <c r="BN1622" s="31"/>
      <c r="BO1622" s="31"/>
      <c r="BP1622" s="31"/>
      <c r="BQ1622" s="31"/>
      <c r="BR1622" s="31"/>
      <c r="BS1622" s="31"/>
      <c r="BT1622" s="31"/>
      <c r="BU1622" s="31"/>
    </row>
    <row r="1623" spans="1:73" x14ac:dyDescent="0.2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V1623" s="31"/>
      <c r="W1623" s="31"/>
      <c r="Z1623" s="31"/>
      <c r="AA1623" s="31"/>
      <c r="BJ1623" s="31"/>
      <c r="BK1623" s="31"/>
      <c r="BL1623" s="31"/>
      <c r="BM1623" s="31"/>
      <c r="BN1623" s="31"/>
      <c r="BO1623" s="31"/>
      <c r="BP1623" s="31"/>
      <c r="BQ1623" s="31"/>
      <c r="BR1623" s="31"/>
      <c r="BS1623" s="31"/>
      <c r="BT1623" s="31"/>
      <c r="BU1623" s="31"/>
    </row>
    <row r="1624" spans="1:73" x14ac:dyDescent="0.2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V1624" s="31"/>
      <c r="W1624" s="31"/>
      <c r="Z1624" s="31"/>
      <c r="AA1624" s="31"/>
      <c r="BJ1624" s="31"/>
      <c r="BK1624" s="31"/>
      <c r="BL1624" s="31"/>
      <c r="BM1624" s="31"/>
      <c r="BN1624" s="31"/>
      <c r="BO1624" s="31"/>
      <c r="BP1624" s="31"/>
      <c r="BQ1624" s="31"/>
      <c r="BR1624" s="31"/>
      <c r="BS1624" s="31"/>
      <c r="BT1624" s="31"/>
      <c r="BU1624" s="31"/>
    </row>
    <row r="1625" spans="1:73" x14ac:dyDescent="0.2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V1625" s="31"/>
      <c r="W1625" s="31"/>
      <c r="Z1625" s="31"/>
      <c r="AA1625" s="31"/>
      <c r="BJ1625" s="31"/>
      <c r="BK1625" s="31"/>
      <c r="BL1625" s="31"/>
      <c r="BM1625" s="31"/>
      <c r="BN1625" s="31"/>
      <c r="BO1625" s="31"/>
      <c r="BP1625" s="31"/>
      <c r="BQ1625" s="31"/>
      <c r="BR1625" s="31"/>
      <c r="BS1625" s="31"/>
      <c r="BT1625" s="31"/>
      <c r="BU1625" s="31"/>
    </row>
    <row r="1626" spans="1:73" x14ac:dyDescent="0.2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V1626" s="31"/>
      <c r="W1626" s="31"/>
      <c r="Z1626" s="31"/>
      <c r="AA1626" s="31"/>
      <c r="BJ1626" s="31"/>
      <c r="BK1626" s="31"/>
      <c r="BL1626" s="31"/>
      <c r="BM1626" s="31"/>
      <c r="BN1626" s="31"/>
      <c r="BO1626" s="31"/>
      <c r="BP1626" s="31"/>
      <c r="BQ1626" s="31"/>
      <c r="BR1626" s="31"/>
      <c r="BS1626" s="31"/>
      <c r="BT1626" s="31"/>
      <c r="BU1626" s="31"/>
    </row>
    <row r="1627" spans="1:73" x14ac:dyDescent="0.2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V1627" s="31"/>
      <c r="W1627" s="31"/>
      <c r="Z1627" s="31"/>
      <c r="AA1627" s="31"/>
      <c r="BJ1627" s="31"/>
      <c r="BK1627" s="31"/>
      <c r="BL1627" s="31"/>
      <c r="BM1627" s="31"/>
      <c r="BN1627" s="31"/>
      <c r="BO1627" s="31"/>
      <c r="BP1627" s="31"/>
      <c r="BQ1627" s="31"/>
      <c r="BR1627" s="31"/>
      <c r="BS1627" s="31"/>
      <c r="BT1627" s="31"/>
      <c r="BU1627" s="31"/>
    </row>
    <row r="1628" spans="1:73" x14ac:dyDescent="0.2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V1628" s="31"/>
      <c r="W1628" s="31"/>
      <c r="Z1628" s="31"/>
      <c r="AA1628" s="31"/>
      <c r="BJ1628" s="31"/>
      <c r="BK1628" s="31"/>
      <c r="BL1628" s="31"/>
      <c r="BM1628" s="31"/>
      <c r="BN1628" s="31"/>
      <c r="BO1628" s="31"/>
      <c r="BP1628" s="31"/>
      <c r="BQ1628" s="31"/>
      <c r="BR1628" s="31"/>
      <c r="BS1628" s="31"/>
      <c r="BT1628" s="31"/>
      <c r="BU1628" s="31"/>
    </row>
    <row r="1629" spans="1:73" x14ac:dyDescent="0.2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V1629" s="31"/>
      <c r="W1629" s="31"/>
      <c r="Z1629" s="31"/>
      <c r="AA1629" s="31"/>
      <c r="BJ1629" s="31"/>
      <c r="BK1629" s="31"/>
      <c r="BL1629" s="31"/>
      <c r="BM1629" s="31"/>
      <c r="BN1629" s="31"/>
      <c r="BO1629" s="31"/>
      <c r="BP1629" s="31"/>
      <c r="BQ1629" s="31"/>
      <c r="BR1629" s="31"/>
      <c r="BS1629" s="31"/>
      <c r="BT1629" s="31"/>
      <c r="BU1629" s="31"/>
    </row>
    <row r="1630" spans="1:73" x14ac:dyDescent="0.2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V1630" s="31"/>
      <c r="W1630" s="31"/>
      <c r="Z1630" s="31"/>
      <c r="AA1630" s="31"/>
      <c r="BJ1630" s="31"/>
      <c r="BK1630" s="31"/>
      <c r="BL1630" s="31"/>
      <c r="BM1630" s="31"/>
      <c r="BN1630" s="31"/>
      <c r="BO1630" s="31"/>
      <c r="BP1630" s="31"/>
      <c r="BQ1630" s="31"/>
      <c r="BR1630" s="31"/>
      <c r="BS1630" s="31"/>
      <c r="BT1630" s="31"/>
      <c r="BU1630" s="31"/>
    </row>
    <row r="1631" spans="1:73" x14ac:dyDescent="0.2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V1631" s="31"/>
      <c r="W1631" s="31"/>
      <c r="Z1631" s="31"/>
      <c r="AA1631" s="31"/>
      <c r="BJ1631" s="31"/>
      <c r="BK1631" s="31"/>
      <c r="BL1631" s="31"/>
      <c r="BM1631" s="31"/>
      <c r="BN1631" s="31"/>
      <c r="BO1631" s="31"/>
      <c r="BP1631" s="31"/>
      <c r="BQ1631" s="31"/>
      <c r="BR1631" s="31"/>
      <c r="BS1631" s="31"/>
      <c r="BT1631" s="31"/>
      <c r="BU1631" s="31"/>
    </row>
    <row r="1632" spans="1:73" x14ac:dyDescent="0.2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V1632" s="31"/>
      <c r="W1632" s="31"/>
      <c r="Z1632" s="31"/>
      <c r="AA1632" s="31"/>
      <c r="BJ1632" s="31"/>
      <c r="BK1632" s="31"/>
      <c r="BL1632" s="31"/>
      <c r="BM1632" s="31"/>
      <c r="BN1632" s="31"/>
      <c r="BO1632" s="31"/>
      <c r="BP1632" s="31"/>
      <c r="BQ1632" s="31"/>
      <c r="BR1632" s="31"/>
      <c r="BS1632" s="31"/>
      <c r="BT1632" s="31"/>
      <c r="BU1632" s="31"/>
    </row>
    <row r="1633" spans="1:73" x14ac:dyDescent="0.2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V1633" s="31"/>
      <c r="W1633" s="31"/>
      <c r="Z1633" s="31"/>
      <c r="AA1633" s="31"/>
      <c r="BJ1633" s="31"/>
      <c r="BK1633" s="31"/>
      <c r="BL1633" s="31"/>
      <c r="BM1633" s="31"/>
      <c r="BN1633" s="31"/>
      <c r="BO1633" s="31"/>
      <c r="BP1633" s="31"/>
      <c r="BQ1633" s="31"/>
      <c r="BR1633" s="31"/>
      <c r="BS1633" s="31"/>
      <c r="BT1633" s="31"/>
      <c r="BU1633" s="31"/>
    </row>
    <row r="1634" spans="1:73" x14ac:dyDescent="0.2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V1634" s="31"/>
      <c r="W1634" s="31"/>
      <c r="Z1634" s="31"/>
      <c r="AA1634" s="31"/>
      <c r="BJ1634" s="31"/>
      <c r="BK1634" s="31"/>
      <c r="BL1634" s="31"/>
      <c r="BM1634" s="31"/>
      <c r="BN1634" s="31"/>
      <c r="BO1634" s="31"/>
      <c r="BP1634" s="31"/>
      <c r="BQ1634" s="31"/>
      <c r="BR1634" s="31"/>
      <c r="BS1634" s="31"/>
      <c r="BT1634" s="31"/>
      <c r="BU1634" s="31"/>
    </row>
    <row r="1635" spans="1:73" x14ac:dyDescent="0.2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V1635" s="31"/>
      <c r="W1635" s="31"/>
      <c r="Z1635" s="31"/>
      <c r="AA1635" s="31"/>
      <c r="BJ1635" s="31"/>
      <c r="BK1635" s="31"/>
      <c r="BL1635" s="31"/>
      <c r="BM1635" s="31"/>
      <c r="BN1635" s="31"/>
      <c r="BO1635" s="31"/>
      <c r="BP1635" s="31"/>
      <c r="BQ1635" s="31"/>
      <c r="BR1635" s="31"/>
      <c r="BS1635" s="31"/>
      <c r="BT1635" s="31"/>
      <c r="BU1635" s="31"/>
    </row>
    <row r="1636" spans="1:73" x14ac:dyDescent="0.2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V1636" s="31"/>
      <c r="W1636" s="31"/>
      <c r="Z1636" s="31"/>
      <c r="AA1636" s="31"/>
      <c r="BJ1636" s="31"/>
      <c r="BK1636" s="31"/>
      <c r="BL1636" s="31"/>
      <c r="BM1636" s="31"/>
      <c r="BN1636" s="31"/>
      <c r="BO1636" s="31"/>
      <c r="BP1636" s="31"/>
      <c r="BQ1636" s="31"/>
      <c r="BR1636" s="31"/>
      <c r="BS1636" s="31"/>
      <c r="BT1636" s="31"/>
      <c r="BU1636" s="31"/>
    </row>
    <row r="1637" spans="1:73" x14ac:dyDescent="0.2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V1637" s="31"/>
      <c r="W1637" s="31"/>
      <c r="Z1637" s="31"/>
      <c r="AA1637" s="31"/>
      <c r="BJ1637" s="31"/>
      <c r="BK1637" s="31"/>
      <c r="BL1637" s="31"/>
      <c r="BM1637" s="31"/>
      <c r="BN1637" s="31"/>
      <c r="BO1637" s="31"/>
      <c r="BP1637" s="31"/>
      <c r="BQ1637" s="31"/>
      <c r="BR1637" s="31"/>
      <c r="BS1637" s="31"/>
      <c r="BT1637" s="31"/>
      <c r="BU1637" s="31"/>
    </row>
    <row r="1638" spans="1:73" x14ac:dyDescent="0.2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V1638" s="31"/>
      <c r="W1638" s="31"/>
      <c r="Z1638" s="31"/>
      <c r="AA1638" s="31"/>
      <c r="BJ1638" s="31"/>
      <c r="BK1638" s="31"/>
      <c r="BL1638" s="31"/>
      <c r="BM1638" s="31"/>
      <c r="BN1638" s="31"/>
      <c r="BO1638" s="31"/>
      <c r="BP1638" s="31"/>
      <c r="BQ1638" s="31"/>
      <c r="BR1638" s="31"/>
      <c r="BS1638" s="31"/>
      <c r="BT1638" s="31"/>
      <c r="BU1638" s="31"/>
    </row>
    <row r="1639" spans="1:73" x14ac:dyDescent="0.2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V1639" s="31"/>
      <c r="W1639" s="31"/>
      <c r="Z1639" s="31"/>
      <c r="AA1639" s="31"/>
      <c r="BJ1639" s="31"/>
      <c r="BK1639" s="31"/>
      <c r="BL1639" s="31"/>
      <c r="BM1639" s="31"/>
      <c r="BN1639" s="31"/>
      <c r="BO1639" s="31"/>
      <c r="BP1639" s="31"/>
      <c r="BQ1639" s="31"/>
      <c r="BR1639" s="31"/>
      <c r="BS1639" s="31"/>
      <c r="BT1639" s="31"/>
      <c r="BU1639" s="31"/>
    </row>
    <row r="1640" spans="1:73" x14ac:dyDescent="0.2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V1640" s="31"/>
      <c r="W1640" s="31"/>
      <c r="Z1640" s="31"/>
      <c r="AA1640" s="31"/>
      <c r="BJ1640" s="31"/>
      <c r="BK1640" s="31"/>
      <c r="BL1640" s="31"/>
      <c r="BM1640" s="31"/>
      <c r="BN1640" s="31"/>
      <c r="BO1640" s="31"/>
      <c r="BP1640" s="31"/>
      <c r="BQ1640" s="31"/>
      <c r="BR1640" s="31"/>
      <c r="BS1640" s="31"/>
      <c r="BT1640" s="31"/>
      <c r="BU1640" s="31"/>
    </row>
    <row r="1641" spans="1:73" x14ac:dyDescent="0.2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V1641" s="31"/>
      <c r="W1641" s="31"/>
      <c r="Z1641" s="31"/>
      <c r="AA1641" s="31"/>
      <c r="BJ1641" s="31"/>
      <c r="BK1641" s="31"/>
      <c r="BL1641" s="31"/>
      <c r="BM1641" s="31"/>
      <c r="BN1641" s="31"/>
      <c r="BO1641" s="31"/>
      <c r="BP1641" s="31"/>
      <c r="BQ1641" s="31"/>
      <c r="BR1641" s="31"/>
      <c r="BS1641" s="31"/>
      <c r="BT1641" s="31"/>
      <c r="BU1641" s="31"/>
    </row>
    <row r="1642" spans="1:73" x14ac:dyDescent="0.2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V1642" s="31"/>
      <c r="W1642" s="31"/>
      <c r="Z1642" s="31"/>
      <c r="AA1642" s="31"/>
      <c r="BJ1642" s="31"/>
      <c r="BK1642" s="31"/>
      <c r="BL1642" s="31"/>
      <c r="BM1642" s="31"/>
      <c r="BN1642" s="31"/>
      <c r="BO1642" s="31"/>
      <c r="BP1642" s="31"/>
      <c r="BQ1642" s="31"/>
      <c r="BR1642" s="31"/>
      <c r="BS1642" s="31"/>
      <c r="BT1642" s="31"/>
      <c r="BU1642" s="31"/>
    </row>
    <row r="1643" spans="1:73" x14ac:dyDescent="0.2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V1643" s="31"/>
      <c r="W1643" s="31"/>
      <c r="Z1643" s="31"/>
      <c r="AA1643" s="31"/>
      <c r="BJ1643" s="31"/>
      <c r="BK1643" s="31"/>
      <c r="BL1643" s="31"/>
      <c r="BM1643" s="31"/>
      <c r="BN1643" s="31"/>
      <c r="BO1643" s="31"/>
      <c r="BP1643" s="31"/>
      <c r="BQ1643" s="31"/>
      <c r="BR1643" s="31"/>
      <c r="BS1643" s="31"/>
      <c r="BT1643" s="31"/>
      <c r="BU1643" s="31"/>
    </row>
    <row r="1644" spans="1:73" x14ac:dyDescent="0.2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V1644" s="31"/>
      <c r="W1644" s="31"/>
      <c r="Z1644" s="31"/>
      <c r="AA1644" s="31"/>
      <c r="BJ1644" s="31"/>
      <c r="BK1644" s="31"/>
      <c r="BL1644" s="31"/>
      <c r="BM1644" s="31"/>
      <c r="BN1644" s="31"/>
      <c r="BO1644" s="31"/>
      <c r="BP1644" s="31"/>
      <c r="BQ1644" s="31"/>
      <c r="BR1644" s="31"/>
      <c r="BS1644" s="31"/>
      <c r="BT1644" s="31"/>
      <c r="BU1644" s="31"/>
    </row>
    <row r="1645" spans="1:73" x14ac:dyDescent="0.2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V1645" s="31"/>
      <c r="W1645" s="31"/>
      <c r="Z1645" s="31"/>
      <c r="AA1645" s="31"/>
      <c r="BJ1645" s="31"/>
      <c r="BK1645" s="31"/>
      <c r="BL1645" s="31"/>
      <c r="BM1645" s="31"/>
      <c r="BN1645" s="31"/>
      <c r="BO1645" s="31"/>
      <c r="BP1645" s="31"/>
      <c r="BQ1645" s="31"/>
      <c r="BR1645" s="31"/>
      <c r="BS1645" s="31"/>
      <c r="BT1645" s="31"/>
      <c r="BU1645" s="31"/>
    </row>
    <row r="1646" spans="1:73" x14ac:dyDescent="0.2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V1646" s="31"/>
      <c r="W1646" s="31"/>
      <c r="Z1646" s="31"/>
      <c r="AA1646" s="31"/>
      <c r="BJ1646" s="31"/>
      <c r="BK1646" s="31"/>
      <c r="BL1646" s="31"/>
      <c r="BM1646" s="31"/>
      <c r="BN1646" s="31"/>
      <c r="BO1646" s="31"/>
      <c r="BP1646" s="31"/>
      <c r="BQ1646" s="31"/>
      <c r="BR1646" s="31"/>
      <c r="BS1646" s="31"/>
      <c r="BT1646" s="31"/>
      <c r="BU1646" s="31"/>
    </row>
    <row r="1647" spans="1:73" x14ac:dyDescent="0.2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V1647" s="31"/>
      <c r="W1647" s="31"/>
      <c r="Z1647" s="31"/>
      <c r="AA1647" s="31"/>
      <c r="BJ1647" s="31"/>
      <c r="BK1647" s="31"/>
      <c r="BL1647" s="31"/>
      <c r="BM1647" s="31"/>
      <c r="BN1647" s="31"/>
      <c r="BO1647" s="31"/>
      <c r="BP1647" s="31"/>
      <c r="BQ1647" s="31"/>
      <c r="BR1647" s="31"/>
      <c r="BS1647" s="31"/>
      <c r="BT1647" s="31"/>
      <c r="BU1647" s="31"/>
    </row>
    <row r="1648" spans="1:73" x14ac:dyDescent="0.2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V1648" s="31"/>
      <c r="W1648" s="31"/>
      <c r="Z1648" s="31"/>
      <c r="AA1648" s="31"/>
      <c r="BJ1648" s="31"/>
      <c r="BK1648" s="31"/>
      <c r="BL1648" s="31"/>
      <c r="BM1648" s="31"/>
      <c r="BN1648" s="31"/>
      <c r="BO1648" s="31"/>
      <c r="BP1648" s="31"/>
      <c r="BQ1648" s="31"/>
      <c r="BR1648" s="31"/>
      <c r="BS1648" s="31"/>
      <c r="BT1648" s="31"/>
      <c r="BU1648" s="31"/>
    </row>
    <row r="1649" spans="1:73" x14ac:dyDescent="0.2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V1649" s="31"/>
      <c r="W1649" s="31"/>
      <c r="Z1649" s="31"/>
      <c r="AA1649" s="31"/>
      <c r="BJ1649" s="31"/>
      <c r="BK1649" s="31"/>
      <c r="BL1649" s="31"/>
      <c r="BM1649" s="31"/>
      <c r="BN1649" s="31"/>
      <c r="BO1649" s="31"/>
      <c r="BP1649" s="31"/>
      <c r="BQ1649" s="31"/>
      <c r="BR1649" s="31"/>
      <c r="BS1649" s="31"/>
      <c r="BT1649" s="31"/>
      <c r="BU1649" s="31"/>
    </row>
    <row r="1650" spans="1:73" x14ac:dyDescent="0.2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V1650" s="31"/>
      <c r="W1650" s="31"/>
      <c r="Z1650" s="31"/>
      <c r="AA1650" s="31"/>
      <c r="BJ1650" s="31"/>
      <c r="BK1650" s="31"/>
      <c r="BL1650" s="31"/>
      <c r="BM1650" s="31"/>
      <c r="BN1650" s="31"/>
      <c r="BO1650" s="31"/>
      <c r="BP1650" s="31"/>
      <c r="BQ1650" s="31"/>
      <c r="BR1650" s="31"/>
      <c r="BS1650" s="31"/>
      <c r="BT1650" s="31"/>
      <c r="BU1650" s="31"/>
    </row>
    <row r="1651" spans="1:73" x14ac:dyDescent="0.2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V1651" s="31"/>
      <c r="W1651" s="31"/>
      <c r="Z1651" s="31"/>
      <c r="AA1651" s="31"/>
      <c r="BJ1651" s="31"/>
      <c r="BK1651" s="31"/>
      <c r="BL1651" s="31"/>
      <c r="BM1651" s="31"/>
      <c r="BN1651" s="31"/>
      <c r="BO1651" s="31"/>
      <c r="BP1651" s="31"/>
      <c r="BQ1651" s="31"/>
      <c r="BR1651" s="31"/>
      <c r="BS1651" s="31"/>
      <c r="BT1651" s="31"/>
      <c r="BU1651" s="31"/>
    </row>
    <row r="1652" spans="1:73" x14ac:dyDescent="0.2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V1652" s="31"/>
      <c r="W1652" s="31"/>
      <c r="Z1652" s="31"/>
      <c r="AA1652" s="31"/>
      <c r="BJ1652" s="31"/>
      <c r="BK1652" s="31"/>
      <c r="BL1652" s="31"/>
      <c r="BM1652" s="31"/>
      <c r="BN1652" s="31"/>
      <c r="BO1652" s="31"/>
      <c r="BP1652" s="31"/>
      <c r="BQ1652" s="31"/>
      <c r="BR1652" s="31"/>
      <c r="BS1652" s="31"/>
      <c r="BT1652" s="31"/>
      <c r="BU1652" s="31"/>
    </row>
    <row r="1653" spans="1:73" x14ac:dyDescent="0.2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V1653" s="31"/>
      <c r="W1653" s="31"/>
      <c r="Z1653" s="31"/>
      <c r="AA1653" s="31"/>
      <c r="BJ1653" s="31"/>
      <c r="BK1653" s="31"/>
      <c r="BL1653" s="31"/>
      <c r="BM1653" s="31"/>
      <c r="BN1653" s="31"/>
      <c r="BO1653" s="31"/>
      <c r="BP1653" s="31"/>
      <c r="BQ1653" s="31"/>
      <c r="BR1653" s="31"/>
      <c r="BS1653" s="31"/>
      <c r="BT1653" s="31"/>
      <c r="BU1653" s="31"/>
    </row>
    <row r="1654" spans="1:73" x14ac:dyDescent="0.2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V1654" s="31"/>
      <c r="W1654" s="31"/>
      <c r="Z1654" s="31"/>
      <c r="AA1654" s="31"/>
      <c r="BJ1654" s="31"/>
      <c r="BK1654" s="31"/>
      <c r="BL1654" s="31"/>
      <c r="BM1654" s="31"/>
      <c r="BN1654" s="31"/>
      <c r="BO1654" s="31"/>
      <c r="BP1654" s="31"/>
      <c r="BQ1654" s="31"/>
      <c r="BR1654" s="31"/>
      <c r="BS1654" s="31"/>
      <c r="BT1654" s="31"/>
      <c r="BU1654" s="31"/>
    </row>
    <row r="1655" spans="1:73" x14ac:dyDescent="0.2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V1655" s="31"/>
      <c r="W1655" s="31"/>
      <c r="Z1655" s="31"/>
      <c r="AA1655" s="31"/>
      <c r="BJ1655" s="31"/>
      <c r="BK1655" s="31"/>
      <c r="BL1655" s="31"/>
      <c r="BM1655" s="31"/>
      <c r="BN1655" s="31"/>
      <c r="BO1655" s="31"/>
      <c r="BP1655" s="31"/>
      <c r="BQ1655" s="31"/>
      <c r="BR1655" s="31"/>
      <c r="BS1655" s="31"/>
      <c r="BT1655" s="31"/>
      <c r="BU1655" s="31"/>
    </row>
    <row r="1656" spans="1:73" x14ac:dyDescent="0.2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V1656" s="31"/>
      <c r="W1656" s="31"/>
      <c r="Z1656" s="31"/>
      <c r="AA1656" s="31"/>
      <c r="BJ1656" s="31"/>
      <c r="BK1656" s="31"/>
      <c r="BL1656" s="31"/>
      <c r="BM1656" s="31"/>
      <c r="BN1656" s="31"/>
      <c r="BO1656" s="31"/>
      <c r="BP1656" s="31"/>
      <c r="BQ1656" s="31"/>
      <c r="BR1656" s="31"/>
      <c r="BS1656" s="31"/>
      <c r="BT1656" s="31"/>
      <c r="BU1656" s="31"/>
    </row>
    <row r="1657" spans="1:73" x14ac:dyDescent="0.2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V1657" s="31"/>
      <c r="W1657" s="31"/>
      <c r="Z1657" s="31"/>
      <c r="AA1657" s="31"/>
      <c r="BJ1657" s="31"/>
      <c r="BK1657" s="31"/>
      <c r="BL1657" s="31"/>
      <c r="BM1657" s="31"/>
      <c r="BN1657" s="31"/>
      <c r="BO1657" s="31"/>
      <c r="BP1657" s="31"/>
      <c r="BQ1657" s="31"/>
      <c r="BR1657" s="31"/>
      <c r="BS1657" s="31"/>
      <c r="BT1657" s="31"/>
      <c r="BU1657" s="31"/>
    </row>
    <row r="1658" spans="1:73" x14ac:dyDescent="0.2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V1658" s="31"/>
      <c r="W1658" s="31"/>
      <c r="Z1658" s="31"/>
      <c r="AA1658" s="31"/>
      <c r="BJ1658" s="31"/>
      <c r="BK1658" s="31"/>
      <c r="BL1658" s="31"/>
      <c r="BM1658" s="31"/>
      <c r="BN1658" s="31"/>
      <c r="BO1658" s="31"/>
      <c r="BP1658" s="31"/>
      <c r="BQ1658" s="31"/>
      <c r="BR1658" s="31"/>
      <c r="BS1658" s="31"/>
      <c r="BT1658" s="31"/>
      <c r="BU1658" s="31"/>
    </row>
    <row r="1659" spans="1:73" x14ac:dyDescent="0.2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V1659" s="31"/>
      <c r="W1659" s="31"/>
      <c r="Z1659" s="31"/>
      <c r="AA1659" s="31"/>
      <c r="BJ1659" s="31"/>
      <c r="BK1659" s="31"/>
      <c r="BL1659" s="31"/>
      <c r="BM1659" s="31"/>
      <c r="BN1659" s="31"/>
      <c r="BO1659" s="31"/>
      <c r="BP1659" s="31"/>
      <c r="BQ1659" s="31"/>
      <c r="BR1659" s="31"/>
      <c r="BS1659" s="31"/>
      <c r="BT1659" s="31"/>
      <c r="BU1659" s="31"/>
    </row>
    <row r="1660" spans="1:73" x14ac:dyDescent="0.2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V1660" s="31"/>
      <c r="W1660" s="31"/>
      <c r="Z1660" s="31"/>
      <c r="AA1660" s="31"/>
      <c r="BJ1660" s="31"/>
      <c r="BK1660" s="31"/>
      <c r="BL1660" s="31"/>
      <c r="BM1660" s="31"/>
      <c r="BN1660" s="31"/>
      <c r="BO1660" s="31"/>
      <c r="BP1660" s="31"/>
      <c r="BQ1660" s="31"/>
      <c r="BR1660" s="31"/>
      <c r="BS1660" s="31"/>
      <c r="BT1660" s="31"/>
      <c r="BU1660" s="31"/>
    </row>
    <row r="1661" spans="1:73" x14ac:dyDescent="0.2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V1661" s="31"/>
      <c r="W1661" s="31"/>
      <c r="Z1661" s="31"/>
      <c r="AA1661" s="31"/>
      <c r="BJ1661" s="31"/>
      <c r="BK1661" s="31"/>
      <c r="BL1661" s="31"/>
      <c r="BM1661" s="31"/>
      <c r="BN1661" s="31"/>
      <c r="BO1661" s="31"/>
      <c r="BP1661" s="31"/>
      <c r="BQ1661" s="31"/>
      <c r="BR1661" s="31"/>
      <c r="BS1661" s="31"/>
      <c r="BT1661" s="31"/>
      <c r="BU1661" s="31"/>
    </row>
    <row r="1662" spans="1:73" x14ac:dyDescent="0.2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V1662" s="31"/>
      <c r="W1662" s="31"/>
      <c r="Z1662" s="31"/>
      <c r="AA1662" s="31"/>
      <c r="BJ1662" s="31"/>
      <c r="BK1662" s="31"/>
      <c r="BL1662" s="31"/>
      <c r="BM1662" s="31"/>
      <c r="BN1662" s="31"/>
      <c r="BO1662" s="31"/>
      <c r="BP1662" s="31"/>
      <c r="BQ1662" s="31"/>
      <c r="BR1662" s="31"/>
      <c r="BS1662" s="31"/>
      <c r="BT1662" s="31"/>
      <c r="BU1662" s="31"/>
    </row>
    <row r="1663" spans="1:73" x14ac:dyDescent="0.2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V1663" s="31"/>
      <c r="W1663" s="31"/>
      <c r="Z1663" s="31"/>
      <c r="AA1663" s="31"/>
      <c r="BJ1663" s="31"/>
      <c r="BK1663" s="31"/>
      <c r="BL1663" s="31"/>
      <c r="BM1663" s="31"/>
      <c r="BN1663" s="31"/>
      <c r="BO1663" s="31"/>
      <c r="BP1663" s="31"/>
      <c r="BQ1663" s="31"/>
      <c r="BR1663" s="31"/>
      <c r="BS1663" s="31"/>
      <c r="BT1663" s="31"/>
      <c r="BU1663" s="31"/>
    </row>
    <row r="1664" spans="1:73" x14ac:dyDescent="0.2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V1664" s="31"/>
      <c r="W1664" s="31"/>
      <c r="Z1664" s="31"/>
      <c r="AA1664" s="31"/>
      <c r="BJ1664" s="31"/>
      <c r="BK1664" s="31"/>
      <c r="BL1664" s="31"/>
      <c r="BM1664" s="31"/>
      <c r="BN1664" s="31"/>
      <c r="BO1664" s="31"/>
      <c r="BP1664" s="31"/>
      <c r="BQ1664" s="31"/>
      <c r="BR1664" s="31"/>
      <c r="BS1664" s="31"/>
      <c r="BT1664" s="31"/>
      <c r="BU1664" s="31"/>
    </row>
    <row r="1665" spans="1:73" x14ac:dyDescent="0.2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V1665" s="31"/>
      <c r="W1665" s="31"/>
      <c r="Z1665" s="31"/>
      <c r="AA1665" s="31"/>
      <c r="BJ1665" s="31"/>
      <c r="BK1665" s="31"/>
      <c r="BL1665" s="31"/>
      <c r="BM1665" s="31"/>
      <c r="BN1665" s="31"/>
      <c r="BO1665" s="31"/>
      <c r="BP1665" s="31"/>
      <c r="BQ1665" s="31"/>
      <c r="BR1665" s="31"/>
      <c r="BS1665" s="31"/>
      <c r="BT1665" s="31"/>
      <c r="BU1665" s="31"/>
    </row>
    <row r="1666" spans="1:73" x14ac:dyDescent="0.2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V1666" s="31"/>
      <c r="W1666" s="31"/>
      <c r="Z1666" s="31"/>
      <c r="AA1666" s="31"/>
      <c r="BJ1666" s="31"/>
      <c r="BK1666" s="31"/>
      <c r="BL1666" s="31"/>
      <c r="BM1666" s="31"/>
      <c r="BN1666" s="31"/>
      <c r="BO1666" s="31"/>
      <c r="BP1666" s="31"/>
      <c r="BQ1666" s="31"/>
      <c r="BR1666" s="31"/>
      <c r="BS1666" s="31"/>
      <c r="BT1666" s="31"/>
      <c r="BU1666" s="31"/>
    </row>
    <row r="1667" spans="1:73" x14ac:dyDescent="0.2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V1667" s="31"/>
      <c r="W1667" s="31"/>
      <c r="Z1667" s="31"/>
      <c r="AA1667" s="31"/>
      <c r="BJ1667" s="31"/>
      <c r="BK1667" s="31"/>
      <c r="BL1667" s="31"/>
      <c r="BM1667" s="31"/>
      <c r="BN1667" s="31"/>
      <c r="BO1667" s="31"/>
      <c r="BP1667" s="31"/>
      <c r="BQ1667" s="31"/>
      <c r="BR1667" s="31"/>
      <c r="BS1667" s="31"/>
      <c r="BT1667" s="31"/>
      <c r="BU1667" s="31"/>
    </row>
    <row r="1668" spans="1:73" x14ac:dyDescent="0.2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V1668" s="31"/>
      <c r="W1668" s="31"/>
      <c r="Z1668" s="31"/>
      <c r="AA1668" s="31"/>
      <c r="BJ1668" s="31"/>
      <c r="BK1668" s="31"/>
      <c r="BL1668" s="31"/>
      <c r="BM1668" s="31"/>
      <c r="BN1668" s="31"/>
      <c r="BO1668" s="31"/>
      <c r="BP1668" s="31"/>
      <c r="BQ1668" s="31"/>
      <c r="BR1668" s="31"/>
      <c r="BS1668" s="31"/>
      <c r="BT1668" s="31"/>
      <c r="BU1668" s="31"/>
    </row>
    <row r="1669" spans="1:73" x14ac:dyDescent="0.2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V1669" s="31"/>
      <c r="W1669" s="31"/>
      <c r="Z1669" s="31"/>
      <c r="AA1669" s="31"/>
      <c r="BJ1669" s="31"/>
      <c r="BK1669" s="31"/>
      <c r="BL1669" s="31"/>
      <c r="BM1669" s="31"/>
      <c r="BN1669" s="31"/>
      <c r="BO1669" s="31"/>
      <c r="BP1669" s="31"/>
      <c r="BQ1669" s="31"/>
      <c r="BR1669" s="31"/>
      <c r="BS1669" s="31"/>
      <c r="BT1669" s="31"/>
      <c r="BU1669" s="31"/>
    </row>
    <row r="1670" spans="1:73" x14ac:dyDescent="0.2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V1670" s="31"/>
      <c r="W1670" s="31"/>
      <c r="Z1670" s="31"/>
      <c r="AA1670" s="31"/>
      <c r="BJ1670" s="31"/>
      <c r="BK1670" s="31"/>
      <c r="BL1670" s="31"/>
      <c r="BM1670" s="31"/>
      <c r="BN1670" s="31"/>
      <c r="BO1670" s="31"/>
      <c r="BP1670" s="31"/>
      <c r="BQ1670" s="31"/>
      <c r="BR1670" s="31"/>
      <c r="BS1670" s="31"/>
      <c r="BT1670" s="31"/>
      <c r="BU1670" s="31"/>
    </row>
    <row r="1671" spans="1:73" x14ac:dyDescent="0.2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V1671" s="31"/>
      <c r="W1671" s="31"/>
      <c r="Z1671" s="31"/>
      <c r="AA1671" s="31"/>
      <c r="BJ1671" s="31"/>
      <c r="BK1671" s="31"/>
      <c r="BL1671" s="31"/>
      <c r="BM1671" s="31"/>
      <c r="BN1671" s="31"/>
      <c r="BO1671" s="31"/>
      <c r="BP1671" s="31"/>
      <c r="BQ1671" s="31"/>
      <c r="BR1671" s="31"/>
      <c r="BS1671" s="31"/>
      <c r="BT1671" s="31"/>
      <c r="BU1671" s="31"/>
    </row>
    <row r="1672" spans="1:73" x14ac:dyDescent="0.2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V1672" s="31"/>
      <c r="W1672" s="31"/>
      <c r="Z1672" s="31"/>
      <c r="AA1672" s="31"/>
      <c r="BJ1672" s="31"/>
      <c r="BK1672" s="31"/>
      <c r="BL1672" s="31"/>
      <c r="BM1672" s="31"/>
      <c r="BN1672" s="31"/>
      <c r="BO1672" s="31"/>
      <c r="BP1672" s="31"/>
      <c r="BQ1672" s="31"/>
      <c r="BR1672" s="31"/>
      <c r="BS1672" s="31"/>
      <c r="BT1672" s="31"/>
      <c r="BU1672" s="31"/>
    </row>
    <row r="1673" spans="1:73" x14ac:dyDescent="0.2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V1673" s="31"/>
      <c r="W1673" s="31"/>
      <c r="Z1673" s="31"/>
      <c r="AA1673" s="31"/>
      <c r="BJ1673" s="31"/>
      <c r="BK1673" s="31"/>
      <c r="BL1673" s="31"/>
      <c r="BM1673" s="31"/>
      <c r="BN1673" s="31"/>
      <c r="BO1673" s="31"/>
      <c r="BP1673" s="31"/>
      <c r="BQ1673" s="31"/>
      <c r="BR1673" s="31"/>
      <c r="BS1673" s="31"/>
      <c r="BT1673" s="31"/>
      <c r="BU1673" s="31"/>
    </row>
    <row r="1674" spans="1:73" x14ac:dyDescent="0.2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V1674" s="31"/>
      <c r="W1674" s="31"/>
      <c r="Z1674" s="31"/>
      <c r="AA1674" s="31"/>
      <c r="BJ1674" s="31"/>
      <c r="BK1674" s="31"/>
      <c r="BL1674" s="31"/>
      <c r="BM1674" s="31"/>
      <c r="BN1674" s="31"/>
      <c r="BO1674" s="31"/>
      <c r="BP1674" s="31"/>
      <c r="BQ1674" s="31"/>
      <c r="BR1674" s="31"/>
      <c r="BS1674" s="31"/>
      <c r="BT1674" s="31"/>
      <c r="BU1674" s="31"/>
    </row>
    <row r="1675" spans="1:73" x14ac:dyDescent="0.2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V1675" s="31"/>
      <c r="W1675" s="31"/>
      <c r="Z1675" s="31"/>
      <c r="AA1675" s="31"/>
      <c r="BJ1675" s="31"/>
      <c r="BK1675" s="31"/>
      <c r="BL1675" s="31"/>
      <c r="BM1675" s="31"/>
      <c r="BN1675" s="31"/>
      <c r="BO1675" s="31"/>
      <c r="BP1675" s="31"/>
      <c r="BQ1675" s="31"/>
      <c r="BR1675" s="31"/>
      <c r="BS1675" s="31"/>
      <c r="BT1675" s="31"/>
      <c r="BU1675" s="31"/>
    </row>
    <row r="1676" spans="1:73" x14ac:dyDescent="0.2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V1676" s="31"/>
      <c r="W1676" s="31"/>
      <c r="Z1676" s="31"/>
      <c r="AA1676" s="31"/>
      <c r="BJ1676" s="31"/>
      <c r="BK1676" s="31"/>
      <c r="BL1676" s="31"/>
      <c r="BM1676" s="31"/>
      <c r="BN1676" s="31"/>
      <c r="BO1676" s="31"/>
      <c r="BP1676" s="31"/>
      <c r="BQ1676" s="31"/>
      <c r="BR1676" s="31"/>
      <c r="BS1676" s="31"/>
      <c r="BT1676" s="31"/>
      <c r="BU1676" s="31"/>
    </row>
    <row r="1677" spans="1:73" x14ac:dyDescent="0.2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V1677" s="31"/>
      <c r="W1677" s="31"/>
      <c r="Z1677" s="31"/>
      <c r="AA1677" s="31"/>
      <c r="BJ1677" s="31"/>
      <c r="BK1677" s="31"/>
      <c r="BL1677" s="31"/>
      <c r="BM1677" s="31"/>
      <c r="BN1677" s="31"/>
      <c r="BO1677" s="31"/>
      <c r="BP1677" s="31"/>
      <c r="BQ1677" s="31"/>
      <c r="BR1677" s="31"/>
      <c r="BS1677" s="31"/>
      <c r="BT1677" s="31"/>
      <c r="BU1677" s="31"/>
    </row>
    <row r="1678" spans="1:73" x14ac:dyDescent="0.2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V1678" s="31"/>
      <c r="W1678" s="31"/>
      <c r="Z1678" s="31"/>
      <c r="AA1678" s="31"/>
      <c r="BJ1678" s="31"/>
      <c r="BK1678" s="31"/>
      <c r="BL1678" s="31"/>
      <c r="BM1678" s="31"/>
      <c r="BN1678" s="31"/>
      <c r="BO1678" s="31"/>
      <c r="BP1678" s="31"/>
      <c r="BQ1678" s="31"/>
      <c r="BR1678" s="31"/>
      <c r="BS1678" s="31"/>
      <c r="BT1678" s="31"/>
      <c r="BU1678" s="31"/>
    </row>
    <row r="1679" spans="1:73" x14ac:dyDescent="0.2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V1679" s="31"/>
      <c r="W1679" s="31"/>
      <c r="Z1679" s="31"/>
      <c r="AA1679" s="31"/>
      <c r="BJ1679" s="31"/>
      <c r="BK1679" s="31"/>
      <c r="BL1679" s="31"/>
      <c r="BM1679" s="31"/>
      <c r="BN1679" s="31"/>
      <c r="BO1679" s="31"/>
      <c r="BP1679" s="31"/>
      <c r="BQ1679" s="31"/>
      <c r="BR1679" s="31"/>
      <c r="BS1679" s="31"/>
      <c r="BT1679" s="31"/>
      <c r="BU1679" s="31"/>
    </row>
    <row r="1680" spans="1:73" x14ac:dyDescent="0.2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V1680" s="31"/>
      <c r="W1680" s="31"/>
      <c r="Z1680" s="31"/>
      <c r="AA1680" s="31"/>
      <c r="BJ1680" s="31"/>
      <c r="BK1680" s="31"/>
      <c r="BL1680" s="31"/>
      <c r="BM1680" s="31"/>
      <c r="BN1680" s="31"/>
      <c r="BO1680" s="31"/>
      <c r="BP1680" s="31"/>
      <c r="BQ1680" s="31"/>
      <c r="BR1680" s="31"/>
      <c r="BS1680" s="31"/>
      <c r="BT1680" s="31"/>
      <c r="BU1680" s="31"/>
    </row>
    <row r="1681" spans="1:73" x14ac:dyDescent="0.2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V1681" s="31"/>
      <c r="W1681" s="31"/>
      <c r="Z1681" s="31"/>
      <c r="AA1681" s="31"/>
      <c r="BJ1681" s="31"/>
      <c r="BK1681" s="31"/>
      <c r="BL1681" s="31"/>
      <c r="BM1681" s="31"/>
      <c r="BN1681" s="31"/>
      <c r="BO1681" s="31"/>
      <c r="BP1681" s="31"/>
      <c r="BQ1681" s="31"/>
      <c r="BR1681" s="31"/>
      <c r="BS1681" s="31"/>
      <c r="BT1681" s="31"/>
      <c r="BU1681" s="31"/>
    </row>
    <row r="1682" spans="1:73" x14ac:dyDescent="0.2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V1682" s="31"/>
      <c r="W1682" s="31"/>
      <c r="Z1682" s="31"/>
      <c r="AA1682" s="31"/>
      <c r="BJ1682" s="31"/>
      <c r="BK1682" s="31"/>
      <c r="BL1682" s="31"/>
      <c r="BM1682" s="31"/>
      <c r="BN1682" s="31"/>
      <c r="BO1682" s="31"/>
      <c r="BP1682" s="31"/>
      <c r="BQ1682" s="31"/>
      <c r="BR1682" s="31"/>
      <c r="BS1682" s="31"/>
      <c r="BT1682" s="31"/>
      <c r="BU1682" s="31"/>
    </row>
    <row r="1683" spans="1:73" x14ac:dyDescent="0.2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V1683" s="31"/>
      <c r="W1683" s="31"/>
      <c r="Z1683" s="31"/>
      <c r="AA1683" s="31"/>
      <c r="BJ1683" s="31"/>
      <c r="BK1683" s="31"/>
      <c r="BL1683" s="31"/>
      <c r="BM1683" s="31"/>
      <c r="BN1683" s="31"/>
      <c r="BO1683" s="31"/>
      <c r="BP1683" s="31"/>
      <c r="BQ1683" s="31"/>
      <c r="BR1683" s="31"/>
      <c r="BS1683" s="31"/>
      <c r="BT1683" s="31"/>
      <c r="BU1683" s="31"/>
    </row>
    <row r="1684" spans="1:73" x14ac:dyDescent="0.2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V1684" s="31"/>
      <c r="W1684" s="31"/>
      <c r="Z1684" s="31"/>
      <c r="AA1684" s="31"/>
      <c r="BJ1684" s="31"/>
      <c r="BK1684" s="31"/>
      <c r="BL1684" s="31"/>
      <c r="BM1684" s="31"/>
      <c r="BN1684" s="31"/>
      <c r="BO1684" s="31"/>
      <c r="BP1684" s="31"/>
      <c r="BQ1684" s="31"/>
      <c r="BR1684" s="31"/>
      <c r="BS1684" s="31"/>
      <c r="BT1684" s="31"/>
      <c r="BU1684" s="31"/>
    </row>
    <row r="1685" spans="1:73" x14ac:dyDescent="0.2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V1685" s="31"/>
      <c r="W1685" s="31"/>
      <c r="Z1685" s="31"/>
      <c r="AA1685" s="31"/>
      <c r="BJ1685" s="31"/>
      <c r="BK1685" s="31"/>
      <c r="BL1685" s="31"/>
      <c r="BM1685" s="31"/>
      <c r="BN1685" s="31"/>
      <c r="BO1685" s="31"/>
      <c r="BP1685" s="31"/>
      <c r="BQ1685" s="31"/>
      <c r="BR1685" s="31"/>
      <c r="BS1685" s="31"/>
      <c r="BT1685" s="31"/>
      <c r="BU1685" s="31"/>
    </row>
    <row r="1686" spans="1:73" x14ac:dyDescent="0.2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V1686" s="31"/>
      <c r="W1686" s="31"/>
      <c r="Z1686" s="31"/>
      <c r="AA1686" s="31"/>
      <c r="BJ1686" s="31"/>
      <c r="BK1686" s="31"/>
      <c r="BL1686" s="31"/>
      <c r="BM1686" s="31"/>
      <c r="BN1686" s="31"/>
      <c r="BO1686" s="31"/>
      <c r="BP1686" s="31"/>
      <c r="BQ1686" s="31"/>
      <c r="BR1686" s="31"/>
      <c r="BS1686" s="31"/>
      <c r="BT1686" s="31"/>
      <c r="BU1686" s="31"/>
    </row>
    <row r="1687" spans="1:73" x14ac:dyDescent="0.2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V1687" s="31"/>
      <c r="W1687" s="31"/>
      <c r="Z1687" s="31"/>
      <c r="AA1687" s="31"/>
      <c r="BJ1687" s="31"/>
      <c r="BK1687" s="31"/>
      <c r="BL1687" s="31"/>
      <c r="BM1687" s="31"/>
      <c r="BN1687" s="31"/>
      <c r="BO1687" s="31"/>
      <c r="BP1687" s="31"/>
      <c r="BQ1687" s="31"/>
      <c r="BR1687" s="31"/>
      <c r="BS1687" s="31"/>
      <c r="BT1687" s="31"/>
      <c r="BU1687" s="31"/>
    </row>
    <row r="1688" spans="1:73" x14ac:dyDescent="0.2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V1688" s="31"/>
      <c r="W1688" s="31"/>
      <c r="Z1688" s="31"/>
      <c r="AA1688" s="31"/>
      <c r="BJ1688" s="31"/>
      <c r="BK1688" s="31"/>
      <c r="BL1688" s="31"/>
      <c r="BM1688" s="31"/>
      <c r="BN1688" s="31"/>
      <c r="BO1688" s="31"/>
      <c r="BP1688" s="31"/>
      <c r="BQ1688" s="31"/>
      <c r="BR1688" s="31"/>
      <c r="BS1688" s="31"/>
      <c r="BT1688" s="31"/>
      <c r="BU1688" s="31"/>
    </row>
    <row r="1689" spans="1:73" x14ac:dyDescent="0.2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V1689" s="31"/>
      <c r="W1689" s="31"/>
      <c r="Z1689" s="31"/>
      <c r="AA1689" s="31"/>
      <c r="BJ1689" s="31"/>
      <c r="BK1689" s="31"/>
      <c r="BL1689" s="31"/>
      <c r="BM1689" s="31"/>
      <c r="BN1689" s="31"/>
      <c r="BO1689" s="31"/>
      <c r="BP1689" s="31"/>
      <c r="BQ1689" s="31"/>
      <c r="BR1689" s="31"/>
      <c r="BS1689" s="31"/>
      <c r="BT1689" s="31"/>
      <c r="BU1689" s="31"/>
    </row>
    <row r="1690" spans="1:73" x14ac:dyDescent="0.2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V1690" s="31"/>
      <c r="W1690" s="31"/>
      <c r="Z1690" s="31"/>
      <c r="AA1690" s="31"/>
      <c r="BJ1690" s="31"/>
      <c r="BK1690" s="31"/>
      <c r="BL1690" s="31"/>
      <c r="BM1690" s="31"/>
      <c r="BN1690" s="31"/>
      <c r="BO1690" s="31"/>
      <c r="BP1690" s="31"/>
      <c r="BQ1690" s="31"/>
      <c r="BR1690" s="31"/>
      <c r="BS1690" s="31"/>
      <c r="BT1690" s="31"/>
      <c r="BU1690" s="31"/>
    </row>
    <row r="1691" spans="1:73" x14ac:dyDescent="0.2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V1691" s="31"/>
      <c r="W1691" s="31"/>
      <c r="Z1691" s="31"/>
      <c r="AA1691" s="31"/>
      <c r="BJ1691" s="31"/>
      <c r="BK1691" s="31"/>
      <c r="BL1691" s="31"/>
      <c r="BM1691" s="31"/>
      <c r="BN1691" s="31"/>
      <c r="BO1691" s="31"/>
      <c r="BP1691" s="31"/>
      <c r="BQ1691" s="31"/>
      <c r="BR1691" s="31"/>
      <c r="BS1691" s="31"/>
      <c r="BT1691" s="31"/>
      <c r="BU1691" s="31"/>
    </row>
    <row r="1692" spans="1:73" x14ac:dyDescent="0.2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V1692" s="31"/>
      <c r="W1692" s="31"/>
      <c r="Z1692" s="31"/>
      <c r="AA1692" s="31"/>
      <c r="BJ1692" s="31"/>
      <c r="BK1692" s="31"/>
      <c r="BL1692" s="31"/>
      <c r="BM1692" s="31"/>
      <c r="BN1692" s="31"/>
      <c r="BO1692" s="31"/>
      <c r="BP1692" s="31"/>
      <c r="BQ1692" s="31"/>
      <c r="BR1692" s="31"/>
      <c r="BS1692" s="31"/>
      <c r="BT1692" s="31"/>
      <c r="BU1692" s="31"/>
    </row>
    <row r="1693" spans="1:73" x14ac:dyDescent="0.2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V1693" s="31"/>
      <c r="W1693" s="31"/>
      <c r="Z1693" s="31"/>
      <c r="AA1693" s="31"/>
      <c r="BJ1693" s="31"/>
      <c r="BK1693" s="31"/>
      <c r="BL1693" s="31"/>
      <c r="BM1693" s="31"/>
      <c r="BN1693" s="31"/>
      <c r="BO1693" s="31"/>
      <c r="BP1693" s="31"/>
      <c r="BQ1693" s="31"/>
      <c r="BR1693" s="31"/>
      <c r="BS1693" s="31"/>
      <c r="BT1693" s="31"/>
      <c r="BU1693" s="31"/>
    </row>
    <row r="1694" spans="1:73" x14ac:dyDescent="0.2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V1694" s="31"/>
      <c r="W1694" s="31"/>
      <c r="Z1694" s="31"/>
      <c r="AA1694" s="31"/>
      <c r="BJ1694" s="31"/>
      <c r="BK1694" s="31"/>
      <c r="BL1694" s="31"/>
      <c r="BM1694" s="31"/>
      <c r="BN1694" s="31"/>
      <c r="BO1694" s="31"/>
      <c r="BP1694" s="31"/>
      <c r="BQ1694" s="31"/>
      <c r="BR1694" s="31"/>
      <c r="BS1694" s="31"/>
      <c r="BT1694" s="31"/>
      <c r="BU1694" s="31"/>
    </row>
    <row r="1695" spans="1:73" x14ac:dyDescent="0.2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V1695" s="31"/>
      <c r="W1695" s="31"/>
      <c r="Z1695" s="31"/>
      <c r="AA1695" s="31"/>
      <c r="BJ1695" s="31"/>
      <c r="BK1695" s="31"/>
      <c r="BL1695" s="31"/>
      <c r="BM1695" s="31"/>
      <c r="BN1695" s="31"/>
      <c r="BO1695" s="31"/>
      <c r="BP1695" s="31"/>
      <c r="BQ1695" s="31"/>
      <c r="BR1695" s="31"/>
      <c r="BS1695" s="31"/>
      <c r="BT1695" s="31"/>
      <c r="BU1695" s="31"/>
    </row>
    <row r="1696" spans="1:73" x14ac:dyDescent="0.2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V1696" s="31"/>
      <c r="W1696" s="31"/>
      <c r="Z1696" s="31"/>
      <c r="AA1696" s="31"/>
      <c r="BJ1696" s="31"/>
      <c r="BK1696" s="31"/>
      <c r="BL1696" s="31"/>
      <c r="BM1696" s="31"/>
      <c r="BN1696" s="31"/>
      <c r="BO1696" s="31"/>
      <c r="BP1696" s="31"/>
      <c r="BQ1696" s="31"/>
      <c r="BR1696" s="31"/>
      <c r="BS1696" s="31"/>
      <c r="BT1696" s="31"/>
      <c r="BU1696" s="31"/>
    </row>
    <row r="1697" spans="1:73" x14ac:dyDescent="0.2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V1697" s="31"/>
      <c r="W1697" s="31"/>
      <c r="Z1697" s="31"/>
      <c r="AA1697" s="31"/>
      <c r="BJ1697" s="31"/>
      <c r="BK1697" s="31"/>
      <c r="BL1697" s="31"/>
      <c r="BM1697" s="31"/>
      <c r="BN1697" s="31"/>
      <c r="BO1697" s="31"/>
      <c r="BP1697" s="31"/>
      <c r="BQ1697" s="31"/>
      <c r="BR1697" s="31"/>
      <c r="BS1697" s="31"/>
      <c r="BT1697" s="31"/>
      <c r="BU1697" s="31"/>
    </row>
    <row r="1698" spans="1:73" x14ac:dyDescent="0.2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V1698" s="31"/>
      <c r="W1698" s="31"/>
      <c r="Z1698" s="31"/>
      <c r="AA1698" s="31"/>
      <c r="BJ1698" s="31"/>
      <c r="BK1698" s="31"/>
      <c r="BL1698" s="31"/>
      <c r="BM1698" s="31"/>
      <c r="BN1698" s="31"/>
      <c r="BO1698" s="31"/>
      <c r="BP1698" s="31"/>
      <c r="BQ1698" s="31"/>
      <c r="BR1698" s="31"/>
      <c r="BS1698" s="31"/>
      <c r="BT1698" s="31"/>
      <c r="BU1698" s="31"/>
    </row>
    <row r="1699" spans="1:73" x14ac:dyDescent="0.2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V1699" s="31"/>
      <c r="W1699" s="31"/>
      <c r="Z1699" s="31"/>
      <c r="AA1699" s="31"/>
      <c r="BJ1699" s="31"/>
      <c r="BK1699" s="31"/>
      <c r="BL1699" s="31"/>
      <c r="BM1699" s="31"/>
      <c r="BN1699" s="31"/>
      <c r="BO1699" s="31"/>
      <c r="BP1699" s="31"/>
      <c r="BQ1699" s="31"/>
      <c r="BR1699" s="31"/>
      <c r="BS1699" s="31"/>
      <c r="BT1699" s="31"/>
      <c r="BU1699" s="31"/>
    </row>
    <row r="1700" spans="1:73" x14ac:dyDescent="0.2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V1700" s="31"/>
      <c r="W1700" s="31"/>
      <c r="Z1700" s="31"/>
      <c r="AA1700" s="31"/>
      <c r="BJ1700" s="31"/>
      <c r="BK1700" s="31"/>
      <c r="BL1700" s="31"/>
      <c r="BM1700" s="31"/>
      <c r="BN1700" s="31"/>
      <c r="BO1700" s="31"/>
      <c r="BP1700" s="31"/>
      <c r="BQ1700" s="31"/>
      <c r="BR1700" s="31"/>
      <c r="BS1700" s="31"/>
      <c r="BT1700" s="31"/>
      <c r="BU1700" s="31"/>
    </row>
    <row r="1701" spans="1:73" x14ac:dyDescent="0.2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V1701" s="31"/>
      <c r="W1701" s="31"/>
      <c r="Z1701" s="31"/>
      <c r="AA1701" s="31"/>
      <c r="BJ1701" s="31"/>
      <c r="BK1701" s="31"/>
      <c r="BL1701" s="31"/>
      <c r="BM1701" s="31"/>
      <c r="BN1701" s="31"/>
      <c r="BO1701" s="31"/>
      <c r="BP1701" s="31"/>
      <c r="BQ1701" s="31"/>
      <c r="BR1701" s="31"/>
      <c r="BS1701" s="31"/>
      <c r="BT1701" s="31"/>
      <c r="BU1701" s="31"/>
    </row>
    <row r="1702" spans="1:73" x14ac:dyDescent="0.2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V1702" s="31"/>
      <c r="W1702" s="31"/>
      <c r="Z1702" s="31"/>
      <c r="AA1702" s="31"/>
      <c r="BJ1702" s="31"/>
      <c r="BK1702" s="31"/>
      <c r="BL1702" s="31"/>
      <c r="BM1702" s="31"/>
      <c r="BN1702" s="31"/>
      <c r="BO1702" s="31"/>
      <c r="BP1702" s="31"/>
      <c r="BQ1702" s="31"/>
      <c r="BR1702" s="31"/>
      <c r="BS1702" s="31"/>
      <c r="BT1702" s="31"/>
      <c r="BU1702" s="31"/>
    </row>
    <row r="1703" spans="1:73" x14ac:dyDescent="0.2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V1703" s="31"/>
      <c r="W1703" s="31"/>
      <c r="Z1703" s="31"/>
      <c r="AA1703" s="31"/>
      <c r="BJ1703" s="31"/>
      <c r="BK1703" s="31"/>
      <c r="BL1703" s="31"/>
      <c r="BM1703" s="31"/>
      <c r="BN1703" s="31"/>
      <c r="BO1703" s="31"/>
      <c r="BP1703" s="31"/>
      <c r="BQ1703" s="31"/>
      <c r="BR1703" s="31"/>
      <c r="BS1703" s="31"/>
      <c r="BT1703" s="31"/>
      <c r="BU1703" s="31"/>
    </row>
    <row r="1704" spans="1:73" x14ac:dyDescent="0.2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V1704" s="31"/>
      <c r="W1704" s="31"/>
      <c r="Z1704" s="31"/>
      <c r="AA1704" s="31"/>
      <c r="BJ1704" s="31"/>
      <c r="BK1704" s="31"/>
      <c r="BL1704" s="31"/>
      <c r="BM1704" s="31"/>
      <c r="BN1704" s="31"/>
      <c r="BO1704" s="31"/>
      <c r="BP1704" s="31"/>
      <c r="BQ1704" s="31"/>
      <c r="BR1704" s="31"/>
      <c r="BS1704" s="31"/>
      <c r="BT1704" s="31"/>
      <c r="BU1704" s="31"/>
    </row>
    <row r="1705" spans="1:73" x14ac:dyDescent="0.2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V1705" s="31"/>
      <c r="W1705" s="31"/>
      <c r="Z1705" s="31"/>
      <c r="AA1705" s="31"/>
      <c r="BJ1705" s="31"/>
      <c r="BK1705" s="31"/>
      <c r="BL1705" s="31"/>
      <c r="BM1705" s="31"/>
      <c r="BN1705" s="31"/>
      <c r="BO1705" s="31"/>
      <c r="BP1705" s="31"/>
      <c r="BQ1705" s="31"/>
      <c r="BR1705" s="31"/>
      <c r="BS1705" s="31"/>
      <c r="BT1705" s="31"/>
      <c r="BU1705" s="31"/>
    </row>
    <row r="1706" spans="1:73" x14ac:dyDescent="0.2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V1706" s="31"/>
      <c r="W1706" s="31"/>
      <c r="Z1706" s="31"/>
      <c r="AA1706" s="31"/>
      <c r="BJ1706" s="31"/>
      <c r="BK1706" s="31"/>
      <c r="BL1706" s="31"/>
      <c r="BM1706" s="31"/>
      <c r="BN1706" s="31"/>
      <c r="BO1706" s="31"/>
      <c r="BP1706" s="31"/>
      <c r="BQ1706" s="31"/>
      <c r="BR1706" s="31"/>
      <c r="BS1706" s="31"/>
      <c r="BT1706" s="31"/>
      <c r="BU1706" s="31"/>
    </row>
    <row r="1707" spans="1:73" x14ac:dyDescent="0.2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V1707" s="31"/>
      <c r="W1707" s="31"/>
      <c r="Z1707" s="31"/>
      <c r="AA1707" s="31"/>
      <c r="BJ1707" s="31"/>
      <c r="BK1707" s="31"/>
      <c r="BL1707" s="31"/>
      <c r="BM1707" s="31"/>
      <c r="BN1707" s="31"/>
      <c r="BO1707" s="31"/>
      <c r="BP1707" s="31"/>
      <c r="BQ1707" s="31"/>
      <c r="BR1707" s="31"/>
      <c r="BS1707" s="31"/>
      <c r="BT1707" s="31"/>
      <c r="BU1707" s="31"/>
    </row>
    <row r="1708" spans="1:73" x14ac:dyDescent="0.2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V1708" s="31"/>
      <c r="W1708" s="31"/>
      <c r="Z1708" s="31"/>
      <c r="AA1708" s="31"/>
      <c r="BJ1708" s="31"/>
      <c r="BK1708" s="31"/>
      <c r="BL1708" s="31"/>
      <c r="BM1708" s="31"/>
      <c r="BN1708" s="31"/>
      <c r="BO1708" s="31"/>
      <c r="BP1708" s="31"/>
      <c r="BQ1708" s="31"/>
      <c r="BR1708" s="31"/>
      <c r="BS1708" s="31"/>
      <c r="BT1708" s="31"/>
      <c r="BU1708" s="31"/>
    </row>
    <row r="1709" spans="1:73" x14ac:dyDescent="0.2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V1709" s="31"/>
      <c r="W1709" s="31"/>
      <c r="Z1709" s="31"/>
      <c r="AA1709" s="31"/>
      <c r="BJ1709" s="31"/>
      <c r="BK1709" s="31"/>
      <c r="BL1709" s="31"/>
      <c r="BM1709" s="31"/>
      <c r="BN1709" s="31"/>
      <c r="BO1709" s="31"/>
      <c r="BP1709" s="31"/>
      <c r="BQ1709" s="31"/>
      <c r="BR1709" s="31"/>
      <c r="BS1709" s="31"/>
      <c r="BT1709" s="31"/>
      <c r="BU1709" s="31"/>
    </row>
    <row r="1710" spans="1:73" x14ac:dyDescent="0.2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V1710" s="31"/>
      <c r="W1710" s="31"/>
      <c r="Z1710" s="31"/>
      <c r="AA1710" s="31"/>
      <c r="BJ1710" s="31"/>
      <c r="BK1710" s="31"/>
      <c r="BL1710" s="31"/>
      <c r="BM1710" s="31"/>
      <c r="BN1710" s="31"/>
      <c r="BO1710" s="31"/>
      <c r="BP1710" s="31"/>
      <c r="BQ1710" s="31"/>
      <c r="BR1710" s="31"/>
      <c r="BS1710" s="31"/>
      <c r="BT1710" s="31"/>
      <c r="BU1710" s="31"/>
    </row>
    <row r="1711" spans="1:73" x14ac:dyDescent="0.2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V1711" s="31"/>
      <c r="W1711" s="31"/>
      <c r="Z1711" s="31"/>
      <c r="AA1711" s="31"/>
      <c r="BJ1711" s="31"/>
      <c r="BK1711" s="31"/>
      <c r="BL1711" s="31"/>
      <c r="BM1711" s="31"/>
      <c r="BN1711" s="31"/>
      <c r="BO1711" s="31"/>
      <c r="BP1711" s="31"/>
      <c r="BQ1711" s="31"/>
      <c r="BR1711" s="31"/>
      <c r="BS1711" s="31"/>
      <c r="BT1711" s="31"/>
      <c r="BU1711" s="31"/>
    </row>
    <row r="1712" spans="1:73" x14ac:dyDescent="0.2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V1712" s="31"/>
      <c r="W1712" s="31"/>
      <c r="Z1712" s="31"/>
      <c r="AA1712" s="31"/>
      <c r="BJ1712" s="31"/>
      <c r="BK1712" s="31"/>
      <c r="BL1712" s="31"/>
      <c r="BM1712" s="31"/>
      <c r="BN1712" s="31"/>
      <c r="BO1712" s="31"/>
      <c r="BP1712" s="31"/>
      <c r="BQ1712" s="31"/>
      <c r="BR1712" s="31"/>
      <c r="BS1712" s="31"/>
      <c r="BT1712" s="31"/>
      <c r="BU1712" s="31"/>
    </row>
    <row r="1713" spans="1:73" x14ac:dyDescent="0.2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V1713" s="31"/>
      <c r="W1713" s="31"/>
      <c r="Z1713" s="31"/>
      <c r="AA1713" s="31"/>
      <c r="BJ1713" s="31"/>
      <c r="BK1713" s="31"/>
      <c r="BL1713" s="31"/>
      <c r="BM1713" s="31"/>
      <c r="BN1713" s="31"/>
      <c r="BO1713" s="31"/>
      <c r="BP1713" s="31"/>
      <c r="BQ1713" s="31"/>
      <c r="BR1713" s="31"/>
      <c r="BS1713" s="31"/>
      <c r="BT1713" s="31"/>
      <c r="BU1713" s="31"/>
    </row>
    <row r="1714" spans="1:73" x14ac:dyDescent="0.2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V1714" s="31"/>
      <c r="W1714" s="31"/>
      <c r="Z1714" s="31"/>
      <c r="AA1714" s="31"/>
      <c r="BJ1714" s="31"/>
      <c r="BK1714" s="31"/>
      <c r="BL1714" s="31"/>
      <c r="BM1714" s="31"/>
      <c r="BN1714" s="31"/>
      <c r="BO1714" s="31"/>
      <c r="BP1714" s="31"/>
      <c r="BQ1714" s="31"/>
      <c r="BR1714" s="31"/>
      <c r="BS1714" s="31"/>
      <c r="BT1714" s="31"/>
      <c r="BU1714" s="31"/>
    </row>
    <row r="1715" spans="1:73" x14ac:dyDescent="0.2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V1715" s="31"/>
      <c r="W1715" s="31"/>
      <c r="Z1715" s="31"/>
      <c r="AA1715" s="31"/>
      <c r="BJ1715" s="31"/>
      <c r="BK1715" s="31"/>
      <c r="BL1715" s="31"/>
      <c r="BM1715" s="31"/>
      <c r="BN1715" s="31"/>
      <c r="BO1715" s="31"/>
      <c r="BP1715" s="31"/>
      <c r="BQ1715" s="31"/>
      <c r="BR1715" s="31"/>
      <c r="BS1715" s="31"/>
      <c r="BT1715" s="31"/>
      <c r="BU1715" s="31"/>
    </row>
    <row r="1716" spans="1:73" x14ac:dyDescent="0.2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V1716" s="31"/>
      <c r="W1716" s="31"/>
      <c r="Z1716" s="31"/>
      <c r="AA1716" s="31"/>
      <c r="BJ1716" s="31"/>
      <c r="BK1716" s="31"/>
      <c r="BL1716" s="31"/>
      <c r="BM1716" s="31"/>
      <c r="BN1716" s="31"/>
      <c r="BO1716" s="31"/>
      <c r="BP1716" s="31"/>
      <c r="BQ1716" s="31"/>
      <c r="BR1716" s="31"/>
      <c r="BS1716" s="31"/>
      <c r="BT1716" s="31"/>
      <c r="BU1716" s="31"/>
    </row>
    <row r="1717" spans="1:73" x14ac:dyDescent="0.2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V1717" s="31"/>
      <c r="W1717" s="31"/>
      <c r="Z1717" s="31"/>
      <c r="AA1717" s="31"/>
      <c r="BJ1717" s="31"/>
      <c r="BK1717" s="31"/>
      <c r="BL1717" s="31"/>
      <c r="BM1717" s="31"/>
      <c r="BN1717" s="31"/>
      <c r="BO1717" s="31"/>
      <c r="BP1717" s="31"/>
      <c r="BQ1717" s="31"/>
      <c r="BR1717" s="31"/>
      <c r="BS1717" s="31"/>
      <c r="BT1717" s="31"/>
      <c r="BU1717" s="31"/>
    </row>
    <row r="1718" spans="1:73" x14ac:dyDescent="0.2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V1718" s="31"/>
      <c r="W1718" s="31"/>
      <c r="Z1718" s="31"/>
      <c r="AA1718" s="31"/>
      <c r="BJ1718" s="31"/>
      <c r="BK1718" s="31"/>
      <c r="BL1718" s="31"/>
      <c r="BM1718" s="31"/>
      <c r="BN1718" s="31"/>
      <c r="BO1718" s="31"/>
      <c r="BP1718" s="31"/>
      <c r="BQ1718" s="31"/>
      <c r="BR1718" s="31"/>
      <c r="BS1718" s="31"/>
      <c r="BT1718" s="31"/>
      <c r="BU1718" s="31"/>
    </row>
    <row r="1719" spans="1:73" x14ac:dyDescent="0.2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V1719" s="31"/>
      <c r="W1719" s="31"/>
      <c r="Z1719" s="31"/>
      <c r="AA1719" s="31"/>
      <c r="BJ1719" s="31"/>
      <c r="BK1719" s="31"/>
      <c r="BL1719" s="31"/>
      <c r="BM1719" s="31"/>
      <c r="BN1719" s="31"/>
      <c r="BO1719" s="31"/>
      <c r="BP1719" s="31"/>
      <c r="BQ1719" s="31"/>
      <c r="BR1719" s="31"/>
      <c r="BS1719" s="31"/>
      <c r="BT1719" s="31"/>
      <c r="BU1719" s="31"/>
    </row>
    <row r="1720" spans="1:73" x14ac:dyDescent="0.2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V1720" s="31"/>
      <c r="W1720" s="31"/>
      <c r="Z1720" s="31"/>
      <c r="AA1720" s="31"/>
      <c r="BJ1720" s="31"/>
      <c r="BK1720" s="31"/>
      <c r="BL1720" s="31"/>
      <c r="BM1720" s="31"/>
      <c r="BN1720" s="31"/>
      <c r="BO1720" s="31"/>
      <c r="BP1720" s="31"/>
      <c r="BQ1720" s="31"/>
      <c r="BR1720" s="31"/>
      <c r="BS1720" s="31"/>
      <c r="BT1720" s="31"/>
      <c r="BU1720" s="31"/>
    </row>
    <row r="1721" spans="1:73" x14ac:dyDescent="0.2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V1721" s="31"/>
      <c r="W1721" s="31"/>
      <c r="Z1721" s="31"/>
      <c r="AA1721" s="31"/>
      <c r="BJ1721" s="31"/>
      <c r="BK1721" s="31"/>
      <c r="BL1721" s="31"/>
      <c r="BM1721" s="31"/>
      <c r="BN1721" s="31"/>
      <c r="BO1721" s="31"/>
      <c r="BP1721" s="31"/>
      <c r="BQ1721" s="31"/>
      <c r="BR1721" s="31"/>
      <c r="BS1721" s="31"/>
      <c r="BT1721" s="31"/>
      <c r="BU1721" s="31"/>
    </row>
    <row r="1722" spans="1:73" x14ac:dyDescent="0.2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V1722" s="31"/>
      <c r="W1722" s="31"/>
      <c r="Z1722" s="31"/>
      <c r="AA1722" s="31"/>
      <c r="BJ1722" s="31"/>
      <c r="BK1722" s="31"/>
      <c r="BL1722" s="31"/>
      <c r="BM1722" s="31"/>
      <c r="BN1722" s="31"/>
      <c r="BO1722" s="31"/>
      <c r="BP1722" s="31"/>
      <c r="BQ1722" s="31"/>
      <c r="BR1722" s="31"/>
      <c r="BS1722" s="31"/>
      <c r="BT1722" s="31"/>
      <c r="BU1722" s="31"/>
    </row>
    <row r="1723" spans="1:73" x14ac:dyDescent="0.2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V1723" s="31"/>
      <c r="W1723" s="31"/>
      <c r="Z1723" s="31"/>
      <c r="AA1723" s="31"/>
      <c r="BJ1723" s="31"/>
      <c r="BK1723" s="31"/>
      <c r="BL1723" s="31"/>
      <c r="BM1723" s="31"/>
      <c r="BN1723" s="31"/>
      <c r="BO1723" s="31"/>
      <c r="BP1723" s="31"/>
      <c r="BQ1723" s="31"/>
      <c r="BR1723" s="31"/>
      <c r="BS1723" s="31"/>
      <c r="BT1723" s="31"/>
      <c r="BU1723" s="31"/>
    </row>
    <row r="1724" spans="1:73" x14ac:dyDescent="0.2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V1724" s="31"/>
      <c r="W1724" s="31"/>
      <c r="Z1724" s="31"/>
      <c r="AA1724" s="31"/>
      <c r="BJ1724" s="31"/>
      <c r="BK1724" s="31"/>
      <c r="BL1724" s="31"/>
      <c r="BM1724" s="31"/>
      <c r="BN1724" s="31"/>
      <c r="BO1724" s="31"/>
      <c r="BP1724" s="31"/>
      <c r="BQ1724" s="31"/>
      <c r="BR1724" s="31"/>
      <c r="BS1724" s="31"/>
      <c r="BT1724" s="31"/>
      <c r="BU1724" s="31"/>
    </row>
    <row r="1725" spans="1:73" x14ac:dyDescent="0.2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V1725" s="31"/>
      <c r="W1725" s="31"/>
      <c r="Z1725" s="31"/>
      <c r="AA1725" s="31"/>
      <c r="BJ1725" s="31"/>
      <c r="BK1725" s="31"/>
      <c r="BL1725" s="31"/>
      <c r="BM1725" s="31"/>
      <c r="BN1725" s="31"/>
      <c r="BO1725" s="31"/>
      <c r="BP1725" s="31"/>
      <c r="BQ1725" s="31"/>
      <c r="BR1725" s="31"/>
      <c r="BS1725" s="31"/>
      <c r="BT1725" s="31"/>
      <c r="BU1725" s="31"/>
    </row>
    <row r="1726" spans="1:73" x14ac:dyDescent="0.2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V1726" s="31"/>
      <c r="W1726" s="31"/>
      <c r="Z1726" s="31"/>
      <c r="AA1726" s="31"/>
      <c r="BJ1726" s="31"/>
      <c r="BK1726" s="31"/>
      <c r="BL1726" s="31"/>
      <c r="BM1726" s="31"/>
      <c r="BN1726" s="31"/>
      <c r="BO1726" s="31"/>
      <c r="BP1726" s="31"/>
      <c r="BQ1726" s="31"/>
      <c r="BR1726" s="31"/>
      <c r="BS1726" s="31"/>
      <c r="BT1726" s="31"/>
      <c r="BU1726" s="31"/>
    </row>
    <row r="1727" spans="1:73" x14ac:dyDescent="0.2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V1727" s="31"/>
      <c r="W1727" s="31"/>
      <c r="Z1727" s="31"/>
      <c r="AA1727" s="31"/>
      <c r="BJ1727" s="31"/>
      <c r="BK1727" s="31"/>
      <c r="BL1727" s="31"/>
      <c r="BM1727" s="31"/>
      <c r="BN1727" s="31"/>
      <c r="BO1727" s="31"/>
      <c r="BP1727" s="31"/>
      <c r="BQ1727" s="31"/>
      <c r="BR1727" s="31"/>
      <c r="BS1727" s="31"/>
      <c r="BT1727" s="31"/>
      <c r="BU1727" s="31"/>
    </row>
    <row r="1728" spans="1:73" x14ac:dyDescent="0.2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V1728" s="31"/>
      <c r="W1728" s="31"/>
      <c r="Z1728" s="31"/>
      <c r="AA1728" s="31"/>
      <c r="BJ1728" s="31"/>
      <c r="BK1728" s="31"/>
      <c r="BL1728" s="31"/>
      <c r="BM1728" s="31"/>
      <c r="BN1728" s="31"/>
      <c r="BO1728" s="31"/>
      <c r="BP1728" s="31"/>
      <c r="BQ1728" s="31"/>
      <c r="BR1728" s="31"/>
      <c r="BS1728" s="31"/>
      <c r="BT1728" s="31"/>
      <c r="BU1728" s="31"/>
    </row>
    <row r="1729" spans="1:73" x14ac:dyDescent="0.2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V1729" s="31"/>
      <c r="W1729" s="31"/>
      <c r="Z1729" s="31"/>
      <c r="AA1729" s="31"/>
      <c r="BJ1729" s="31"/>
      <c r="BK1729" s="31"/>
      <c r="BL1729" s="31"/>
      <c r="BM1729" s="31"/>
      <c r="BN1729" s="31"/>
      <c r="BO1729" s="31"/>
      <c r="BP1729" s="31"/>
      <c r="BQ1729" s="31"/>
      <c r="BR1729" s="31"/>
      <c r="BS1729" s="31"/>
      <c r="BT1729" s="31"/>
      <c r="BU1729" s="31"/>
    </row>
    <row r="1730" spans="1:73" x14ac:dyDescent="0.2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V1730" s="31"/>
      <c r="W1730" s="31"/>
      <c r="Z1730" s="31"/>
      <c r="AA1730" s="31"/>
      <c r="BJ1730" s="31"/>
      <c r="BK1730" s="31"/>
      <c r="BL1730" s="31"/>
      <c r="BM1730" s="31"/>
      <c r="BN1730" s="31"/>
      <c r="BO1730" s="31"/>
      <c r="BP1730" s="31"/>
      <c r="BQ1730" s="31"/>
      <c r="BR1730" s="31"/>
      <c r="BS1730" s="31"/>
      <c r="BT1730" s="31"/>
      <c r="BU1730" s="31"/>
    </row>
    <row r="1731" spans="1:73" x14ac:dyDescent="0.2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V1731" s="31"/>
      <c r="W1731" s="31"/>
      <c r="Z1731" s="31"/>
      <c r="AA1731" s="31"/>
      <c r="BJ1731" s="31"/>
      <c r="BK1731" s="31"/>
      <c r="BL1731" s="31"/>
      <c r="BM1731" s="31"/>
      <c r="BN1731" s="31"/>
      <c r="BO1731" s="31"/>
      <c r="BP1731" s="31"/>
      <c r="BQ1731" s="31"/>
      <c r="BR1731" s="31"/>
      <c r="BS1731" s="31"/>
      <c r="BT1731" s="31"/>
      <c r="BU1731" s="31"/>
    </row>
    <row r="1732" spans="1:73" x14ac:dyDescent="0.2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V1732" s="31"/>
      <c r="W1732" s="31"/>
      <c r="Z1732" s="31"/>
      <c r="AA1732" s="31"/>
      <c r="BJ1732" s="31"/>
      <c r="BK1732" s="31"/>
      <c r="BL1732" s="31"/>
      <c r="BM1732" s="31"/>
      <c r="BN1732" s="31"/>
      <c r="BO1732" s="31"/>
      <c r="BP1732" s="31"/>
      <c r="BQ1732" s="31"/>
      <c r="BR1732" s="31"/>
      <c r="BS1732" s="31"/>
      <c r="BT1732" s="31"/>
      <c r="BU1732" s="31"/>
    </row>
    <row r="1733" spans="1:73" x14ac:dyDescent="0.2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V1733" s="31"/>
      <c r="W1733" s="31"/>
      <c r="Z1733" s="31"/>
      <c r="AA1733" s="31"/>
      <c r="BJ1733" s="31"/>
      <c r="BK1733" s="31"/>
      <c r="BL1733" s="31"/>
      <c r="BM1733" s="31"/>
      <c r="BN1733" s="31"/>
      <c r="BO1733" s="31"/>
      <c r="BP1733" s="31"/>
      <c r="BQ1733" s="31"/>
      <c r="BR1733" s="31"/>
      <c r="BS1733" s="31"/>
      <c r="BT1733" s="31"/>
      <c r="BU1733" s="31"/>
    </row>
    <row r="1734" spans="1:73" x14ac:dyDescent="0.2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V1734" s="31"/>
      <c r="W1734" s="31"/>
      <c r="Z1734" s="31"/>
      <c r="AA1734" s="31"/>
      <c r="BJ1734" s="31"/>
      <c r="BK1734" s="31"/>
      <c r="BL1734" s="31"/>
      <c r="BM1734" s="31"/>
      <c r="BN1734" s="31"/>
      <c r="BO1734" s="31"/>
      <c r="BP1734" s="31"/>
      <c r="BQ1734" s="31"/>
      <c r="BR1734" s="31"/>
      <c r="BS1734" s="31"/>
      <c r="BT1734" s="31"/>
      <c r="BU1734" s="31"/>
    </row>
    <row r="1735" spans="1:73" x14ac:dyDescent="0.2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V1735" s="31"/>
      <c r="W1735" s="31"/>
      <c r="Z1735" s="31"/>
      <c r="AA1735" s="31"/>
      <c r="BJ1735" s="31"/>
      <c r="BK1735" s="31"/>
      <c r="BL1735" s="31"/>
      <c r="BM1735" s="31"/>
      <c r="BN1735" s="31"/>
      <c r="BO1735" s="31"/>
      <c r="BP1735" s="31"/>
      <c r="BQ1735" s="31"/>
      <c r="BR1735" s="31"/>
      <c r="BS1735" s="31"/>
      <c r="BT1735" s="31"/>
      <c r="BU1735" s="31"/>
    </row>
    <row r="1736" spans="1:73" x14ac:dyDescent="0.2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V1736" s="31"/>
      <c r="W1736" s="31"/>
      <c r="Z1736" s="31"/>
      <c r="AA1736" s="31"/>
      <c r="BJ1736" s="31"/>
      <c r="BK1736" s="31"/>
      <c r="BL1736" s="31"/>
      <c r="BM1736" s="31"/>
      <c r="BN1736" s="31"/>
      <c r="BO1736" s="31"/>
      <c r="BP1736" s="31"/>
      <c r="BQ1736" s="31"/>
      <c r="BR1736" s="31"/>
      <c r="BS1736" s="31"/>
      <c r="BT1736" s="31"/>
      <c r="BU1736" s="31"/>
    </row>
    <row r="1737" spans="1:73" x14ac:dyDescent="0.2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V1737" s="31"/>
      <c r="W1737" s="31"/>
      <c r="Z1737" s="31"/>
      <c r="AA1737" s="31"/>
      <c r="BJ1737" s="31"/>
      <c r="BK1737" s="31"/>
      <c r="BL1737" s="31"/>
      <c r="BM1737" s="31"/>
      <c r="BN1737" s="31"/>
      <c r="BO1737" s="31"/>
      <c r="BP1737" s="31"/>
      <c r="BQ1737" s="31"/>
      <c r="BR1737" s="31"/>
      <c r="BS1737" s="31"/>
      <c r="BT1737" s="31"/>
      <c r="BU1737" s="31"/>
    </row>
    <row r="1738" spans="1:73" x14ac:dyDescent="0.2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V1738" s="31"/>
      <c r="W1738" s="31"/>
      <c r="Z1738" s="31"/>
      <c r="AA1738" s="31"/>
      <c r="BJ1738" s="31"/>
      <c r="BK1738" s="31"/>
      <c r="BL1738" s="31"/>
      <c r="BM1738" s="31"/>
      <c r="BN1738" s="31"/>
      <c r="BO1738" s="31"/>
      <c r="BP1738" s="31"/>
      <c r="BQ1738" s="31"/>
      <c r="BR1738" s="31"/>
      <c r="BS1738" s="31"/>
      <c r="BT1738" s="31"/>
      <c r="BU1738" s="31"/>
    </row>
    <row r="1739" spans="1:73" x14ac:dyDescent="0.2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V1739" s="31"/>
      <c r="W1739" s="31"/>
      <c r="Z1739" s="31"/>
      <c r="AA1739" s="31"/>
      <c r="BJ1739" s="31"/>
      <c r="BK1739" s="31"/>
      <c r="BL1739" s="31"/>
      <c r="BM1739" s="31"/>
      <c r="BN1739" s="31"/>
      <c r="BO1739" s="31"/>
      <c r="BP1739" s="31"/>
      <c r="BQ1739" s="31"/>
      <c r="BR1739" s="31"/>
      <c r="BS1739" s="31"/>
      <c r="BT1739" s="31"/>
      <c r="BU1739" s="31"/>
    </row>
    <row r="1740" spans="1:73" x14ac:dyDescent="0.2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V1740" s="31"/>
      <c r="W1740" s="31"/>
      <c r="Z1740" s="31"/>
      <c r="AA1740" s="31"/>
      <c r="BJ1740" s="31"/>
      <c r="BK1740" s="31"/>
      <c r="BL1740" s="31"/>
      <c r="BM1740" s="31"/>
      <c r="BN1740" s="31"/>
      <c r="BO1740" s="31"/>
      <c r="BP1740" s="31"/>
      <c r="BQ1740" s="31"/>
      <c r="BR1740" s="31"/>
      <c r="BS1740" s="31"/>
      <c r="BT1740" s="31"/>
      <c r="BU1740" s="31"/>
    </row>
    <row r="1741" spans="1:73" x14ac:dyDescent="0.2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V1741" s="31"/>
      <c r="W1741" s="31"/>
      <c r="Z1741" s="31"/>
      <c r="AA1741" s="31"/>
      <c r="BJ1741" s="31"/>
      <c r="BK1741" s="31"/>
      <c r="BL1741" s="31"/>
      <c r="BM1741" s="31"/>
      <c r="BN1741" s="31"/>
      <c r="BO1741" s="31"/>
      <c r="BP1741" s="31"/>
      <c r="BQ1741" s="31"/>
      <c r="BR1741" s="31"/>
      <c r="BS1741" s="31"/>
      <c r="BT1741" s="31"/>
      <c r="BU1741" s="31"/>
    </row>
    <row r="1742" spans="1:73" x14ac:dyDescent="0.2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V1742" s="31"/>
      <c r="W1742" s="31"/>
      <c r="Z1742" s="31"/>
      <c r="AA1742" s="31"/>
      <c r="BJ1742" s="31"/>
      <c r="BK1742" s="31"/>
      <c r="BL1742" s="31"/>
      <c r="BM1742" s="31"/>
      <c r="BN1742" s="31"/>
      <c r="BO1742" s="31"/>
      <c r="BP1742" s="31"/>
      <c r="BQ1742" s="31"/>
      <c r="BR1742" s="31"/>
      <c r="BS1742" s="31"/>
      <c r="BT1742" s="31"/>
      <c r="BU1742" s="31"/>
    </row>
    <row r="1743" spans="1:73" x14ac:dyDescent="0.2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V1743" s="31"/>
      <c r="W1743" s="31"/>
      <c r="Z1743" s="31"/>
      <c r="AA1743" s="31"/>
      <c r="BJ1743" s="31"/>
      <c r="BK1743" s="31"/>
      <c r="BL1743" s="31"/>
      <c r="BM1743" s="31"/>
      <c r="BN1743" s="31"/>
      <c r="BO1743" s="31"/>
      <c r="BP1743" s="31"/>
      <c r="BQ1743" s="31"/>
      <c r="BR1743" s="31"/>
      <c r="BS1743" s="31"/>
      <c r="BT1743" s="31"/>
      <c r="BU1743" s="31"/>
    </row>
    <row r="1744" spans="1:73" x14ac:dyDescent="0.2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V1744" s="31"/>
      <c r="W1744" s="31"/>
      <c r="Z1744" s="31"/>
      <c r="AA1744" s="31"/>
      <c r="BJ1744" s="31"/>
      <c r="BK1744" s="31"/>
      <c r="BL1744" s="31"/>
      <c r="BM1744" s="31"/>
      <c r="BN1744" s="31"/>
      <c r="BO1744" s="31"/>
      <c r="BP1744" s="31"/>
      <c r="BQ1744" s="31"/>
      <c r="BR1744" s="31"/>
      <c r="BS1744" s="31"/>
      <c r="BT1744" s="31"/>
      <c r="BU1744" s="31"/>
    </row>
    <row r="1745" spans="1:73" x14ac:dyDescent="0.2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V1745" s="31"/>
      <c r="W1745" s="31"/>
      <c r="Z1745" s="31"/>
      <c r="AA1745" s="31"/>
      <c r="BJ1745" s="31"/>
      <c r="BK1745" s="31"/>
      <c r="BL1745" s="31"/>
      <c r="BM1745" s="31"/>
      <c r="BN1745" s="31"/>
      <c r="BO1745" s="31"/>
      <c r="BP1745" s="31"/>
      <c r="BQ1745" s="31"/>
      <c r="BR1745" s="31"/>
      <c r="BS1745" s="31"/>
      <c r="BT1745" s="31"/>
      <c r="BU1745" s="31"/>
    </row>
    <row r="1746" spans="1:73" x14ac:dyDescent="0.2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V1746" s="31"/>
      <c r="W1746" s="31"/>
      <c r="Z1746" s="31"/>
      <c r="AA1746" s="31"/>
      <c r="BJ1746" s="31"/>
      <c r="BK1746" s="31"/>
      <c r="BL1746" s="31"/>
      <c r="BM1746" s="31"/>
      <c r="BN1746" s="31"/>
      <c r="BO1746" s="31"/>
      <c r="BP1746" s="31"/>
      <c r="BQ1746" s="31"/>
      <c r="BR1746" s="31"/>
      <c r="BS1746" s="31"/>
      <c r="BT1746" s="31"/>
      <c r="BU1746" s="31"/>
    </row>
    <row r="1747" spans="1:73" x14ac:dyDescent="0.2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V1747" s="31"/>
      <c r="W1747" s="31"/>
      <c r="Z1747" s="31"/>
      <c r="AA1747" s="31"/>
      <c r="BJ1747" s="31"/>
      <c r="BK1747" s="31"/>
      <c r="BL1747" s="31"/>
      <c r="BM1747" s="31"/>
      <c r="BN1747" s="31"/>
      <c r="BO1747" s="31"/>
      <c r="BP1747" s="31"/>
      <c r="BQ1747" s="31"/>
      <c r="BR1747" s="31"/>
      <c r="BS1747" s="31"/>
      <c r="BT1747" s="31"/>
      <c r="BU1747" s="31"/>
    </row>
    <row r="1748" spans="1:73" x14ac:dyDescent="0.2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V1748" s="31"/>
      <c r="W1748" s="31"/>
      <c r="Z1748" s="31"/>
      <c r="AA1748" s="31"/>
      <c r="BJ1748" s="31"/>
      <c r="BK1748" s="31"/>
      <c r="BL1748" s="31"/>
      <c r="BM1748" s="31"/>
      <c r="BN1748" s="31"/>
      <c r="BO1748" s="31"/>
      <c r="BP1748" s="31"/>
      <c r="BQ1748" s="31"/>
      <c r="BR1748" s="31"/>
      <c r="BS1748" s="31"/>
      <c r="BT1748" s="31"/>
      <c r="BU1748" s="31"/>
    </row>
    <row r="1749" spans="1:73" x14ac:dyDescent="0.2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V1749" s="31"/>
      <c r="W1749" s="31"/>
      <c r="Z1749" s="31"/>
      <c r="AA1749" s="31"/>
      <c r="BJ1749" s="31"/>
      <c r="BK1749" s="31"/>
      <c r="BL1749" s="31"/>
      <c r="BM1749" s="31"/>
      <c r="BN1749" s="31"/>
      <c r="BO1749" s="31"/>
      <c r="BP1749" s="31"/>
      <c r="BQ1749" s="31"/>
      <c r="BR1749" s="31"/>
      <c r="BS1749" s="31"/>
      <c r="BT1749" s="31"/>
      <c r="BU1749" s="31"/>
    </row>
    <row r="1750" spans="1:73" x14ac:dyDescent="0.2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V1750" s="31"/>
      <c r="W1750" s="31"/>
      <c r="Z1750" s="31"/>
      <c r="AA1750" s="31"/>
      <c r="BJ1750" s="31"/>
      <c r="BK1750" s="31"/>
      <c r="BL1750" s="31"/>
      <c r="BM1750" s="31"/>
      <c r="BN1750" s="31"/>
      <c r="BO1750" s="31"/>
      <c r="BP1750" s="31"/>
      <c r="BQ1750" s="31"/>
      <c r="BR1750" s="31"/>
      <c r="BS1750" s="31"/>
      <c r="BT1750" s="31"/>
      <c r="BU1750" s="31"/>
    </row>
    <row r="1751" spans="1:73" x14ac:dyDescent="0.2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V1751" s="31"/>
      <c r="W1751" s="31"/>
      <c r="Z1751" s="31"/>
      <c r="AA1751" s="31"/>
      <c r="BJ1751" s="31"/>
      <c r="BK1751" s="31"/>
      <c r="BL1751" s="31"/>
      <c r="BM1751" s="31"/>
      <c r="BN1751" s="31"/>
      <c r="BO1751" s="31"/>
      <c r="BP1751" s="31"/>
      <c r="BQ1751" s="31"/>
      <c r="BR1751" s="31"/>
      <c r="BS1751" s="31"/>
      <c r="BT1751" s="31"/>
      <c r="BU1751" s="31"/>
    </row>
    <row r="1752" spans="1:73" x14ac:dyDescent="0.2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V1752" s="31"/>
      <c r="W1752" s="31"/>
      <c r="Z1752" s="31"/>
      <c r="AA1752" s="31"/>
      <c r="BJ1752" s="31"/>
      <c r="BK1752" s="31"/>
      <c r="BL1752" s="31"/>
      <c r="BM1752" s="31"/>
      <c r="BN1752" s="31"/>
      <c r="BO1752" s="31"/>
      <c r="BP1752" s="31"/>
      <c r="BQ1752" s="31"/>
      <c r="BR1752" s="31"/>
      <c r="BS1752" s="31"/>
      <c r="BT1752" s="31"/>
      <c r="BU1752" s="31"/>
    </row>
    <row r="1753" spans="1:73" x14ac:dyDescent="0.2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V1753" s="31"/>
      <c r="W1753" s="31"/>
      <c r="Z1753" s="31"/>
      <c r="AA1753" s="31"/>
      <c r="BJ1753" s="31"/>
      <c r="BK1753" s="31"/>
      <c r="BL1753" s="31"/>
      <c r="BM1753" s="31"/>
      <c r="BN1753" s="31"/>
      <c r="BO1753" s="31"/>
      <c r="BP1753" s="31"/>
      <c r="BQ1753" s="31"/>
      <c r="BR1753" s="31"/>
      <c r="BS1753" s="31"/>
      <c r="BT1753" s="31"/>
      <c r="BU1753" s="31"/>
    </row>
    <row r="1754" spans="1:73" x14ac:dyDescent="0.2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V1754" s="31"/>
      <c r="W1754" s="31"/>
      <c r="Z1754" s="31"/>
      <c r="AA1754" s="31"/>
      <c r="BJ1754" s="31"/>
      <c r="BK1754" s="31"/>
      <c r="BL1754" s="31"/>
      <c r="BM1754" s="31"/>
      <c r="BN1754" s="31"/>
      <c r="BO1754" s="31"/>
      <c r="BP1754" s="31"/>
      <c r="BQ1754" s="31"/>
      <c r="BR1754" s="31"/>
      <c r="BS1754" s="31"/>
      <c r="BT1754" s="31"/>
      <c r="BU1754" s="31"/>
    </row>
    <row r="1755" spans="1:73" x14ac:dyDescent="0.2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V1755" s="31"/>
      <c r="W1755" s="31"/>
      <c r="Z1755" s="31"/>
      <c r="AA1755" s="31"/>
      <c r="BJ1755" s="31"/>
      <c r="BK1755" s="31"/>
      <c r="BL1755" s="31"/>
      <c r="BM1755" s="31"/>
      <c r="BN1755" s="31"/>
      <c r="BO1755" s="31"/>
      <c r="BP1755" s="31"/>
      <c r="BQ1755" s="31"/>
      <c r="BR1755" s="31"/>
      <c r="BS1755" s="31"/>
      <c r="BT1755" s="31"/>
      <c r="BU1755" s="31"/>
    </row>
    <row r="1756" spans="1:73" x14ac:dyDescent="0.2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V1756" s="31"/>
      <c r="W1756" s="31"/>
      <c r="Z1756" s="31"/>
      <c r="AA1756" s="31"/>
      <c r="BJ1756" s="31"/>
      <c r="BK1756" s="31"/>
      <c r="BL1756" s="31"/>
      <c r="BM1756" s="31"/>
      <c r="BN1756" s="31"/>
      <c r="BO1756" s="31"/>
      <c r="BP1756" s="31"/>
      <c r="BQ1756" s="31"/>
      <c r="BR1756" s="31"/>
      <c r="BS1756" s="31"/>
      <c r="BT1756" s="31"/>
      <c r="BU1756" s="31"/>
    </row>
    <row r="1757" spans="1:73" x14ac:dyDescent="0.2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V1757" s="31"/>
      <c r="W1757" s="31"/>
      <c r="Z1757" s="31"/>
      <c r="AA1757" s="31"/>
      <c r="BJ1757" s="31"/>
      <c r="BK1757" s="31"/>
      <c r="BL1757" s="31"/>
      <c r="BM1757" s="31"/>
      <c r="BN1757" s="31"/>
      <c r="BO1757" s="31"/>
      <c r="BP1757" s="31"/>
      <c r="BQ1757" s="31"/>
      <c r="BR1757" s="31"/>
      <c r="BS1757" s="31"/>
      <c r="BT1757" s="31"/>
      <c r="BU1757" s="31"/>
    </row>
    <row r="1758" spans="1:73" x14ac:dyDescent="0.2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V1758" s="31"/>
      <c r="W1758" s="31"/>
      <c r="Z1758" s="31"/>
      <c r="AA1758" s="31"/>
      <c r="BJ1758" s="31"/>
      <c r="BK1758" s="31"/>
      <c r="BL1758" s="31"/>
      <c r="BM1758" s="31"/>
      <c r="BN1758" s="31"/>
      <c r="BO1758" s="31"/>
      <c r="BP1758" s="31"/>
      <c r="BQ1758" s="31"/>
      <c r="BR1758" s="31"/>
      <c r="BS1758" s="31"/>
      <c r="BT1758" s="31"/>
      <c r="BU1758" s="31"/>
    </row>
    <row r="1759" spans="1:73" x14ac:dyDescent="0.2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V1759" s="31"/>
      <c r="W1759" s="31"/>
      <c r="Z1759" s="31"/>
      <c r="AA1759" s="31"/>
      <c r="BJ1759" s="31"/>
      <c r="BK1759" s="31"/>
      <c r="BL1759" s="31"/>
      <c r="BM1759" s="31"/>
      <c r="BN1759" s="31"/>
      <c r="BO1759" s="31"/>
      <c r="BP1759" s="31"/>
      <c r="BQ1759" s="31"/>
      <c r="BR1759" s="31"/>
      <c r="BS1759" s="31"/>
      <c r="BT1759" s="31"/>
      <c r="BU1759" s="31"/>
    </row>
    <row r="1760" spans="1:73" x14ac:dyDescent="0.2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V1760" s="31"/>
      <c r="W1760" s="31"/>
      <c r="Z1760" s="31"/>
      <c r="AA1760" s="31"/>
      <c r="BJ1760" s="31"/>
      <c r="BK1760" s="31"/>
      <c r="BL1760" s="31"/>
      <c r="BM1760" s="31"/>
      <c r="BN1760" s="31"/>
      <c r="BO1760" s="31"/>
      <c r="BP1760" s="31"/>
      <c r="BQ1760" s="31"/>
      <c r="BR1760" s="31"/>
      <c r="BS1760" s="31"/>
      <c r="BT1760" s="31"/>
      <c r="BU1760" s="31"/>
    </row>
    <row r="1761" spans="1:73" x14ac:dyDescent="0.2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V1761" s="31"/>
      <c r="W1761" s="31"/>
      <c r="Z1761" s="31"/>
      <c r="AA1761" s="31"/>
      <c r="BJ1761" s="31"/>
      <c r="BK1761" s="31"/>
      <c r="BL1761" s="31"/>
      <c r="BM1761" s="31"/>
      <c r="BN1761" s="31"/>
      <c r="BO1761" s="31"/>
      <c r="BP1761" s="31"/>
      <c r="BQ1761" s="31"/>
      <c r="BR1761" s="31"/>
      <c r="BS1761" s="31"/>
      <c r="BT1761" s="31"/>
      <c r="BU1761" s="31"/>
    </row>
    <row r="1762" spans="1:73" x14ac:dyDescent="0.2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V1762" s="31"/>
      <c r="W1762" s="31"/>
      <c r="Z1762" s="31"/>
      <c r="AA1762" s="31"/>
      <c r="BJ1762" s="31"/>
      <c r="BK1762" s="31"/>
      <c r="BL1762" s="31"/>
      <c r="BM1762" s="31"/>
      <c r="BN1762" s="31"/>
      <c r="BO1762" s="31"/>
      <c r="BP1762" s="31"/>
      <c r="BQ1762" s="31"/>
      <c r="BR1762" s="31"/>
      <c r="BS1762" s="31"/>
      <c r="BT1762" s="31"/>
      <c r="BU1762" s="31"/>
    </row>
    <row r="1763" spans="1:73" x14ac:dyDescent="0.2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V1763" s="31"/>
      <c r="W1763" s="31"/>
      <c r="Z1763" s="31"/>
      <c r="AA1763" s="31"/>
      <c r="BJ1763" s="31"/>
      <c r="BK1763" s="31"/>
      <c r="BL1763" s="31"/>
      <c r="BM1763" s="31"/>
      <c r="BN1763" s="31"/>
      <c r="BO1763" s="31"/>
      <c r="BP1763" s="31"/>
      <c r="BQ1763" s="31"/>
      <c r="BR1763" s="31"/>
      <c r="BS1763" s="31"/>
      <c r="BT1763" s="31"/>
      <c r="BU1763" s="31"/>
    </row>
    <row r="1764" spans="1:73" x14ac:dyDescent="0.2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V1764" s="31"/>
      <c r="W1764" s="31"/>
      <c r="Z1764" s="31"/>
      <c r="AA1764" s="31"/>
      <c r="BJ1764" s="31"/>
      <c r="BK1764" s="31"/>
      <c r="BL1764" s="31"/>
      <c r="BM1764" s="31"/>
      <c r="BN1764" s="31"/>
      <c r="BO1764" s="31"/>
      <c r="BP1764" s="31"/>
      <c r="BQ1764" s="31"/>
      <c r="BR1764" s="31"/>
      <c r="BS1764" s="31"/>
      <c r="BT1764" s="31"/>
      <c r="BU1764" s="31"/>
    </row>
    <row r="1765" spans="1:73" x14ac:dyDescent="0.2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V1765" s="31"/>
      <c r="W1765" s="31"/>
      <c r="Z1765" s="31"/>
      <c r="AA1765" s="31"/>
      <c r="BJ1765" s="31"/>
      <c r="BK1765" s="31"/>
      <c r="BL1765" s="31"/>
      <c r="BM1765" s="31"/>
      <c r="BN1765" s="31"/>
      <c r="BO1765" s="31"/>
      <c r="BP1765" s="31"/>
      <c r="BQ1765" s="31"/>
      <c r="BR1765" s="31"/>
      <c r="BS1765" s="31"/>
      <c r="BT1765" s="31"/>
      <c r="BU1765" s="31"/>
    </row>
    <row r="1766" spans="1:73" x14ac:dyDescent="0.2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V1766" s="31"/>
      <c r="W1766" s="31"/>
      <c r="Z1766" s="31"/>
      <c r="AA1766" s="31"/>
      <c r="BJ1766" s="31"/>
      <c r="BK1766" s="31"/>
      <c r="BL1766" s="31"/>
      <c r="BM1766" s="31"/>
      <c r="BN1766" s="31"/>
      <c r="BO1766" s="31"/>
      <c r="BP1766" s="31"/>
      <c r="BQ1766" s="31"/>
      <c r="BR1766" s="31"/>
      <c r="BS1766" s="31"/>
      <c r="BT1766" s="31"/>
      <c r="BU1766" s="31"/>
    </row>
    <row r="1767" spans="1:73" x14ac:dyDescent="0.2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V1767" s="31"/>
      <c r="W1767" s="31"/>
      <c r="Z1767" s="31"/>
      <c r="AA1767" s="31"/>
      <c r="BJ1767" s="31"/>
      <c r="BK1767" s="31"/>
      <c r="BL1767" s="31"/>
      <c r="BM1767" s="31"/>
      <c r="BN1767" s="31"/>
      <c r="BO1767" s="31"/>
      <c r="BP1767" s="31"/>
      <c r="BQ1767" s="31"/>
      <c r="BR1767" s="31"/>
      <c r="BS1767" s="31"/>
      <c r="BT1767" s="31"/>
      <c r="BU1767" s="31"/>
    </row>
    <row r="1768" spans="1:73" x14ac:dyDescent="0.2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V1768" s="31"/>
      <c r="W1768" s="31"/>
      <c r="Z1768" s="31"/>
      <c r="AA1768" s="31"/>
      <c r="BJ1768" s="31"/>
      <c r="BK1768" s="31"/>
      <c r="BL1768" s="31"/>
      <c r="BM1768" s="31"/>
      <c r="BN1768" s="31"/>
      <c r="BO1768" s="31"/>
      <c r="BP1768" s="31"/>
      <c r="BQ1768" s="31"/>
      <c r="BR1768" s="31"/>
      <c r="BS1768" s="31"/>
      <c r="BT1768" s="31"/>
      <c r="BU1768" s="31"/>
    </row>
    <row r="1769" spans="1:73" x14ac:dyDescent="0.2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V1769" s="31"/>
      <c r="W1769" s="31"/>
      <c r="Z1769" s="31"/>
      <c r="AA1769" s="31"/>
      <c r="BJ1769" s="31"/>
      <c r="BK1769" s="31"/>
      <c r="BL1769" s="31"/>
      <c r="BM1769" s="31"/>
      <c r="BN1769" s="31"/>
      <c r="BO1769" s="31"/>
      <c r="BP1769" s="31"/>
      <c r="BQ1769" s="31"/>
      <c r="BR1769" s="31"/>
      <c r="BS1769" s="31"/>
      <c r="BT1769" s="31"/>
      <c r="BU1769" s="31"/>
    </row>
    <row r="1770" spans="1:73" x14ac:dyDescent="0.2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V1770" s="31"/>
      <c r="W1770" s="31"/>
      <c r="Z1770" s="31"/>
      <c r="AA1770" s="31"/>
      <c r="BJ1770" s="31"/>
      <c r="BK1770" s="31"/>
      <c r="BL1770" s="31"/>
      <c r="BM1770" s="31"/>
      <c r="BN1770" s="31"/>
      <c r="BO1770" s="31"/>
      <c r="BP1770" s="31"/>
      <c r="BQ1770" s="31"/>
      <c r="BR1770" s="31"/>
      <c r="BS1770" s="31"/>
      <c r="BT1770" s="31"/>
      <c r="BU1770" s="31"/>
    </row>
    <row r="1771" spans="1:73" x14ac:dyDescent="0.2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V1771" s="31"/>
      <c r="W1771" s="31"/>
      <c r="Z1771" s="31"/>
      <c r="AA1771" s="31"/>
      <c r="BJ1771" s="31"/>
      <c r="BK1771" s="31"/>
      <c r="BL1771" s="31"/>
      <c r="BM1771" s="31"/>
      <c r="BN1771" s="31"/>
      <c r="BO1771" s="31"/>
      <c r="BP1771" s="31"/>
      <c r="BQ1771" s="31"/>
      <c r="BR1771" s="31"/>
      <c r="BS1771" s="31"/>
      <c r="BT1771" s="31"/>
      <c r="BU1771" s="31"/>
    </row>
    <row r="1772" spans="1:73" x14ac:dyDescent="0.2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V1772" s="31"/>
      <c r="W1772" s="31"/>
      <c r="Z1772" s="31"/>
      <c r="AA1772" s="31"/>
      <c r="BJ1772" s="31"/>
      <c r="BK1772" s="31"/>
      <c r="BL1772" s="31"/>
      <c r="BM1772" s="31"/>
      <c r="BN1772" s="31"/>
      <c r="BO1772" s="31"/>
      <c r="BP1772" s="31"/>
      <c r="BQ1772" s="31"/>
      <c r="BR1772" s="31"/>
      <c r="BS1772" s="31"/>
      <c r="BT1772" s="31"/>
      <c r="BU1772" s="31"/>
    </row>
    <row r="1773" spans="1:73" x14ac:dyDescent="0.2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V1773" s="31"/>
      <c r="W1773" s="31"/>
      <c r="Z1773" s="31"/>
      <c r="AA1773" s="31"/>
      <c r="BJ1773" s="31"/>
      <c r="BK1773" s="31"/>
      <c r="BL1773" s="31"/>
      <c r="BM1773" s="31"/>
      <c r="BN1773" s="31"/>
      <c r="BO1773" s="31"/>
      <c r="BP1773" s="31"/>
      <c r="BQ1773" s="31"/>
      <c r="BR1773" s="31"/>
      <c r="BS1773" s="31"/>
      <c r="BT1773" s="31"/>
      <c r="BU1773" s="31"/>
    </row>
    <row r="1774" spans="1:73" x14ac:dyDescent="0.2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V1774" s="31"/>
      <c r="W1774" s="31"/>
      <c r="Z1774" s="31"/>
      <c r="AA1774" s="31"/>
      <c r="BJ1774" s="31"/>
      <c r="BK1774" s="31"/>
      <c r="BL1774" s="31"/>
      <c r="BM1774" s="31"/>
      <c r="BN1774" s="31"/>
      <c r="BO1774" s="31"/>
      <c r="BP1774" s="31"/>
      <c r="BQ1774" s="31"/>
      <c r="BR1774" s="31"/>
      <c r="BS1774" s="31"/>
      <c r="BT1774" s="31"/>
      <c r="BU1774" s="31"/>
    </row>
    <row r="1775" spans="1:73" x14ac:dyDescent="0.2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V1775" s="31"/>
      <c r="W1775" s="31"/>
      <c r="Z1775" s="31"/>
      <c r="AA1775" s="31"/>
      <c r="BJ1775" s="31"/>
      <c r="BK1775" s="31"/>
      <c r="BL1775" s="31"/>
      <c r="BM1775" s="31"/>
      <c r="BN1775" s="31"/>
      <c r="BO1775" s="31"/>
      <c r="BP1775" s="31"/>
      <c r="BQ1775" s="31"/>
      <c r="BR1775" s="31"/>
      <c r="BS1775" s="31"/>
      <c r="BT1775" s="31"/>
      <c r="BU1775" s="31"/>
    </row>
    <row r="1776" spans="1:73" x14ac:dyDescent="0.2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V1776" s="31"/>
      <c r="W1776" s="31"/>
      <c r="Z1776" s="31"/>
      <c r="AA1776" s="31"/>
      <c r="BJ1776" s="31"/>
      <c r="BK1776" s="31"/>
      <c r="BL1776" s="31"/>
      <c r="BM1776" s="31"/>
      <c r="BN1776" s="31"/>
      <c r="BO1776" s="31"/>
      <c r="BP1776" s="31"/>
      <c r="BQ1776" s="31"/>
      <c r="BR1776" s="31"/>
      <c r="BS1776" s="31"/>
      <c r="BT1776" s="31"/>
      <c r="BU1776" s="31"/>
    </row>
    <row r="1777" spans="1:73" x14ac:dyDescent="0.2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V1777" s="31"/>
      <c r="W1777" s="31"/>
      <c r="Z1777" s="31"/>
      <c r="AA1777" s="31"/>
      <c r="BJ1777" s="31"/>
      <c r="BK1777" s="31"/>
      <c r="BL1777" s="31"/>
      <c r="BM1777" s="31"/>
      <c r="BN1777" s="31"/>
      <c r="BO1777" s="31"/>
      <c r="BP1777" s="31"/>
      <c r="BQ1777" s="31"/>
      <c r="BR1777" s="31"/>
      <c r="BS1777" s="31"/>
      <c r="BT1777" s="31"/>
      <c r="BU1777" s="31"/>
    </row>
    <row r="1778" spans="1:73" x14ac:dyDescent="0.2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V1778" s="31"/>
      <c r="W1778" s="31"/>
      <c r="Z1778" s="31"/>
      <c r="AA1778" s="31"/>
      <c r="BJ1778" s="31"/>
      <c r="BK1778" s="31"/>
      <c r="BL1778" s="31"/>
      <c r="BM1778" s="31"/>
      <c r="BN1778" s="31"/>
      <c r="BO1778" s="31"/>
      <c r="BP1778" s="31"/>
      <c r="BQ1778" s="31"/>
      <c r="BR1778" s="31"/>
      <c r="BS1778" s="31"/>
      <c r="BT1778" s="31"/>
      <c r="BU1778" s="31"/>
    </row>
    <row r="1779" spans="1:73" x14ac:dyDescent="0.2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V1779" s="31"/>
      <c r="W1779" s="31"/>
      <c r="Z1779" s="31"/>
      <c r="AA1779" s="31"/>
      <c r="BJ1779" s="31"/>
      <c r="BK1779" s="31"/>
      <c r="BL1779" s="31"/>
      <c r="BM1779" s="31"/>
      <c r="BN1779" s="31"/>
      <c r="BO1779" s="31"/>
      <c r="BP1779" s="31"/>
      <c r="BQ1779" s="31"/>
      <c r="BR1779" s="31"/>
      <c r="BS1779" s="31"/>
      <c r="BT1779" s="31"/>
      <c r="BU1779" s="31"/>
    </row>
    <row r="1780" spans="1:73" x14ac:dyDescent="0.2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V1780" s="31"/>
      <c r="W1780" s="31"/>
      <c r="Z1780" s="31"/>
      <c r="AA1780" s="31"/>
      <c r="BJ1780" s="31"/>
      <c r="BK1780" s="31"/>
      <c r="BL1780" s="31"/>
      <c r="BM1780" s="31"/>
      <c r="BN1780" s="31"/>
      <c r="BO1780" s="31"/>
      <c r="BP1780" s="31"/>
      <c r="BQ1780" s="31"/>
      <c r="BR1780" s="31"/>
      <c r="BS1780" s="31"/>
      <c r="BT1780" s="31"/>
      <c r="BU1780" s="31"/>
    </row>
    <row r="1781" spans="1:73" x14ac:dyDescent="0.2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V1781" s="31"/>
      <c r="W1781" s="31"/>
      <c r="Z1781" s="31"/>
      <c r="AA1781" s="31"/>
      <c r="BJ1781" s="31"/>
      <c r="BK1781" s="31"/>
      <c r="BL1781" s="31"/>
      <c r="BM1781" s="31"/>
      <c r="BN1781" s="31"/>
      <c r="BO1781" s="31"/>
      <c r="BP1781" s="31"/>
      <c r="BQ1781" s="31"/>
      <c r="BR1781" s="31"/>
      <c r="BS1781" s="31"/>
      <c r="BT1781" s="31"/>
      <c r="BU1781" s="31"/>
    </row>
    <row r="1782" spans="1:73" x14ac:dyDescent="0.2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V1782" s="31"/>
      <c r="W1782" s="31"/>
      <c r="Z1782" s="31"/>
      <c r="AA1782" s="31"/>
      <c r="BJ1782" s="31"/>
      <c r="BK1782" s="31"/>
      <c r="BL1782" s="31"/>
      <c r="BM1782" s="31"/>
      <c r="BN1782" s="31"/>
      <c r="BO1782" s="31"/>
      <c r="BP1782" s="31"/>
      <c r="BQ1782" s="31"/>
      <c r="BR1782" s="31"/>
      <c r="BS1782" s="31"/>
      <c r="BT1782" s="31"/>
      <c r="BU1782" s="31"/>
    </row>
    <row r="1783" spans="1:73" x14ac:dyDescent="0.2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V1783" s="31"/>
      <c r="W1783" s="31"/>
      <c r="Z1783" s="31"/>
      <c r="AA1783" s="31"/>
      <c r="BJ1783" s="31"/>
      <c r="BK1783" s="31"/>
      <c r="BL1783" s="31"/>
      <c r="BM1783" s="31"/>
      <c r="BN1783" s="31"/>
      <c r="BO1783" s="31"/>
      <c r="BP1783" s="31"/>
      <c r="BQ1783" s="31"/>
      <c r="BR1783" s="31"/>
      <c r="BS1783" s="31"/>
      <c r="BT1783" s="31"/>
      <c r="BU1783" s="31"/>
    </row>
    <row r="1784" spans="1:73" x14ac:dyDescent="0.2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V1784" s="31"/>
      <c r="W1784" s="31"/>
      <c r="Z1784" s="31"/>
      <c r="AA1784" s="31"/>
      <c r="BJ1784" s="31"/>
      <c r="BK1784" s="31"/>
      <c r="BL1784" s="31"/>
      <c r="BM1784" s="31"/>
      <c r="BN1784" s="31"/>
      <c r="BO1784" s="31"/>
      <c r="BP1784" s="31"/>
      <c r="BQ1784" s="31"/>
      <c r="BR1784" s="31"/>
      <c r="BS1784" s="31"/>
      <c r="BT1784" s="31"/>
      <c r="BU1784" s="31"/>
    </row>
    <row r="1785" spans="1:73" x14ac:dyDescent="0.2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V1785" s="31"/>
      <c r="W1785" s="31"/>
      <c r="Z1785" s="31"/>
      <c r="AA1785" s="31"/>
      <c r="BJ1785" s="31"/>
      <c r="BK1785" s="31"/>
      <c r="BL1785" s="31"/>
      <c r="BM1785" s="31"/>
      <c r="BN1785" s="31"/>
      <c r="BO1785" s="31"/>
      <c r="BP1785" s="31"/>
      <c r="BQ1785" s="31"/>
      <c r="BR1785" s="31"/>
      <c r="BS1785" s="31"/>
      <c r="BT1785" s="31"/>
      <c r="BU1785" s="31"/>
    </row>
    <row r="1786" spans="1:73" x14ac:dyDescent="0.2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V1786" s="31"/>
      <c r="W1786" s="31"/>
      <c r="Z1786" s="31"/>
      <c r="AA1786" s="31"/>
      <c r="BJ1786" s="31"/>
      <c r="BK1786" s="31"/>
      <c r="BL1786" s="31"/>
      <c r="BM1786" s="31"/>
      <c r="BN1786" s="31"/>
      <c r="BO1786" s="31"/>
      <c r="BP1786" s="31"/>
      <c r="BQ1786" s="31"/>
      <c r="BR1786" s="31"/>
      <c r="BS1786" s="31"/>
      <c r="BT1786" s="31"/>
      <c r="BU1786" s="31"/>
    </row>
    <row r="1787" spans="1:73" x14ac:dyDescent="0.2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V1787" s="31"/>
      <c r="W1787" s="31"/>
      <c r="Z1787" s="31"/>
      <c r="AA1787" s="31"/>
      <c r="BJ1787" s="31"/>
      <c r="BK1787" s="31"/>
      <c r="BL1787" s="31"/>
      <c r="BM1787" s="31"/>
      <c r="BN1787" s="31"/>
      <c r="BO1787" s="31"/>
      <c r="BP1787" s="31"/>
      <c r="BQ1787" s="31"/>
      <c r="BR1787" s="31"/>
      <c r="BS1787" s="31"/>
      <c r="BT1787" s="31"/>
      <c r="BU1787" s="31"/>
    </row>
    <row r="1788" spans="1:73" x14ac:dyDescent="0.2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V1788" s="31"/>
      <c r="W1788" s="31"/>
      <c r="Z1788" s="31"/>
      <c r="AA1788" s="31"/>
      <c r="BJ1788" s="31"/>
      <c r="BK1788" s="31"/>
      <c r="BL1788" s="31"/>
      <c r="BM1788" s="31"/>
      <c r="BN1788" s="31"/>
      <c r="BO1788" s="31"/>
      <c r="BP1788" s="31"/>
      <c r="BQ1788" s="31"/>
      <c r="BR1788" s="31"/>
      <c r="BS1788" s="31"/>
      <c r="BT1788" s="31"/>
      <c r="BU1788" s="31"/>
    </row>
    <row r="1789" spans="1:73" x14ac:dyDescent="0.2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V1789" s="31"/>
      <c r="W1789" s="31"/>
      <c r="Z1789" s="31"/>
      <c r="AA1789" s="31"/>
      <c r="BJ1789" s="31"/>
      <c r="BK1789" s="31"/>
      <c r="BL1789" s="31"/>
      <c r="BM1789" s="31"/>
      <c r="BN1789" s="31"/>
      <c r="BO1789" s="31"/>
      <c r="BP1789" s="31"/>
      <c r="BQ1789" s="31"/>
      <c r="BR1789" s="31"/>
      <c r="BS1789" s="31"/>
      <c r="BT1789" s="31"/>
      <c r="BU1789" s="31"/>
    </row>
    <row r="1790" spans="1:73" x14ac:dyDescent="0.2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V1790" s="31"/>
      <c r="W1790" s="31"/>
      <c r="Z1790" s="31"/>
      <c r="AA1790" s="31"/>
      <c r="BJ1790" s="31"/>
      <c r="BK1790" s="31"/>
      <c r="BL1790" s="31"/>
      <c r="BM1790" s="31"/>
      <c r="BN1790" s="31"/>
      <c r="BO1790" s="31"/>
      <c r="BP1790" s="31"/>
      <c r="BQ1790" s="31"/>
      <c r="BR1790" s="31"/>
      <c r="BS1790" s="31"/>
      <c r="BT1790" s="31"/>
      <c r="BU1790" s="31"/>
    </row>
    <row r="1791" spans="1:73" x14ac:dyDescent="0.2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V1791" s="31"/>
      <c r="W1791" s="31"/>
      <c r="Z1791" s="31"/>
      <c r="AA1791" s="31"/>
      <c r="BJ1791" s="31"/>
      <c r="BK1791" s="31"/>
      <c r="BL1791" s="31"/>
      <c r="BM1791" s="31"/>
      <c r="BN1791" s="31"/>
      <c r="BO1791" s="31"/>
      <c r="BP1791" s="31"/>
      <c r="BQ1791" s="31"/>
      <c r="BR1791" s="31"/>
      <c r="BS1791" s="31"/>
      <c r="BT1791" s="31"/>
      <c r="BU1791" s="31"/>
    </row>
    <row r="1792" spans="1:73" x14ac:dyDescent="0.2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V1792" s="31"/>
      <c r="W1792" s="31"/>
      <c r="Z1792" s="31"/>
      <c r="AA1792" s="31"/>
      <c r="BJ1792" s="31"/>
      <c r="BK1792" s="31"/>
      <c r="BL1792" s="31"/>
      <c r="BM1792" s="31"/>
      <c r="BN1792" s="31"/>
      <c r="BO1792" s="31"/>
      <c r="BP1792" s="31"/>
      <c r="BQ1792" s="31"/>
      <c r="BR1792" s="31"/>
      <c r="BS1792" s="31"/>
      <c r="BT1792" s="31"/>
      <c r="BU1792" s="31"/>
    </row>
    <row r="1793" spans="1:73" x14ac:dyDescent="0.2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V1793" s="31"/>
      <c r="W1793" s="31"/>
      <c r="Z1793" s="31"/>
      <c r="AA1793" s="31"/>
      <c r="BJ1793" s="31"/>
      <c r="BK1793" s="31"/>
      <c r="BL1793" s="31"/>
      <c r="BM1793" s="31"/>
      <c r="BN1793" s="31"/>
      <c r="BO1793" s="31"/>
      <c r="BP1793" s="31"/>
      <c r="BQ1793" s="31"/>
      <c r="BR1793" s="31"/>
      <c r="BS1793" s="31"/>
      <c r="BT1793" s="31"/>
      <c r="BU1793" s="31"/>
    </row>
    <row r="1794" spans="1:73" x14ac:dyDescent="0.2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V1794" s="31"/>
      <c r="W1794" s="31"/>
      <c r="Z1794" s="31"/>
      <c r="AA1794" s="31"/>
      <c r="BJ1794" s="31"/>
      <c r="BK1794" s="31"/>
      <c r="BL1794" s="31"/>
      <c r="BM1794" s="31"/>
      <c r="BN1794" s="31"/>
      <c r="BO1794" s="31"/>
      <c r="BP1794" s="31"/>
      <c r="BQ1794" s="31"/>
      <c r="BR1794" s="31"/>
      <c r="BS1794" s="31"/>
      <c r="BT1794" s="31"/>
      <c r="BU1794" s="31"/>
    </row>
    <row r="1795" spans="1:73" x14ac:dyDescent="0.2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V1795" s="31"/>
      <c r="W1795" s="31"/>
      <c r="Z1795" s="31"/>
      <c r="AA1795" s="31"/>
      <c r="BJ1795" s="31"/>
      <c r="BK1795" s="31"/>
      <c r="BL1795" s="31"/>
      <c r="BM1795" s="31"/>
      <c r="BN1795" s="31"/>
      <c r="BO1795" s="31"/>
      <c r="BP1795" s="31"/>
      <c r="BQ1795" s="31"/>
      <c r="BR1795" s="31"/>
      <c r="BS1795" s="31"/>
      <c r="BT1795" s="31"/>
      <c r="BU1795" s="31"/>
    </row>
    <row r="1796" spans="1:73" x14ac:dyDescent="0.2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V1796" s="31"/>
      <c r="W1796" s="31"/>
      <c r="Z1796" s="31"/>
      <c r="AA1796" s="31"/>
      <c r="BJ1796" s="31"/>
      <c r="BK1796" s="31"/>
      <c r="BL1796" s="31"/>
      <c r="BM1796" s="31"/>
      <c r="BN1796" s="31"/>
      <c r="BO1796" s="31"/>
      <c r="BP1796" s="31"/>
      <c r="BQ1796" s="31"/>
      <c r="BR1796" s="31"/>
      <c r="BS1796" s="31"/>
      <c r="BT1796" s="31"/>
      <c r="BU1796" s="31"/>
    </row>
    <row r="1797" spans="1:73" x14ac:dyDescent="0.2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V1797" s="31"/>
      <c r="W1797" s="31"/>
      <c r="Z1797" s="31"/>
      <c r="AA1797" s="31"/>
      <c r="BJ1797" s="31"/>
      <c r="BK1797" s="31"/>
      <c r="BL1797" s="31"/>
      <c r="BM1797" s="31"/>
      <c r="BN1797" s="31"/>
      <c r="BO1797" s="31"/>
      <c r="BP1797" s="31"/>
      <c r="BQ1797" s="31"/>
      <c r="BR1797" s="31"/>
      <c r="BS1797" s="31"/>
      <c r="BT1797" s="31"/>
      <c r="BU1797" s="31"/>
    </row>
    <row r="1798" spans="1:73" x14ac:dyDescent="0.2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V1798" s="31"/>
      <c r="W1798" s="31"/>
      <c r="Z1798" s="31"/>
      <c r="AA1798" s="31"/>
      <c r="BJ1798" s="31"/>
      <c r="BK1798" s="31"/>
      <c r="BL1798" s="31"/>
      <c r="BM1798" s="31"/>
      <c r="BN1798" s="31"/>
      <c r="BO1798" s="31"/>
      <c r="BP1798" s="31"/>
      <c r="BQ1798" s="31"/>
      <c r="BR1798" s="31"/>
      <c r="BS1798" s="31"/>
      <c r="BT1798" s="31"/>
      <c r="BU1798" s="31"/>
    </row>
    <row r="1799" spans="1:73" x14ac:dyDescent="0.2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V1799" s="31"/>
      <c r="W1799" s="31"/>
      <c r="Z1799" s="31"/>
      <c r="AA1799" s="31"/>
      <c r="BJ1799" s="31"/>
      <c r="BK1799" s="31"/>
      <c r="BL1799" s="31"/>
      <c r="BM1799" s="31"/>
      <c r="BN1799" s="31"/>
      <c r="BO1799" s="31"/>
      <c r="BP1799" s="31"/>
      <c r="BQ1799" s="31"/>
      <c r="BR1799" s="31"/>
      <c r="BS1799" s="31"/>
      <c r="BT1799" s="31"/>
      <c r="BU1799" s="31"/>
    </row>
    <row r="1800" spans="1:73" x14ac:dyDescent="0.2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V1800" s="31"/>
      <c r="W1800" s="31"/>
      <c r="Z1800" s="31"/>
      <c r="AA1800" s="31"/>
      <c r="BJ1800" s="31"/>
      <c r="BK1800" s="31"/>
      <c r="BL1800" s="31"/>
      <c r="BM1800" s="31"/>
      <c r="BN1800" s="31"/>
      <c r="BO1800" s="31"/>
      <c r="BP1800" s="31"/>
      <c r="BQ1800" s="31"/>
      <c r="BR1800" s="31"/>
      <c r="BS1800" s="31"/>
      <c r="BT1800" s="31"/>
      <c r="BU1800" s="31"/>
    </row>
    <row r="1801" spans="1:73" x14ac:dyDescent="0.2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V1801" s="31"/>
      <c r="W1801" s="31"/>
      <c r="Z1801" s="31"/>
      <c r="AA1801" s="31"/>
      <c r="BJ1801" s="31"/>
      <c r="BK1801" s="31"/>
      <c r="BL1801" s="31"/>
      <c r="BM1801" s="31"/>
      <c r="BN1801" s="31"/>
      <c r="BO1801" s="31"/>
      <c r="BP1801" s="31"/>
      <c r="BQ1801" s="31"/>
      <c r="BR1801" s="31"/>
      <c r="BS1801" s="31"/>
      <c r="BT1801" s="31"/>
      <c r="BU1801" s="31"/>
    </row>
    <row r="1802" spans="1:73" x14ac:dyDescent="0.2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V1802" s="31"/>
      <c r="W1802" s="31"/>
      <c r="Z1802" s="31"/>
      <c r="AA1802" s="31"/>
      <c r="BJ1802" s="31"/>
      <c r="BK1802" s="31"/>
      <c r="BL1802" s="31"/>
      <c r="BM1802" s="31"/>
      <c r="BN1802" s="31"/>
      <c r="BO1802" s="31"/>
      <c r="BP1802" s="31"/>
      <c r="BQ1802" s="31"/>
      <c r="BR1802" s="31"/>
      <c r="BS1802" s="31"/>
      <c r="BT1802" s="31"/>
      <c r="BU1802" s="31"/>
    </row>
    <row r="1803" spans="1:73" x14ac:dyDescent="0.2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V1803" s="31"/>
      <c r="W1803" s="31"/>
      <c r="Z1803" s="31"/>
      <c r="AA1803" s="31"/>
      <c r="BJ1803" s="31"/>
      <c r="BK1803" s="31"/>
      <c r="BL1803" s="31"/>
      <c r="BM1803" s="31"/>
      <c r="BN1803" s="31"/>
      <c r="BO1803" s="31"/>
      <c r="BP1803" s="31"/>
      <c r="BQ1803" s="31"/>
      <c r="BR1803" s="31"/>
      <c r="BS1803" s="31"/>
      <c r="BT1803" s="31"/>
      <c r="BU1803" s="31"/>
    </row>
    <row r="1804" spans="1:73" x14ac:dyDescent="0.2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V1804" s="31"/>
      <c r="W1804" s="31"/>
      <c r="Z1804" s="31"/>
      <c r="AA1804" s="31"/>
      <c r="BJ1804" s="31"/>
      <c r="BK1804" s="31"/>
      <c r="BL1804" s="31"/>
      <c r="BM1804" s="31"/>
      <c r="BN1804" s="31"/>
      <c r="BO1804" s="31"/>
      <c r="BP1804" s="31"/>
      <c r="BQ1804" s="31"/>
      <c r="BR1804" s="31"/>
      <c r="BS1804" s="31"/>
      <c r="BT1804" s="31"/>
      <c r="BU1804" s="31"/>
    </row>
    <row r="1805" spans="1:73" x14ac:dyDescent="0.2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V1805" s="31"/>
      <c r="W1805" s="31"/>
      <c r="Z1805" s="31"/>
      <c r="AA1805" s="31"/>
      <c r="BJ1805" s="31"/>
      <c r="BK1805" s="31"/>
      <c r="BL1805" s="31"/>
      <c r="BM1805" s="31"/>
      <c r="BN1805" s="31"/>
      <c r="BO1805" s="31"/>
      <c r="BP1805" s="31"/>
      <c r="BQ1805" s="31"/>
      <c r="BR1805" s="31"/>
      <c r="BS1805" s="31"/>
      <c r="BT1805" s="31"/>
      <c r="BU1805" s="31"/>
    </row>
    <row r="1806" spans="1:73" x14ac:dyDescent="0.2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V1806" s="31"/>
      <c r="W1806" s="31"/>
      <c r="Z1806" s="31"/>
      <c r="AA1806" s="31"/>
      <c r="BJ1806" s="31"/>
      <c r="BK1806" s="31"/>
      <c r="BL1806" s="31"/>
      <c r="BM1806" s="31"/>
      <c r="BN1806" s="31"/>
      <c r="BO1806" s="31"/>
      <c r="BP1806" s="31"/>
      <c r="BQ1806" s="31"/>
      <c r="BR1806" s="31"/>
      <c r="BS1806" s="31"/>
      <c r="BT1806" s="31"/>
      <c r="BU1806" s="31"/>
    </row>
    <row r="1807" spans="1:73" x14ac:dyDescent="0.2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V1807" s="31"/>
      <c r="W1807" s="31"/>
      <c r="Z1807" s="31"/>
      <c r="AA1807" s="31"/>
      <c r="BJ1807" s="31"/>
      <c r="BK1807" s="31"/>
      <c r="BL1807" s="31"/>
      <c r="BM1807" s="31"/>
      <c r="BN1807" s="31"/>
      <c r="BO1807" s="31"/>
      <c r="BP1807" s="31"/>
      <c r="BQ1807" s="31"/>
      <c r="BR1807" s="31"/>
      <c r="BS1807" s="31"/>
      <c r="BT1807" s="31"/>
      <c r="BU1807" s="31"/>
    </row>
    <row r="1808" spans="1:73" x14ac:dyDescent="0.2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V1808" s="31"/>
      <c r="W1808" s="31"/>
      <c r="Z1808" s="31"/>
      <c r="AA1808" s="31"/>
      <c r="BJ1808" s="31"/>
      <c r="BK1808" s="31"/>
      <c r="BL1808" s="31"/>
      <c r="BM1808" s="31"/>
      <c r="BN1808" s="31"/>
      <c r="BO1808" s="31"/>
      <c r="BP1808" s="31"/>
      <c r="BQ1808" s="31"/>
      <c r="BR1808" s="31"/>
      <c r="BS1808" s="31"/>
      <c r="BT1808" s="31"/>
      <c r="BU1808" s="31"/>
    </row>
    <row r="1809" spans="1:73" x14ac:dyDescent="0.2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V1809" s="31"/>
      <c r="W1809" s="31"/>
      <c r="Z1809" s="31"/>
      <c r="AA1809" s="31"/>
      <c r="BJ1809" s="31"/>
      <c r="BK1809" s="31"/>
      <c r="BL1809" s="31"/>
      <c r="BM1809" s="31"/>
      <c r="BN1809" s="31"/>
      <c r="BO1809" s="31"/>
      <c r="BP1809" s="31"/>
      <c r="BQ1809" s="31"/>
      <c r="BR1809" s="31"/>
      <c r="BS1809" s="31"/>
      <c r="BT1809" s="31"/>
      <c r="BU1809" s="31"/>
    </row>
    <row r="1810" spans="1:73" x14ac:dyDescent="0.2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V1810" s="31"/>
      <c r="W1810" s="31"/>
      <c r="Z1810" s="31"/>
      <c r="AA1810" s="31"/>
      <c r="BJ1810" s="31"/>
      <c r="BK1810" s="31"/>
      <c r="BL1810" s="31"/>
      <c r="BM1810" s="31"/>
      <c r="BN1810" s="31"/>
      <c r="BO1810" s="31"/>
      <c r="BP1810" s="31"/>
      <c r="BQ1810" s="31"/>
      <c r="BR1810" s="31"/>
      <c r="BS1810" s="31"/>
      <c r="BT1810" s="31"/>
      <c r="BU1810" s="31"/>
    </row>
    <row r="1811" spans="1:73" x14ac:dyDescent="0.2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V1811" s="31"/>
      <c r="W1811" s="31"/>
      <c r="Z1811" s="31"/>
      <c r="AA1811" s="31"/>
      <c r="BJ1811" s="31"/>
      <c r="BK1811" s="31"/>
      <c r="BL1811" s="31"/>
      <c r="BM1811" s="31"/>
      <c r="BN1811" s="31"/>
      <c r="BO1811" s="31"/>
      <c r="BP1811" s="31"/>
      <c r="BQ1811" s="31"/>
      <c r="BR1811" s="31"/>
      <c r="BS1811" s="31"/>
      <c r="BT1811" s="31"/>
      <c r="BU1811" s="31"/>
    </row>
    <row r="1812" spans="1:73" x14ac:dyDescent="0.2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V1812" s="31"/>
      <c r="W1812" s="31"/>
      <c r="Z1812" s="31"/>
      <c r="AA1812" s="31"/>
      <c r="BJ1812" s="31"/>
      <c r="BK1812" s="31"/>
      <c r="BL1812" s="31"/>
      <c r="BM1812" s="31"/>
      <c r="BN1812" s="31"/>
      <c r="BO1812" s="31"/>
      <c r="BP1812" s="31"/>
      <c r="BQ1812" s="31"/>
      <c r="BR1812" s="31"/>
      <c r="BS1812" s="31"/>
      <c r="BT1812" s="31"/>
      <c r="BU1812" s="31"/>
    </row>
    <row r="1813" spans="1:73" x14ac:dyDescent="0.2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V1813" s="31"/>
      <c r="W1813" s="31"/>
      <c r="Z1813" s="31"/>
      <c r="AA1813" s="31"/>
      <c r="BJ1813" s="31"/>
      <c r="BK1813" s="31"/>
      <c r="BL1813" s="31"/>
      <c r="BM1813" s="31"/>
      <c r="BN1813" s="31"/>
      <c r="BO1813" s="31"/>
      <c r="BP1813" s="31"/>
      <c r="BQ1813" s="31"/>
      <c r="BR1813" s="31"/>
      <c r="BS1813" s="31"/>
      <c r="BT1813" s="31"/>
      <c r="BU1813" s="31"/>
    </row>
    <row r="1814" spans="1:73" x14ac:dyDescent="0.2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V1814" s="31"/>
      <c r="W1814" s="31"/>
      <c r="Z1814" s="31"/>
      <c r="AA1814" s="31"/>
      <c r="BJ1814" s="31"/>
      <c r="BK1814" s="31"/>
      <c r="BL1814" s="31"/>
      <c r="BM1814" s="31"/>
      <c r="BN1814" s="31"/>
      <c r="BO1814" s="31"/>
      <c r="BP1814" s="31"/>
      <c r="BQ1814" s="31"/>
      <c r="BR1814" s="31"/>
      <c r="BS1814" s="31"/>
      <c r="BT1814" s="31"/>
      <c r="BU1814" s="31"/>
    </row>
    <row r="1815" spans="1:73" x14ac:dyDescent="0.2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V1815" s="31"/>
      <c r="W1815" s="31"/>
      <c r="Z1815" s="31"/>
      <c r="AA1815" s="31"/>
      <c r="BJ1815" s="31"/>
      <c r="BK1815" s="31"/>
      <c r="BL1815" s="31"/>
      <c r="BM1815" s="31"/>
      <c r="BN1815" s="31"/>
      <c r="BO1815" s="31"/>
      <c r="BP1815" s="31"/>
      <c r="BQ1815" s="31"/>
      <c r="BR1815" s="31"/>
      <c r="BS1815" s="31"/>
      <c r="BT1815" s="31"/>
      <c r="BU1815" s="31"/>
    </row>
    <row r="1816" spans="1:73" x14ac:dyDescent="0.2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V1816" s="31"/>
      <c r="W1816" s="31"/>
      <c r="Z1816" s="31"/>
      <c r="AA1816" s="31"/>
      <c r="BJ1816" s="31"/>
      <c r="BK1816" s="31"/>
      <c r="BL1816" s="31"/>
      <c r="BM1816" s="31"/>
      <c r="BN1816" s="31"/>
      <c r="BO1816" s="31"/>
      <c r="BP1816" s="31"/>
      <c r="BQ1816" s="31"/>
      <c r="BR1816" s="31"/>
      <c r="BS1816" s="31"/>
      <c r="BT1816" s="31"/>
      <c r="BU1816" s="31"/>
    </row>
    <row r="1817" spans="1:73" x14ac:dyDescent="0.2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V1817" s="31"/>
      <c r="W1817" s="31"/>
      <c r="Z1817" s="31"/>
      <c r="AA1817" s="31"/>
      <c r="BJ1817" s="31"/>
      <c r="BK1817" s="31"/>
      <c r="BL1817" s="31"/>
      <c r="BM1817" s="31"/>
      <c r="BN1817" s="31"/>
      <c r="BO1817" s="31"/>
      <c r="BP1817" s="31"/>
      <c r="BQ1817" s="31"/>
      <c r="BR1817" s="31"/>
      <c r="BS1817" s="31"/>
      <c r="BT1817" s="31"/>
      <c r="BU1817" s="31"/>
    </row>
    <row r="1818" spans="1:73" x14ac:dyDescent="0.2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V1818" s="31"/>
      <c r="W1818" s="31"/>
      <c r="Z1818" s="31"/>
      <c r="AA1818" s="31"/>
      <c r="BJ1818" s="31"/>
      <c r="BK1818" s="31"/>
      <c r="BL1818" s="31"/>
      <c r="BM1818" s="31"/>
      <c r="BN1818" s="31"/>
      <c r="BO1818" s="31"/>
      <c r="BP1818" s="31"/>
      <c r="BQ1818" s="31"/>
      <c r="BR1818" s="31"/>
      <c r="BS1818" s="31"/>
      <c r="BT1818" s="31"/>
      <c r="BU1818" s="31"/>
    </row>
    <row r="1819" spans="1:73" x14ac:dyDescent="0.2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V1819" s="31"/>
      <c r="W1819" s="31"/>
      <c r="Z1819" s="31"/>
      <c r="AA1819" s="31"/>
      <c r="BJ1819" s="31"/>
      <c r="BK1819" s="31"/>
      <c r="BL1819" s="31"/>
      <c r="BM1819" s="31"/>
      <c r="BN1819" s="31"/>
      <c r="BO1819" s="31"/>
      <c r="BP1819" s="31"/>
      <c r="BQ1819" s="31"/>
      <c r="BR1819" s="31"/>
      <c r="BS1819" s="31"/>
      <c r="BT1819" s="31"/>
      <c r="BU1819" s="31"/>
    </row>
    <row r="1820" spans="1:73" x14ac:dyDescent="0.2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V1820" s="31"/>
      <c r="W1820" s="31"/>
      <c r="Z1820" s="31"/>
      <c r="AA1820" s="31"/>
      <c r="BJ1820" s="31"/>
      <c r="BK1820" s="31"/>
      <c r="BL1820" s="31"/>
      <c r="BM1820" s="31"/>
      <c r="BN1820" s="31"/>
      <c r="BO1820" s="31"/>
      <c r="BP1820" s="31"/>
      <c r="BQ1820" s="31"/>
      <c r="BR1820" s="31"/>
      <c r="BS1820" s="31"/>
      <c r="BT1820" s="31"/>
      <c r="BU1820" s="31"/>
    </row>
    <row r="1821" spans="1:73" x14ac:dyDescent="0.2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V1821" s="31"/>
      <c r="W1821" s="31"/>
      <c r="Z1821" s="31"/>
      <c r="AA1821" s="31"/>
      <c r="BJ1821" s="31"/>
      <c r="BK1821" s="31"/>
      <c r="BL1821" s="31"/>
      <c r="BM1821" s="31"/>
      <c r="BN1821" s="31"/>
      <c r="BO1821" s="31"/>
      <c r="BP1821" s="31"/>
      <c r="BQ1821" s="31"/>
      <c r="BR1821" s="31"/>
      <c r="BS1821" s="31"/>
      <c r="BT1821" s="31"/>
      <c r="BU1821" s="31"/>
    </row>
    <row r="1822" spans="1:73" x14ac:dyDescent="0.2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V1822" s="31"/>
      <c r="W1822" s="31"/>
      <c r="Z1822" s="31"/>
      <c r="AA1822" s="31"/>
      <c r="BJ1822" s="31"/>
      <c r="BK1822" s="31"/>
      <c r="BL1822" s="31"/>
      <c r="BM1822" s="31"/>
      <c r="BN1822" s="31"/>
      <c r="BO1822" s="31"/>
      <c r="BP1822" s="31"/>
      <c r="BQ1822" s="31"/>
      <c r="BR1822" s="31"/>
      <c r="BS1822" s="31"/>
      <c r="BT1822" s="31"/>
      <c r="BU1822" s="31"/>
    </row>
    <row r="1823" spans="1:73" x14ac:dyDescent="0.2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V1823" s="31"/>
      <c r="W1823" s="31"/>
      <c r="Z1823" s="31"/>
      <c r="AA1823" s="31"/>
      <c r="BJ1823" s="31"/>
      <c r="BK1823" s="31"/>
      <c r="BL1823" s="31"/>
      <c r="BM1823" s="31"/>
      <c r="BN1823" s="31"/>
      <c r="BO1823" s="31"/>
      <c r="BP1823" s="31"/>
      <c r="BQ1823" s="31"/>
      <c r="BR1823" s="31"/>
      <c r="BS1823" s="31"/>
      <c r="BT1823" s="31"/>
      <c r="BU1823" s="31"/>
    </row>
    <row r="1824" spans="1:73" x14ac:dyDescent="0.2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V1824" s="31"/>
      <c r="W1824" s="31"/>
      <c r="Z1824" s="31"/>
      <c r="AA1824" s="31"/>
      <c r="BJ1824" s="31"/>
      <c r="BK1824" s="31"/>
      <c r="BL1824" s="31"/>
      <c r="BM1824" s="31"/>
      <c r="BN1824" s="31"/>
      <c r="BO1824" s="31"/>
      <c r="BP1824" s="31"/>
      <c r="BQ1824" s="31"/>
      <c r="BR1824" s="31"/>
      <c r="BS1824" s="31"/>
      <c r="BT1824" s="31"/>
      <c r="BU1824" s="31"/>
    </row>
    <row r="1825" spans="1:73" x14ac:dyDescent="0.2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V1825" s="31"/>
      <c r="W1825" s="31"/>
      <c r="Z1825" s="31"/>
      <c r="AA1825" s="31"/>
      <c r="BJ1825" s="31"/>
      <c r="BK1825" s="31"/>
      <c r="BL1825" s="31"/>
      <c r="BM1825" s="31"/>
      <c r="BN1825" s="31"/>
      <c r="BO1825" s="31"/>
      <c r="BP1825" s="31"/>
      <c r="BQ1825" s="31"/>
      <c r="BR1825" s="31"/>
      <c r="BS1825" s="31"/>
      <c r="BT1825" s="31"/>
      <c r="BU1825" s="31"/>
    </row>
    <row r="1826" spans="1:73" x14ac:dyDescent="0.2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V1826" s="31"/>
      <c r="W1826" s="31"/>
      <c r="Z1826" s="31"/>
      <c r="AA1826" s="31"/>
      <c r="BJ1826" s="31"/>
      <c r="BK1826" s="31"/>
      <c r="BL1826" s="31"/>
      <c r="BM1826" s="31"/>
      <c r="BN1826" s="31"/>
      <c r="BO1826" s="31"/>
      <c r="BP1826" s="31"/>
      <c r="BQ1826" s="31"/>
      <c r="BR1826" s="31"/>
      <c r="BS1826" s="31"/>
      <c r="BT1826" s="31"/>
      <c r="BU1826" s="31"/>
    </row>
    <row r="1827" spans="1:73" x14ac:dyDescent="0.2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V1827" s="31"/>
      <c r="W1827" s="31"/>
      <c r="Z1827" s="31"/>
      <c r="AA1827" s="31"/>
      <c r="BJ1827" s="31"/>
      <c r="BK1827" s="31"/>
      <c r="BL1827" s="31"/>
      <c r="BM1827" s="31"/>
      <c r="BN1827" s="31"/>
      <c r="BO1827" s="31"/>
      <c r="BP1827" s="31"/>
      <c r="BQ1827" s="31"/>
      <c r="BR1827" s="31"/>
      <c r="BS1827" s="31"/>
      <c r="BT1827" s="31"/>
      <c r="BU1827" s="31"/>
    </row>
    <row r="1828" spans="1:73" x14ac:dyDescent="0.2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V1828" s="31"/>
      <c r="W1828" s="31"/>
      <c r="Z1828" s="31"/>
      <c r="AA1828" s="31"/>
      <c r="BJ1828" s="31"/>
      <c r="BK1828" s="31"/>
      <c r="BL1828" s="31"/>
      <c r="BM1828" s="31"/>
      <c r="BN1828" s="31"/>
      <c r="BO1828" s="31"/>
      <c r="BP1828" s="31"/>
      <c r="BQ1828" s="31"/>
      <c r="BR1828" s="31"/>
      <c r="BS1828" s="31"/>
      <c r="BT1828" s="31"/>
      <c r="BU1828" s="31"/>
    </row>
    <row r="1829" spans="1:73" x14ac:dyDescent="0.2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V1829" s="31"/>
      <c r="W1829" s="31"/>
      <c r="Z1829" s="31"/>
      <c r="AA1829" s="31"/>
      <c r="BJ1829" s="31"/>
      <c r="BK1829" s="31"/>
      <c r="BL1829" s="31"/>
      <c r="BM1829" s="31"/>
      <c r="BN1829" s="31"/>
      <c r="BO1829" s="31"/>
      <c r="BP1829" s="31"/>
      <c r="BQ1829" s="31"/>
      <c r="BR1829" s="31"/>
      <c r="BS1829" s="31"/>
      <c r="BT1829" s="31"/>
      <c r="BU1829" s="31"/>
    </row>
    <row r="1830" spans="1:73" x14ac:dyDescent="0.2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V1830" s="31"/>
      <c r="W1830" s="31"/>
      <c r="Z1830" s="31"/>
      <c r="AA1830" s="31"/>
      <c r="BJ1830" s="31"/>
      <c r="BK1830" s="31"/>
      <c r="BL1830" s="31"/>
      <c r="BM1830" s="31"/>
      <c r="BN1830" s="31"/>
      <c r="BO1830" s="31"/>
      <c r="BP1830" s="31"/>
      <c r="BQ1830" s="31"/>
      <c r="BR1830" s="31"/>
      <c r="BS1830" s="31"/>
      <c r="BT1830" s="31"/>
      <c r="BU1830" s="31"/>
    </row>
    <row r="1831" spans="1:73" x14ac:dyDescent="0.2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V1831" s="31"/>
      <c r="W1831" s="31"/>
      <c r="Z1831" s="31"/>
      <c r="AA1831" s="31"/>
      <c r="BJ1831" s="31"/>
      <c r="BK1831" s="31"/>
      <c r="BL1831" s="31"/>
      <c r="BM1831" s="31"/>
      <c r="BN1831" s="31"/>
      <c r="BO1831" s="31"/>
      <c r="BP1831" s="31"/>
      <c r="BQ1831" s="31"/>
      <c r="BR1831" s="31"/>
      <c r="BS1831" s="31"/>
      <c r="BT1831" s="31"/>
      <c r="BU1831" s="31"/>
    </row>
    <row r="1832" spans="1:73" x14ac:dyDescent="0.2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V1832" s="31"/>
      <c r="W1832" s="31"/>
      <c r="Z1832" s="31"/>
      <c r="AA1832" s="31"/>
      <c r="BJ1832" s="31"/>
      <c r="BK1832" s="31"/>
      <c r="BL1832" s="31"/>
      <c r="BM1832" s="31"/>
      <c r="BN1832" s="31"/>
      <c r="BO1832" s="31"/>
      <c r="BP1832" s="31"/>
      <c r="BQ1832" s="31"/>
      <c r="BR1832" s="31"/>
      <c r="BS1832" s="31"/>
      <c r="BT1832" s="31"/>
      <c r="BU1832" s="31"/>
    </row>
    <row r="1833" spans="1:73" x14ac:dyDescent="0.2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V1833" s="31"/>
      <c r="W1833" s="31"/>
      <c r="Z1833" s="31"/>
      <c r="AA1833" s="31"/>
      <c r="BJ1833" s="31"/>
      <c r="BK1833" s="31"/>
      <c r="BL1833" s="31"/>
      <c r="BM1833" s="31"/>
      <c r="BN1833" s="31"/>
      <c r="BO1833" s="31"/>
      <c r="BP1833" s="31"/>
      <c r="BQ1833" s="31"/>
      <c r="BR1833" s="31"/>
      <c r="BS1833" s="31"/>
      <c r="BT1833" s="31"/>
      <c r="BU1833" s="31"/>
    </row>
    <row r="1834" spans="1:73" x14ac:dyDescent="0.2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V1834" s="31"/>
      <c r="W1834" s="31"/>
      <c r="Z1834" s="31"/>
      <c r="AA1834" s="31"/>
      <c r="BJ1834" s="31"/>
      <c r="BK1834" s="31"/>
      <c r="BL1834" s="31"/>
      <c r="BM1834" s="31"/>
      <c r="BN1834" s="31"/>
      <c r="BO1834" s="31"/>
      <c r="BP1834" s="31"/>
      <c r="BQ1834" s="31"/>
      <c r="BR1834" s="31"/>
      <c r="BS1834" s="31"/>
      <c r="BT1834" s="31"/>
      <c r="BU1834" s="31"/>
    </row>
    <row r="1835" spans="1:73" x14ac:dyDescent="0.2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V1835" s="31"/>
      <c r="W1835" s="31"/>
      <c r="Z1835" s="31"/>
      <c r="AA1835" s="31"/>
      <c r="BJ1835" s="31"/>
      <c r="BK1835" s="31"/>
      <c r="BL1835" s="31"/>
      <c r="BM1835" s="31"/>
      <c r="BN1835" s="31"/>
      <c r="BO1835" s="31"/>
      <c r="BP1835" s="31"/>
      <c r="BQ1835" s="31"/>
      <c r="BR1835" s="31"/>
      <c r="BS1835" s="31"/>
      <c r="BT1835" s="31"/>
      <c r="BU1835" s="31"/>
    </row>
    <row r="1836" spans="1:73" x14ac:dyDescent="0.2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V1836" s="31"/>
      <c r="W1836" s="31"/>
      <c r="Z1836" s="31"/>
      <c r="AA1836" s="31"/>
      <c r="BJ1836" s="31"/>
      <c r="BK1836" s="31"/>
      <c r="BL1836" s="31"/>
      <c r="BM1836" s="31"/>
      <c r="BN1836" s="31"/>
      <c r="BO1836" s="31"/>
      <c r="BP1836" s="31"/>
      <c r="BQ1836" s="31"/>
      <c r="BR1836" s="31"/>
      <c r="BS1836" s="31"/>
      <c r="BT1836" s="31"/>
      <c r="BU1836" s="31"/>
    </row>
    <row r="1837" spans="1:73" x14ac:dyDescent="0.2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V1837" s="31"/>
      <c r="W1837" s="31"/>
      <c r="Z1837" s="31"/>
      <c r="AA1837" s="31"/>
      <c r="BJ1837" s="31"/>
      <c r="BK1837" s="31"/>
      <c r="BL1837" s="31"/>
      <c r="BM1837" s="31"/>
      <c r="BN1837" s="31"/>
      <c r="BO1837" s="31"/>
      <c r="BP1837" s="31"/>
      <c r="BQ1837" s="31"/>
      <c r="BR1837" s="31"/>
      <c r="BS1837" s="31"/>
      <c r="BT1837" s="31"/>
      <c r="BU1837" s="31"/>
    </row>
    <row r="1838" spans="1:73" x14ac:dyDescent="0.2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V1838" s="31"/>
      <c r="W1838" s="31"/>
      <c r="Z1838" s="31"/>
      <c r="AA1838" s="31"/>
      <c r="BJ1838" s="31"/>
      <c r="BK1838" s="31"/>
      <c r="BL1838" s="31"/>
      <c r="BM1838" s="31"/>
      <c r="BN1838" s="31"/>
      <c r="BO1838" s="31"/>
      <c r="BP1838" s="31"/>
      <c r="BQ1838" s="31"/>
      <c r="BR1838" s="31"/>
      <c r="BS1838" s="31"/>
      <c r="BT1838" s="31"/>
      <c r="BU1838" s="31"/>
    </row>
    <row r="1839" spans="1:73" x14ac:dyDescent="0.2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V1839" s="31"/>
      <c r="W1839" s="31"/>
      <c r="Z1839" s="31"/>
      <c r="AA1839" s="31"/>
      <c r="BJ1839" s="31"/>
      <c r="BK1839" s="31"/>
      <c r="BL1839" s="31"/>
      <c r="BM1839" s="31"/>
      <c r="BN1839" s="31"/>
      <c r="BO1839" s="31"/>
      <c r="BP1839" s="31"/>
      <c r="BQ1839" s="31"/>
      <c r="BR1839" s="31"/>
      <c r="BS1839" s="31"/>
      <c r="BT1839" s="31"/>
      <c r="BU1839" s="31"/>
    </row>
    <row r="1840" spans="1:73" x14ac:dyDescent="0.2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V1840" s="31"/>
      <c r="W1840" s="31"/>
      <c r="Z1840" s="31"/>
      <c r="AA1840" s="31"/>
      <c r="BJ1840" s="31"/>
      <c r="BK1840" s="31"/>
      <c r="BL1840" s="31"/>
      <c r="BM1840" s="31"/>
      <c r="BN1840" s="31"/>
      <c r="BO1840" s="31"/>
      <c r="BP1840" s="31"/>
      <c r="BQ1840" s="31"/>
      <c r="BR1840" s="31"/>
      <c r="BS1840" s="31"/>
      <c r="BT1840" s="31"/>
      <c r="BU1840" s="31"/>
    </row>
    <row r="1841" spans="1:73" x14ac:dyDescent="0.2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V1841" s="31"/>
      <c r="W1841" s="31"/>
      <c r="Z1841" s="31"/>
      <c r="AA1841" s="31"/>
      <c r="BJ1841" s="31"/>
      <c r="BK1841" s="31"/>
      <c r="BL1841" s="31"/>
      <c r="BM1841" s="31"/>
      <c r="BN1841" s="31"/>
      <c r="BO1841" s="31"/>
      <c r="BP1841" s="31"/>
      <c r="BQ1841" s="31"/>
      <c r="BR1841" s="31"/>
      <c r="BS1841" s="31"/>
      <c r="BT1841" s="31"/>
      <c r="BU1841" s="31"/>
    </row>
    <row r="1842" spans="1:73" x14ac:dyDescent="0.2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V1842" s="31"/>
      <c r="W1842" s="31"/>
      <c r="Z1842" s="31"/>
      <c r="AA1842" s="31"/>
      <c r="BJ1842" s="31"/>
      <c r="BK1842" s="31"/>
      <c r="BL1842" s="31"/>
      <c r="BM1842" s="31"/>
      <c r="BN1842" s="31"/>
      <c r="BO1842" s="31"/>
      <c r="BP1842" s="31"/>
      <c r="BQ1842" s="31"/>
      <c r="BR1842" s="31"/>
      <c r="BS1842" s="31"/>
      <c r="BT1842" s="31"/>
      <c r="BU1842" s="31"/>
    </row>
    <row r="1843" spans="1:73" x14ac:dyDescent="0.2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V1843" s="31"/>
      <c r="W1843" s="31"/>
      <c r="Z1843" s="31"/>
      <c r="AA1843" s="31"/>
      <c r="BJ1843" s="31"/>
      <c r="BK1843" s="31"/>
      <c r="BL1843" s="31"/>
      <c r="BM1843" s="31"/>
      <c r="BN1843" s="31"/>
      <c r="BO1843" s="31"/>
      <c r="BP1843" s="31"/>
      <c r="BQ1843" s="31"/>
      <c r="BR1843" s="31"/>
      <c r="BS1843" s="31"/>
      <c r="BT1843" s="31"/>
      <c r="BU1843" s="31"/>
    </row>
    <row r="1844" spans="1:73" x14ac:dyDescent="0.2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V1844" s="31"/>
      <c r="W1844" s="31"/>
      <c r="Z1844" s="31"/>
      <c r="AA1844" s="31"/>
      <c r="BJ1844" s="31"/>
      <c r="BK1844" s="31"/>
      <c r="BL1844" s="31"/>
      <c r="BM1844" s="31"/>
      <c r="BN1844" s="31"/>
      <c r="BO1844" s="31"/>
      <c r="BP1844" s="31"/>
      <c r="BQ1844" s="31"/>
      <c r="BR1844" s="31"/>
      <c r="BS1844" s="31"/>
      <c r="BT1844" s="31"/>
      <c r="BU1844" s="31"/>
    </row>
    <row r="1845" spans="1:73" x14ac:dyDescent="0.2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V1845" s="31"/>
      <c r="W1845" s="31"/>
      <c r="Z1845" s="31"/>
      <c r="AA1845" s="31"/>
      <c r="BJ1845" s="31"/>
      <c r="BK1845" s="31"/>
      <c r="BL1845" s="31"/>
      <c r="BM1845" s="31"/>
      <c r="BN1845" s="31"/>
      <c r="BO1845" s="31"/>
      <c r="BP1845" s="31"/>
      <c r="BQ1845" s="31"/>
      <c r="BR1845" s="31"/>
      <c r="BS1845" s="31"/>
      <c r="BT1845" s="31"/>
      <c r="BU1845" s="31"/>
    </row>
    <row r="1846" spans="1:73" x14ac:dyDescent="0.2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V1846" s="31"/>
      <c r="W1846" s="31"/>
      <c r="Z1846" s="31"/>
      <c r="AA1846" s="31"/>
      <c r="BJ1846" s="31"/>
      <c r="BK1846" s="31"/>
      <c r="BL1846" s="31"/>
      <c r="BM1846" s="31"/>
      <c r="BN1846" s="31"/>
      <c r="BO1846" s="31"/>
      <c r="BP1846" s="31"/>
      <c r="BQ1846" s="31"/>
      <c r="BR1846" s="31"/>
      <c r="BS1846" s="31"/>
      <c r="BT1846" s="31"/>
      <c r="BU1846" s="31"/>
    </row>
    <row r="1847" spans="1:73" x14ac:dyDescent="0.2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V1847" s="31"/>
      <c r="W1847" s="31"/>
      <c r="Z1847" s="31"/>
      <c r="AA1847" s="31"/>
      <c r="BJ1847" s="31"/>
      <c r="BK1847" s="31"/>
      <c r="BL1847" s="31"/>
      <c r="BM1847" s="31"/>
      <c r="BN1847" s="31"/>
      <c r="BO1847" s="31"/>
      <c r="BP1847" s="31"/>
      <c r="BQ1847" s="31"/>
      <c r="BR1847" s="31"/>
      <c r="BS1847" s="31"/>
      <c r="BT1847" s="31"/>
      <c r="BU1847" s="31"/>
    </row>
    <row r="1848" spans="1:73" x14ac:dyDescent="0.2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V1848" s="31"/>
      <c r="W1848" s="31"/>
      <c r="Z1848" s="31"/>
      <c r="AA1848" s="31"/>
      <c r="BJ1848" s="31"/>
      <c r="BK1848" s="31"/>
      <c r="BL1848" s="31"/>
      <c r="BM1848" s="31"/>
    </row>
    <row r="1849" spans="1:73" x14ac:dyDescent="0.2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V1849" s="31"/>
      <c r="W1849" s="31"/>
      <c r="Z1849" s="31"/>
      <c r="AA1849" s="31"/>
      <c r="BJ1849" s="31"/>
      <c r="BK1849" s="31"/>
      <c r="BL1849" s="31"/>
      <c r="BM1849" s="31"/>
    </row>
    <row r="1850" spans="1:73" x14ac:dyDescent="0.2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V1850" s="31"/>
      <c r="W1850" s="31"/>
      <c r="Z1850" s="31"/>
      <c r="AA1850" s="31"/>
      <c r="BJ1850" s="31"/>
      <c r="BK1850" s="31"/>
      <c r="BL1850" s="31"/>
      <c r="BM1850" s="31"/>
    </row>
    <row r="1851" spans="1:73" x14ac:dyDescent="0.2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V1851" s="31"/>
      <c r="W1851" s="31"/>
      <c r="Z1851" s="31"/>
      <c r="AA1851" s="31"/>
      <c r="BJ1851" s="31"/>
      <c r="BK1851" s="31"/>
      <c r="BL1851" s="31"/>
      <c r="BM1851" s="31"/>
    </row>
    <row r="1852" spans="1:73" x14ac:dyDescent="0.2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V1852" s="31"/>
      <c r="W1852" s="31"/>
      <c r="Z1852" s="31"/>
      <c r="AA1852" s="31"/>
      <c r="BJ1852" s="31"/>
      <c r="BK1852" s="31"/>
      <c r="BL1852" s="31"/>
      <c r="BM1852" s="31"/>
    </row>
    <row r="1853" spans="1:73" x14ac:dyDescent="0.2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V1853" s="31"/>
      <c r="W1853" s="31"/>
      <c r="Z1853" s="31"/>
      <c r="AA1853" s="31"/>
      <c r="BJ1853" s="31"/>
      <c r="BK1853" s="31"/>
      <c r="BL1853" s="31"/>
      <c r="BM1853" s="31"/>
    </row>
    <row r="1854" spans="1:73" x14ac:dyDescent="0.2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V1854" s="31"/>
      <c r="W1854" s="31"/>
      <c r="Z1854" s="31"/>
      <c r="AA1854" s="31"/>
      <c r="BJ1854" s="31"/>
      <c r="BK1854" s="31"/>
      <c r="BL1854" s="31"/>
      <c r="BM1854" s="31"/>
    </row>
    <row r="1855" spans="1:73" x14ac:dyDescent="0.2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V1855" s="31"/>
      <c r="W1855" s="31"/>
      <c r="Z1855" s="31"/>
      <c r="AA1855" s="31"/>
      <c r="BJ1855" s="31"/>
      <c r="BK1855" s="31"/>
      <c r="BL1855" s="31"/>
      <c r="BM1855" s="31"/>
    </row>
    <row r="1856" spans="1:73" x14ac:dyDescent="0.2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V1856" s="31"/>
      <c r="W1856" s="31"/>
      <c r="Z1856" s="31"/>
      <c r="AA1856" s="31"/>
      <c r="BJ1856" s="31"/>
      <c r="BK1856" s="31"/>
      <c r="BL1856" s="31"/>
      <c r="BM1856" s="31"/>
    </row>
    <row r="1857" spans="1:65" x14ac:dyDescent="0.2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V1857" s="31"/>
      <c r="W1857" s="31"/>
      <c r="Z1857" s="31"/>
      <c r="AA1857" s="31"/>
      <c r="BJ1857" s="31"/>
      <c r="BK1857" s="31"/>
      <c r="BL1857" s="31"/>
      <c r="BM1857" s="31"/>
    </row>
    <row r="1858" spans="1:65" x14ac:dyDescent="0.2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V1858" s="31"/>
      <c r="W1858" s="31"/>
      <c r="Z1858" s="31"/>
      <c r="AA1858" s="31"/>
      <c r="BJ1858" s="31"/>
      <c r="BK1858" s="31"/>
      <c r="BL1858" s="31"/>
      <c r="BM1858" s="31"/>
    </row>
    <row r="1859" spans="1:65" x14ac:dyDescent="0.2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V1859" s="31"/>
      <c r="W1859" s="31"/>
      <c r="Z1859" s="31"/>
      <c r="AA1859" s="31"/>
      <c r="BJ1859" s="31"/>
      <c r="BK1859" s="31"/>
      <c r="BL1859" s="31"/>
      <c r="BM1859" s="31"/>
    </row>
    <row r="1860" spans="1:65" x14ac:dyDescent="0.2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V1860" s="31"/>
      <c r="W1860" s="31"/>
      <c r="Z1860" s="31"/>
      <c r="AA1860" s="31"/>
      <c r="BJ1860" s="31"/>
      <c r="BK1860" s="31"/>
      <c r="BL1860" s="31"/>
      <c r="BM1860" s="31"/>
    </row>
    <row r="1861" spans="1:65" x14ac:dyDescent="0.2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V1861" s="31"/>
      <c r="W1861" s="31"/>
      <c r="Z1861" s="31"/>
      <c r="AA1861" s="31"/>
      <c r="BJ1861" s="31"/>
      <c r="BK1861" s="31"/>
      <c r="BL1861" s="31"/>
      <c r="BM1861" s="31"/>
    </row>
    <row r="1862" spans="1:65" x14ac:dyDescent="0.2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V1862" s="31"/>
      <c r="W1862" s="31"/>
      <c r="Z1862" s="31"/>
      <c r="AA1862" s="31"/>
      <c r="BJ1862" s="31"/>
      <c r="BK1862" s="31"/>
      <c r="BL1862" s="31"/>
      <c r="BM1862" s="31"/>
    </row>
    <row r="1863" spans="1:65" x14ac:dyDescent="0.2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V1863" s="31"/>
      <c r="W1863" s="31"/>
      <c r="Z1863" s="31"/>
      <c r="AA1863" s="31"/>
      <c r="BJ1863" s="31"/>
      <c r="BK1863" s="31"/>
      <c r="BL1863" s="31"/>
      <c r="BM1863" s="31"/>
    </row>
    <row r="1864" spans="1:65" x14ac:dyDescent="0.2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V1864" s="31"/>
      <c r="W1864" s="31"/>
      <c r="Z1864" s="31"/>
      <c r="AA1864" s="31"/>
      <c r="BJ1864" s="31"/>
      <c r="BK1864" s="31"/>
      <c r="BL1864" s="31"/>
      <c r="BM1864" s="31"/>
    </row>
    <row r="1865" spans="1:65" x14ac:dyDescent="0.2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V1865" s="31"/>
      <c r="W1865" s="31"/>
      <c r="Z1865" s="31"/>
      <c r="AA1865" s="31"/>
      <c r="BJ1865" s="31"/>
      <c r="BK1865" s="31"/>
      <c r="BL1865" s="31"/>
      <c r="BM1865" s="31"/>
    </row>
    <row r="1866" spans="1:65" x14ac:dyDescent="0.2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V1866" s="31"/>
      <c r="W1866" s="31"/>
      <c r="Z1866" s="31"/>
      <c r="AA1866" s="31"/>
      <c r="BJ1866" s="31"/>
      <c r="BK1866" s="31"/>
      <c r="BL1866" s="31"/>
      <c r="BM1866" s="31"/>
    </row>
    <row r="1867" spans="1:65" x14ac:dyDescent="0.2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V1867" s="31"/>
      <c r="W1867" s="31"/>
      <c r="Z1867" s="31"/>
      <c r="AA1867" s="31"/>
      <c r="BJ1867" s="31"/>
      <c r="BK1867" s="31"/>
      <c r="BL1867" s="31"/>
      <c r="BM1867" s="31"/>
    </row>
    <row r="1868" spans="1:65" x14ac:dyDescent="0.2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V1868" s="31"/>
      <c r="W1868" s="31"/>
      <c r="Z1868" s="31"/>
      <c r="AA1868" s="31"/>
      <c r="BJ1868" s="31"/>
      <c r="BK1868" s="31"/>
      <c r="BL1868" s="31"/>
      <c r="BM1868" s="31"/>
    </row>
    <row r="1869" spans="1:65" x14ac:dyDescent="0.2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V1869" s="31"/>
      <c r="W1869" s="31"/>
      <c r="Z1869" s="31"/>
      <c r="AA1869" s="31"/>
      <c r="BJ1869" s="31"/>
      <c r="BK1869" s="31"/>
      <c r="BL1869" s="31"/>
      <c r="BM1869" s="31"/>
    </row>
    <row r="1870" spans="1:65" x14ac:dyDescent="0.2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V1870" s="31"/>
      <c r="W1870" s="31"/>
      <c r="Z1870" s="31"/>
      <c r="AA1870" s="31"/>
      <c r="BJ1870" s="31"/>
      <c r="BK1870" s="31"/>
      <c r="BL1870" s="31"/>
      <c r="BM1870" s="31"/>
    </row>
    <row r="1871" spans="1:65" x14ac:dyDescent="0.2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V1871" s="31"/>
      <c r="W1871" s="31"/>
      <c r="Z1871" s="31"/>
      <c r="AA1871" s="31"/>
      <c r="BJ1871" s="31"/>
      <c r="BK1871" s="31"/>
      <c r="BL1871" s="31"/>
      <c r="BM1871" s="31"/>
    </row>
    <row r="1872" spans="1:65" x14ac:dyDescent="0.2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V1872" s="31"/>
      <c r="W1872" s="31"/>
      <c r="Z1872" s="31"/>
      <c r="AA1872" s="31"/>
      <c r="BJ1872" s="31"/>
      <c r="BK1872" s="31"/>
      <c r="BL1872" s="31"/>
      <c r="BM1872" s="31"/>
    </row>
    <row r="1873" spans="1:65" x14ac:dyDescent="0.2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V1873" s="31"/>
      <c r="W1873" s="31"/>
      <c r="Z1873" s="31"/>
      <c r="AA1873" s="31"/>
      <c r="BJ1873" s="31"/>
      <c r="BK1873" s="31"/>
      <c r="BL1873" s="31"/>
      <c r="BM1873" s="31"/>
    </row>
    <row r="1874" spans="1:65" x14ac:dyDescent="0.2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V1874" s="31"/>
      <c r="W1874" s="31"/>
      <c r="Z1874" s="31"/>
      <c r="AA1874" s="31"/>
      <c r="BJ1874" s="31"/>
      <c r="BK1874" s="31"/>
      <c r="BL1874" s="31"/>
      <c r="BM1874" s="31"/>
    </row>
    <row r="1875" spans="1:65" x14ac:dyDescent="0.2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V1875" s="31"/>
      <c r="W1875" s="31"/>
      <c r="Z1875" s="31"/>
      <c r="AA1875" s="31"/>
      <c r="BJ1875" s="31"/>
      <c r="BK1875" s="31"/>
      <c r="BL1875" s="31"/>
      <c r="BM1875" s="31"/>
    </row>
    <row r="1876" spans="1:65" x14ac:dyDescent="0.2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V1876" s="31"/>
      <c r="W1876" s="31"/>
      <c r="Z1876" s="31"/>
      <c r="AA1876" s="31"/>
      <c r="BJ1876" s="31"/>
      <c r="BK1876" s="31"/>
      <c r="BL1876" s="31"/>
      <c r="BM1876" s="31"/>
    </row>
    <row r="1877" spans="1:65" x14ac:dyDescent="0.2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V1877" s="31"/>
      <c r="W1877" s="31"/>
      <c r="Z1877" s="31"/>
      <c r="AA1877" s="31"/>
      <c r="BJ1877" s="31"/>
      <c r="BK1877" s="31"/>
      <c r="BL1877" s="31"/>
      <c r="BM1877" s="31"/>
    </row>
    <row r="1878" spans="1:65" x14ac:dyDescent="0.2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V1878" s="31"/>
      <c r="W1878" s="31"/>
      <c r="Z1878" s="31"/>
      <c r="AA1878" s="31"/>
      <c r="BJ1878" s="31"/>
      <c r="BK1878" s="31"/>
      <c r="BL1878" s="31"/>
      <c r="BM1878" s="31"/>
    </row>
    <row r="1879" spans="1:65" x14ac:dyDescent="0.2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V1879" s="31"/>
      <c r="W1879" s="31"/>
      <c r="Z1879" s="31"/>
      <c r="AA1879" s="31"/>
      <c r="BJ1879" s="31"/>
      <c r="BK1879" s="31"/>
      <c r="BL1879" s="31"/>
      <c r="BM1879" s="31"/>
    </row>
    <row r="1880" spans="1:65" x14ac:dyDescent="0.2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V1880" s="31"/>
      <c r="W1880" s="31"/>
      <c r="Z1880" s="31"/>
      <c r="AA1880" s="31"/>
      <c r="BJ1880" s="31"/>
      <c r="BK1880" s="31"/>
      <c r="BL1880" s="31"/>
      <c r="BM1880" s="31"/>
    </row>
    <row r="1881" spans="1:65" x14ac:dyDescent="0.2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V1881" s="31"/>
      <c r="W1881" s="31"/>
      <c r="Z1881" s="31"/>
      <c r="AA1881" s="31"/>
      <c r="BJ1881" s="31"/>
      <c r="BK1881" s="31"/>
      <c r="BL1881" s="31"/>
      <c r="BM1881" s="31"/>
    </row>
    <row r="1882" spans="1:65" x14ac:dyDescent="0.2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V1882" s="31"/>
      <c r="W1882" s="31"/>
      <c r="Z1882" s="31"/>
      <c r="AA1882" s="31"/>
      <c r="BJ1882" s="31"/>
      <c r="BK1882" s="31"/>
      <c r="BL1882" s="31"/>
      <c r="BM1882" s="31"/>
    </row>
    <row r="1883" spans="1:65" x14ac:dyDescent="0.2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V1883" s="31"/>
      <c r="W1883" s="31"/>
      <c r="Z1883" s="31"/>
      <c r="AA1883" s="31"/>
      <c r="BJ1883" s="31"/>
      <c r="BK1883" s="31"/>
      <c r="BL1883" s="31"/>
      <c r="BM1883" s="31"/>
    </row>
    <row r="1884" spans="1:65" x14ac:dyDescent="0.2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V1884" s="31"/>
      <c r="W1884" s="31"/>
      <c r="Z1884" s="31"/>
      <c r="AA1884" s="31"/>
      <c r="BJ1884" s="31"/>
      <c r="BK1884" s="31"/>
      <c r="BL1884" s="31"/>
      <c r="BM1884" s="31"/>
    </row>
    <row r="1885" spans="1:65" x14ac:dyDescent="0.2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V1885" s="31"/>
      <c r="W1885" s="31"/>
      <c r="Z1885" s="31"/>
      <c r="AA1885" s="31"/>
      <c r="BJ1885" s="31"/>
      <c r="BK1885" s="31"/>
      <c r="BL1885" s="31"/>
      <c r="BM1885" s="31"/>
    </row>
    <row r="1886" spans="1:65" x14ac:dyDescent="0.2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V1886" s="31"/>
      <c r="W1886" s="31"/>
      <c r="Z1886" s="31"/>
      <c r="AA1886" s="31"/>
      <c r="BJ1886" s="31"/>
      <c r="BK1886" s="31"/>
      <c r="BL1886" s="31"/>
      <c r="BM1886" s="31"/>
    </row>
    <row r="1887" spans="1:65" x14ac:dyDescent="0.2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V1887" s="31"/>
      <c r="W1887" s="31"/>
      <c r="Z1887" s="31"/>
      <c r="AA1887" s="31"/>
      <c r="BJ1887" s="31"/>
      <c r="BK1887" s="31"/>
      <c r="BL1887" s="31"/>
      <c r="BM1887" s="31"/>
    </row>
    <row r="1888" spans="1:65" x14ac:dyDescent="0.2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V1888" s="31"/>
      <c r="W1888" s="31"/>
      <c r="Z1888" s="31"/>
      <c r="AA1888" s="31"/>
      <c r="BJ1888" s="31"/>
      <c r="BK1888" s="31"/>
      <c r="BL1888" s="31"/>
      <c r="BM1888" s="31"/>
    </row>
    <row r="1889" spans="1:65" x14ac:dyDescent="0.2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V1889" s="31"/>
      <c r="W1889" s="31"/>
      <c r="Z1889" s="31"/>
      <c r="AA1889" s="31"/>
      <c r="BJ1889" s="31"/>
      <c r="BK1889" s="31"/>
      <c r="BL1889" s="31"/>
      <c r="BM1889" s="31"/>
    </row>
    <row r="1890" spans="1:65" x14ac:dyDescent="0.2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V1890" s="31"/>
      <c r="W1890" s="31"/>
      <c r="Z1890" s="31"/>
      <c r="AA1890" s="31"/>
      <c r="BJ1890" s="31"/>
      <c r="BK1890" s="31"/>
      <c r="BL1890" s="31"/>
      <c r="BM1890" s="31"/>
    </row>
    <row r="1891" spans="1:65" x14ac:dyDescent="0.2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V1891" s="31"/>
      <c r="W1891" s="31"/>
      <c r="Z1891" s="31"/>
      <c r="AA1891" s="31"/>
      <c r="BJ1891" s="31"/>
      <c r="BK1891" s="31"/>
      <c r="BL1891" s="31"/>
      <c r="BM1891" s="31"/>
    </row>
    <row r="1892" spans="1:65" x14ac:dyDescent="0.2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V1892" s="31"/>
      <c r="W1892" s="31"/>
      <c r="Z1892" s="31"/>
      <c r="AA1892" s="31"/>
      <c r="BJ1892" s="31"/>
      <c r="BK1892" s="31"/>
      <c r="BL1892" s="31"/>
      <c r="BM1892" s="31"/>
    </row>
    <row r="1893" spans="1:65" x14ac:dyDescent="0.2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V1893" s="31"/>
      <c r="W1893" s="31"/>
      <c r="Z1893" s="31"/>
      <c r="AA1893" s="31"/>
      <c r="BJ1893" s="31"/>
      <c r="BK1893" s="31"/>
      <c r="BL1893" s="31"/>
      <c r="BM1893" s="31"/>
    </row>
    <row r="1894" spans="1:65" x14ac:dyDescent="0.2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V1894" s="31"/>
      <c r="W1894" s="31"/>
      <c r="Z1894" s="31"/>
      <c r="AA1894" s="31"/>
      <c r="BJ1894" s="31"/>
      <c r="BK1894" s="31"/>
      <c r="BL1894" s="31"/>
      <c r="BM1894" s="31"/>
    </row>
    <row r="1895" spans="1:65" x14ac:dyDescent="0.2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V1895" s="31"/>
      <c r="W1895" s="31"/>
      <c r="Z1895" s="31"/>
      <c r="AA1895" s="31"/>
      <c r="BJ1895" s="31"/>
      <c r="BK1895" s="31"/>
      <c r="BL1895" s="31"/>
      <c r="BM1895" s="31"/>
    </row>
    <row r="1896" spans="1:65" x14ac:dyDescent="0.2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V1896" s="31"/>
      <c r="W1896" s="31"/>
      <c r="Z1896" s="31"/>
      <c r="AA1896" s="31"/>
      <c r="BJ1896" s="31"/>
      <c r="BK1896" s="31"/>
      <c r="BL1896" s="31"/>
      <c r="BM1896" s="31"/>
    </row>
    <row r="1897" spans="1:65" x14ac:dyDescent="0.2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V1897" s="31"/>
      <c r="W1897" s="31"/>
      <c r="Z1897" s="31"/>
      <c r="AA1897" s="31"/>
      <c r="BJ1897" s="31"/>
      <c r="BK1897" s="31"/>
      <c r="BL1897" s="31"/>
      <c r="BM1897" s="31"/>
    </row>
    <row r="1898" spans="1:65" x14ac:dyDescent="0.2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V1898" s="31"/>
      <c r="W1898" s="31"/>
      <c r="Z1898" s="31"/>
      <c r="AA1898" s="31"/>
      <c r="BJ1898" s="31"/>
      <c r="BK1898" s="31"/>
      <c r="BL1898" s="31"/>
      <c r="BM1898" s="31"/>
    </row>
    <row r="1899" spans="1:65" x14ac:dyDescent="0.2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V1899" s="31"/>
      <c r="W1899" s="31"/>
      <c r="Z1899" s="31"/>
      <c r="AA1899" s="31"/>
      <c r="BJ1899" s="31"/>
      <c r="BK1899" s="31"/>
      <c r="BL1899" s="31"/>
      <c r="BM1899" s="31"/>
    </row>
    <row r="1900" spans="1:65" x14ac:dyDescent="0.2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V1900" s="31"/>
      <c r="W1900" s="31"/>
      <c r="Z1900" s="31"/>
      <c r="AA1900" s="31"/>
      <c r="BJ1900" s="31"/>
      <c r="BK1900" s="31"/>
      <c r="BL1900" s="31"/>
      <c r="BM1900" s="31"/>
    </row>
    <row r="1901" spans="1:65" x14ac:dyDescent="0.2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V1901" s="31"/>
      <c r="W1901" s="31"/>
      <c r="Z1901" s="31"/>
      <c r="AA1901" s="31"/>
      <c r="BJ1901" s="31"/>
      <c r="BK1901" s="31"/>
      <c r="BL1901" s="31"/>
      <c r="BM1901" s="31"/>
    </row>
    <row r="1902" spans="1:65" x14ac:dyDescent="0.2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V1902" s="31"/>
      <c r="W1902" s="31"/>
      <c r="Z1902" s="31"/>
      <c r="AA1902" s="31"/>
      <c r="BJ1902" s="31"/>
      <c r="BK1902" s="31"/>
      <c r="BL1902" s="31"/>
      <c r="BM1902" s="31"/>
    </row>
    <row r="1903" spans="1:65" x14ac:dyDescent="0.2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V1903" s="31"/>
      <c r="W1903" s="31"/>
      <c r="Z1903" s="31"/>
      <c r="AA1903" s="31"/>
      <c r="BJ1903" s="31"/>
      <c r="BK1903" s="31"/>
      <c r="BL1903" s="31"/>
      <c r="BM1903" s="31"/>
    </row>
    <row r="1904" spans="1:65" x14ac:dyDescent="0.2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V1904" s="31"/>
      <c r="W1904" s="31"/>
      <c r="Z1904" s="31"/>
      <c r="AA1904" s="31"/>
      <c r="BJ1904" s="31"/>
      <c r="BK1904" s="31"/>
      <c r="BL1904" s="31"/>
      <c r="BM1904" s="31"/>
    </row>
    <row r="1905" spans="1:65" x14ac:dyDescent="0.2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V1905" s="31"/>
      <c r="W1905" s="31"/>
      <c r="Z1905" s="31"/>
      <c r="AA1905" s="31"/>
      <c r="BJ1905" s="31"/>
      <c r="BK1905" s="31"/>
      <c r="BL1905" s="31"/>
      <c r="BM1905" s="31"/>
    </row>
    <row r="1906" spans="1:65" x14ac:dyDescent="0.2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V1906" s="31"/>
      <c r="W1906" s="31"/>
      <c r="Z1906" s="31"/>
      <c r="AA1906" s="31"/>
      <c r="BJ1906" s="31"/>
      <c r="BK1906" s="31"/>
      <c r="BL1906" s="31"/>
      <c r="BM1906" s="31"/>
    </row>
    <row r="1907" spans="1:65" x14ac:dyDescent="0.2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V1907" s="31"/>
      <c r="W1907" s="31"/>
      <c r="Z1907" s="31"/>
      <c r="AA1907" s="31"/>
      <c r="BJ1907" s="31"/>
      <c r="BK1907" s="31"/>
      <c r="BL1907" s="31"/>
      <c r="BM1907" s="31"/>
    </row>
    <row r="1908" spans="1:65" x14ac:dyDescent="0.2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V1908" s="31"/>
      <c r="W1908" s="31"/>
      <c r="Z1908" s="31"/>
      <c r="AA1908" s="31"/>
      <c r="BJ1908" s="31"/>
      <c r="BK1908" s="31"/>
      <c r="BL1908" s="31"/>
      <c r="BM1908" s="31"/>
    </row>
    <row r="1909" spans="1:65" x14ac:dyDescent="0.2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V1909" s="31"/>
      <c r="W1909" s="31"/>
      <c r="Z1909" s="31"/>
      <c r="AA1909" s="31"/>
      <c r="BJ1909" s="31"/>
      <c r="BK1909" s="31"/>
      <c r="BL1909" s="31"/>
      <c r="BM1909" s="31"/>
    </row>
    <row r="1910" spans="1:65" x14ac:dyDescent="0.2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V1910" s="31"/>
      <c r="W1910" s="31"/>
      <c r="Z1910" s="31"/>
      <c r="AA1910" s="31"/>
      <c r="BJ1910" s="31"/>
      <c r="BK1910" s="31"/>
      <c r="BL1910" s="31"/>
      <c r="BM1910" s="31"/>
    </row>
    <row r="1911" spans="1:65" x14ac:dyDescent="0.2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V1911" s="31"/>
      <c r="W1911" s="31"/>
      <c r="Z1911" s="31"/>
      <c r="AA1911" s="31"/>
      <c r="BJ1911" s="31"/>
      <c r="BK1911" s="31"/>
      <c r="BL1911" s="31"/>
      <c r="BM1911" s="31"/>
    </row>
    <row r="1912" spans="1:65" x14ac:dyDescent="0.2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V1912" s="31"/>
      <c r="W1912" s="31"/>
      <c r="Z1912" s="31"/>
      <c r="AA1912" s="31"/>
      <c r="BJ1912" s="31"/>
      <c r="BK1912" s="31"/>
      <c r="BL1912" s="31"/>
      <c r="BM1912" s="31"/>
    </row>
    <row r="1913" spans="1:65" x14ac:dyDescent="0.2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V1913" s="31"/>
      <c r="W1913" s="31"/>
      <c r="Z1913" s="31"/>
      <c r="AA1913" s="31"/>
      <c r="BJ1913" s="31"/>
      <c r="BK1913" s="31"/>
      <c r="BL1913" s="31"/>
      <c r="BM1913" s="31"/>
    </row>
    <row r="1914" spans="1:65" x14ac:dyDescent="0.2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V1914" s="31"/>
      <c r="W1914" s="31"/>
      <c r="Z1914" s="31"/>
      <c r="AA1914" s="31"/>
      <c r="BJ1914" s="31"/>
      <c r="BK1914" s="31"/>
      <c r="BL1914" s="31"/>
      <c r="BM1914" s="31"/>
    </row>
    <row r="1915" spans="1:65" x14ac:dyDescent="0.2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V1915" s="31"/>
      <c r="W1915" s="31"/>
      <c r="Z1915" s="31"/>
      <c r="AA1915" s="31"/>
      <c r="BJ1915" s="31"/>
      <c r="BK1915" s="31"/>
      <c r="BL1915" s="31"/>
      <c r="BM1915" s="31"/>
    </row>
    <row r="1916" spans="1:65" x14ac:dyDescent="0.2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V1916" s="31"/>
      <c r="W1916" s="31"/>
      <c r="Z1916" s="31"/>
      <c r="AA1916" s="31"/>
      <c r="BJ1916" s="31"/>
      <c r="BK1916" s="31"/>
      <c r="BL1916" s="31"/>
      <c r="BM1916" s="31"/>
    </row>
    <row r="1917" spans="1:65" x14ac:dyDescent="0.2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V1917" s="31"/>
      <c r="W1917" s="31"/>
      <c r="Z1917" s="31"/>
      <c r="AA1917" s="31"/>
      <c r="BJ1917" s="31"/>
      <c r="BK1917" s="31"/>
      <c r="BL1917" s="31"/>
      <c r="BM1917" s="31"/>
    </row>
    <row r="1918" spans="1:65" x14ac:dyDescent="0.2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V1918" s="31"/>
      <c r="W1918" s="31"/>
      <c r="Z1918" s="31"/>
      <c r="AA1918" s="31"/>
      <c r="BJ1918" s="31"/>
      <c r="BK1918" s="31"/>
      <c r="BL1918" s="31"/>
      <c r="BM1918" s="31"/>
    </row>
    <row r="1919" spans="1:65" x14ac:dyDescent="0.2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V1919" s="31"/>
      <c r="W1919" s="31"/>
      <c r="Z1919" s="31"/>
      <c r="AA1919" s="31"/>
      <c r="BJ1919" s="31"/>
      <c r="BK1919" s="31"/>
      <c r="BL1919" s="31"/>
      <c r="BM1919" s="31"/>
    </row>
    <row r="1920" spans="1:65" x14ac:dyDescent="0.2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V1920" s="31"/>
      <c r="W1920" s="31"/>
      <c r="Z1920" s="31"/>
      <c r="AA1920" s="31"/>
      <c r="BJ1920" s="31"/>
      <c r="BK1920" s="31"/>
      <c r="BL1920" s="31"/>
      <c r="BM1920" s="31"/>
    </row>
    <row r="1921" spans="1:65" x14ac:dyDescent="0.2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V1921" s="31"/>
      <c r="W1921" s="31"/>
      <c r="Z1921" s="31"/>
      <c r="AA1921" s="31"/>
      <c r="BJ1921" s="31"/>
      <c r="BK1921" s="31"/>
      <c r="BL1921" s="31"/>
      <c r="BM1921" s="31"/>
    </row>
    <row r="1922" spans="1:65" x14ac:dyDescent="0.2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V1922" s="31"/>
      <c r="W1922" s="31"/>
      <c r="Z1922" s="31"/>
      <c r="AA1922" s="31"/>
      <c r="BJ1922" s="31"/>
      <c r="BK1922" s="31"/>
      <c r="BL1922" s="31"/>
      <c r="BM1922" s="31"/>
    </row>
    <row r="1923" spans="1:65" x14ac:dyDescent="0.2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V1923" s="31"/>
      <c r="W1923" s="31"/>
      <c r="Z1923" s="31"/>
      <c r="AA1923" s="31"/>
      <c r="BJ1923" s="31"/>
      <c r="BK1923" s="31"/>
      <c r="BL1923" s="31"/>
      <c r="BM1923" s="31"/>
    </row>
    <row r="1924" spans="1:65" x14ac:dyDescent="0.2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V1924" s="31"/>
      <c r="W1924" s="31"/>
      <c r="Z1924" s="31"/>
      <c r="AA1924" s="31"/>
      <c r="BJ1924" s="31"/>
      <c r="BK1924" s="31"/>
      <c r="BL1924" s="31"/>
      <c r="BM1924" s="31"/>
    </row>
    <row r="1925" spans="1:65" x14ac:dyDescent="0.2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V1925" s="31"/>
      <c r="W1925" s="31"/>
      <c r="Z1925" s="31"/>
      <c r="AA1925" s="31"/>
      <c r="BJ1925" s="31"/>
      <c r="BK1925" s="31"/>
      <c r="BL1925" s="31"/>
      <c r="BM1925" s="31"/>
    </row>
    <row r="1926" spans="1:65" x14ac:dyDescent="0.2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V1926" s="31"/>
      <c r="W1926" s="31"/>
      <c r="Z1926" s="31"/>
      <c r="AA1926" s="31"/>
      <c r="BJ1926" s="31"/>
      <c r="BK1926" s="31"/>
      <c r="BL1926" s="31"/>
      <c r="BM1926" s="31"/>
    </row>
    <row r="1927" spans="1:65" x14ac:dyDescent="0.2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V1927" s="31"/>
      <c r="W1927" s="31"/>
      <c r="Z1927" s="31"/>
      <c r="AA1927" s="31"/>
      <c r="BJ1927" s="31"/>
      <c r="BK1927" s="31"/>
      <c r="BL1927" s="31"/>
      <c r="BM1927" s="31"/>
    </row>
    <row r="1928" spans="1:65" x14ac:dyDescent="0.2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V1928" s="31"/>
      <c r="W1928" s="31"/>
      <c r="Z1928" s="31"/>
      <c r="AA1928" s="31"/>
      <c r="BJ1928" s="31"/>
      <c r="BK1928" s="31"/>
      <c r="BL1928" s="31"/>
      <c r="BM1928" s="31"/>
    </row>
    <row r="1929" spans="1:65" x14ac:dyDescent="0.2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V1929" s="31"/>
      <c r="W1929" s="31"/>
      <c r="Z1929" s="31"/>
      <c r="AA1929" s="31"/>
      <c r="BJ1929" s="31"/>
      <c r="BK1929" s="31"/>
      <c r="BL1929" s="31"/>
      <c r="BM1929" s="31"/>
    </row>
    <row r="1930" spans="1:65" x14ac:dyDescent="0.2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V1930" s="31"/>
      <c r="W1930" s="31"/>
      <c r="Z1930" s="31"/>
      <c r="AA1930" s="31"/>
      <c r="BJ1930" s="31"/>
      <c r="BK1930" s="31"/>
      <c r="BL1930" s="31"/>
      <c r="BM1930" s="31"/>
    </row>
    <row r="1931" spans="1:65" x14ac:dyDescent="0.2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V1931" s="31"/>
      <c r="W1931" s="31"/>
      <c r="Z1931" s="31"/>
      <c r="AA1931" s="31"/>
      <c r="BJ1931" s="31"/>
      <c r="BK1931" s="31"/>
      <c r="BL1931" s="31"/>
      <c r="BM1931" s="31"/>
    </row>
    <row r="1932" spans="1:65" x14ac:dyDescent="0.2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V1932" s="31"/>
      <c r="W1932" s="31"/>
      <c r="Z1932" s="31"/>
      <c r="AA1932" s="31"/>
      <c r="BJ1932" s="31"/>
      <c r="BK1932" s="31"/>
      <c r="BL1932" s="31"/>
      <c r="BM1932" s="31"/>
    </row>
    <row r="1933" spans="1:65" x14ac:dyDescent="0.2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V1933" s="31"/>
      <c r="W1933" s="31"/>
      <c r="Z1933" s="31"/>
      <c r="AA1933" s="31"/>
      <c r="BJ1933" s="31"/>
      <c r="BK1933" s="31"/>
      <c r="BL1933" s="31"/>
      <c r="BM1933" s="31"/>
    </row>
    <row r="1934" spans="1:65" x14ac:dyDescent="0.2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V1934" s="31"/>
      <c r="W1934" s="31"/>
      <c r="Z1934" s="31"/>
      <c r="AA1934" s="31"/>
      <c r="BJ1934" s="31"/>
      <c r="BK1934" s="31"/>
      <c r="BL1934" s="31"/>
      <c r="BM1934" s="31"/>
    </row>
    <row r="1935" spans="1:65" x14ac:dyDescent="0.2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V1935" s="31"/>
      <c r="W1935" s="31"/>
      <c r="Z1935" s="31"/>
      <c r="AA1935" s="31"/>
      <c r="BJ1935" s="31"/>
      <c r="BK1935" s="31"/>
      <c r="BL1935" s="31"/>
      <c r="BM1935" s="31"/>
    </row>
    <row r="1936" spans="1:65" x14ac:dyDescent="0.2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V1936" s="31"/>
      <c r="W1936" s="31"/>
      <c r="Z1936" s="31"/>
      <c r="AA1936" s="31"/>
      <c r="BJ1936" s="31"/>
      <c r="BK1936" s="31"/>
      <c r="BL1936" s="31"/>
      <c r="BM1936" s="31"/>
    </row>
    <row r="1937" spans="1:65" x14ac:dyDescent="0.2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V1937" s="31"/>
      <c r="W1937" s="31"/>
      <c r="Z1937" s="31"/>
      <c r="AA1937" s="31"/>
      <c r="BJ1937" s="31"/>
      <c r="BK1937" s="31"/>
      <c r="BL1937" s="31"/>
      <c r="BM1937" s="31"/>
    </row>
    <row r="1938" spans="1:65" x14ac:dyDescent="0.2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V1938" s="31"/>
      <c r="W1938" s="31"/>
      <c r="Z1938" s="31"/>
      <c r="AA1938" s="31"/>
      <c r="BJ1938" s="31"/>
      <c r="BK1938" s="31"/>
      <c r="BL1938" s="31"/>
      <c r="BM1938" s="31"/>
    </row>
    <row r="1939" spans="1:65" x14ac:dyDescent="0.2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V1939" s="31"/>
      <c r="W1939" s="31"/>
      <c r="Z1939" s="31"/>
      <c r="AA1939" s="31"/>
      <c r="BJ1939" s="31"/>
      <c r="BK1939" s="31"/>
      <c r="BL1939" s="31"/>
      <c r="BM1939" s="31"/>
    </row>
    <row r="1940" spans="1:65" x14ac:dyDescent="0.2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V1940" s="31"/>
      <c r="W1940" s="31"/>
      <c r="Z1940" s="31"/>
      <c r="AA1940" s="31"/>
      <c r="BJ1940" s="31"/>
      <c r="BK1940" s="31"/>
      <c r="BL1940" s="31"/>
      <c r="BM1940" s="31"/>
    </row>
    <row r="1941" spans="1:65" x14ac:dyDescent="0.2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V1941" s="31"/>
      <c r="W1941" s="31"/>
      <c r="Z1941" s="31"/>
      <c r="AA1941" s="31"/>
      <c r="BJ1941" s="31"/>
      <c r="BK1941" s="31"/>
      <c r="BL1941" s="31"/>
      <c r="BM1941" s="31"/>
    </row>
    <row r="1942" spans="1:65" x14ac:dyDescent="0.2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V1942" s="31"/>
      <c r="W1942" s="31"/>
      <c r="Z1942" s="31"/>
      <c r="AA1942" s="31"/>
      <c r="BJ1942" s="31"/>
      <c r="BK1942" s="31"/>
      <c r="BL1942" s="31"/>
      <c r="BM1942" s="31"/>
    </row>
    <row r="1943" spans="1:65" x14ac:dyDescent="0.2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V1943" s="31"/>
      <c r="W1943" s="31"/>
      <c r="Z1943" s="31"/>
      <c r="AA1943" s="31"/>
      <c r="BJ1943" s="31"/>
      <c r="BK1943" s="31"/>
      <c r="BL1943" s="31"/>
      <c r="BM1943" s="31"/>
    </row>
    <row r="1944" spans="1:65" x14ac:dyDescent="0.2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V1944" s="31"/>
      <c r="W1944" s="31"/>
      <c r="Z1944" s="31"/>
      <c r="AA1944" s="31"/>
      <c r="BJ1944" s="31"/>
      <c r="BK1944" s="31"/>
      <c r="BL1944" s="31"/>
      <c r="BM1944" s="31"/>
    </row>
    <row r="1945" spans="1:65" x14ac:dyDescent="0.2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V1945" s="31"/>
      <c r="W1945" s="31"/>
      <c r="Z1945" s="31"/>
      <c r="AA1945" s="31"/>
      <c r="BJ1945" s="31"/>
      <c r="BK1945" s="31"/>
      <c r="BL1945" s="31"/>
      <c r="BM1945" s="31"/>
    </row>
    <row r="1946" spans="1:65" x14ac:dyDescent="0.2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V1946" s="31"/>
      <c r="W1946" s="31"/>
      <c r="Z1946" s="31"/>
      <c r="AA1946" s="31"/>
      <c r="BJ1946" s="31"/>
      <c r="BK1946" s="31"/>
      <c r="BL1946" s="31"/>
      <c r="BM1946" s="31"/>
    </row>
    <row r="1947" spans="1:65" x14ac:dyDescent="0.2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V1947" s="31"/>
      <c r="W1947" s="31"/>
      <c r="Z1947" s="31"/>
      <c r="AA1947" s="31"/>
      <c r="BJ1947" s="31"/>
      <c r="BK1947" s="31"/>
      <c r="BL1947" s="31"/>
      <c r="BM1947" s="31"/>
    </row>
    <row r="1948" spans="1:65" x14ac:dyDescent="0.2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V1948" s="31"/>
      <c r="W1948" s="31"/>
      <c r="Z1948" s="31"/>
      <c r="AA1948" s="31"/>
      <c r="BJ1948" s="31"/>
      <c r="BK1948" s="31"/>
      <c r="BL1948" s="31"/>
      <c r="BM1948" s="31"/>
    </row>
    <row r="1949" spans="1:65" x14ac:dyDescent="0.2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V1949" s="31"/>
      <c r="W1949" s="31"/>
      <c r="Z1949" s="31"/>
      <c r="AA1949" s="31"/>
      <c r="BJ1949" s="31"/>
      <c r="BK1949" s="31"/>
      <c r="BL1949" s="31"/>
      <c r="BM1949" s="31"/>
    </row>
    <row r="1950" spans="1:65" x14ac:dyDescent="0.2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V1950" s="31"/>
      <c r="W1950" s="31"/>
      <c r="Z1950" s="31"/>
      <c r="AA1950" s="31"/>
      <c r="BJ1950" s="31"/>
      <c r="BK1950" s="31"/>
      <c r="BL1950" s="31"/>
      <c r="BM1950" s="31"/>
    </row>
    <row r="1951" spans="1:65" x14ac:dyDescent="0.2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V1951" s="31"/>
      <c r="W1951" s="31"/>
      <c r="Z1951" s="31"/>
      <c r="AA1951" s="31"/>
      <c r="BJ1951" s="31"/>
      <c r="BK1951" s="31"/>
      <c r="BL1951" s="31"/>
      <c r="BM1951" s="31"/>
    </row>
    <row r="1952" spans="1:65" x14ac:dyDescent="0.2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V1952" s="31"/>
      <c r="W1952" s="31"/>
      <c r="Z1952" s="31"/>
      <c r="AA1952" s="31"/>
      <c r="BJ1952" s="31"/>
      <c r="BK1952" s="31"/>
      <c r="BL1952" s="31"/>
      <c r="BM1952" s="31"/>
    </row>
    <row r="1953" spans="1:65" x14ac:dyDescent="0.2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V1953" s="31"/>
      <c r="W1953" s="31"/>
      <c r="Z1953" s="31"/>
      <c r="AA1953" s="31"/>
      <c r="BJ1953" s="31"/>
      <c r="BK1953" s="31"/>
      <c r="BL1953" s="31"/>
      <c r="BM1953" s="31"/>
    </row>
    <row r="1954" spans="1:65" x14ac:dyDescent="0.2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V1954" s="31"/>
      <c r="W1954" s="31"/>
      <c r="Z1954" s="31"/>
      <c r="AA1954" s="31"/>
      <c r="BJ1954" s="31"/>
      <c r="BK1954" s="31"/>
      <c r="BL1954" s="31"/>
      <c r="BM1954" s="31"/>
    </row>
    <row r="1955" spans="1:65" x14ac:dyDescent="0.2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V1955" s="31"/>
      <c r="W1955" s="31"/>
      <c r="Z1955" s="31"/>
      <c r="AA1955" s="31"/>
      <c r="BJ1955" s="31"/>
      <c r="BK1955" s="31"/>
      <c r="BL1955" s="31"/>
      <c r="BM1955" s="31"/>
    </row>
    <row r="1956" spans="1:65" x14ac:dyDescent="0.2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V1956" s="31"/>
      <c r="W1956" s="31"/>
      <c r="Z1956" s="31"/>
      <c r="AA1956" s="31"/>
      <c r="BJ1956" s="31"/>
      <c r="BK1956" s="31"/>
      <c r="BL1956" s="31"/>
      <c r="BM1956" s="31"/>
    </row>
    <row r="1957" spans="1:65" x14ac:dyDescent="0.2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V1957" s="31"/>
      <c r="W1957" s="31"/>
      <c r="Z1957" s="31"/>
      <c r="AA1957" s="31"/>
      <c r="BJ1957" s="31"/>
      <c r="BK1957" s="31"/>
      <c r="BL1957" s="31"/>
      <c r="BM1957" s="31"/>
    </row>
    <row r="1958" spans="1:65" x14ac:dyDescent="0.2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V1958" s="31"/>
      <c r="W1958" s="31"/>
      <c r="Z1958" s="31"/>
      <c r="AA1958" s="31"/>
      <c r="BJ1958" s="31"/>
      <c r="BK1958" s="31"/>
      <c r="BL1958" s="31"/>
      <c r="BM1958" s="31"/>
    </row>
    <row r="1959" spans="1:65" x14ac:dyDescent="0.2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V1959" s="31"/>
      <c r="W1959" s="31"/>
      <c r="Z1959" s="31"/>
      <c r="AA1959" s="31"/>
      <c r="BJ1959" s="31"/>
      <c r="BK1959" s="31"/>
      <c r="BL1959" s="31"/>
      <c r="BM1959" s="31"/>
    </row>
    <row r="1960" spans="1:65" x14ac:dyDescent="0.2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V1960" s="31"/>
      <c r="W1960" s="31"/>
      <c r="Z1960" s="31"/>
      <c r="AA1960" s="31"/>
      <c r="BJ1960" s="31"/>
      <c r="BK1960" s="31"/>
      <c r="BL1960" s="31"/>
      <c r="BM1960" s="31"/>
    </row>
    <row r="1961" spans="1:65" x14ac:dyDescent="0.2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V1961" s="31"/>
      <c r="W1961" s="31"/>
      <c r="Z1961" s="31"/>
      <c r="AA1961" s="31"/>
      <c r="BJ1961" s="31"/>
      <c r="BK1961" s="31"/>
      <c r="BL1961" s="31"/>
      <c r="BM1961" s="31"/>
    </row>
    <row r="1962" spans="1:65" x14ac:dyDescent="0.2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V1962" s="31"/>
      <c r="W1962" s="31"/>
      <c r="Z1962" s="31"/>
      <c r="AA1962" s="31"/>
      <c r="BJ1962" s="31"/>
      <c r="BK1962" s="31"/>
      <c r="BL1962" s="31"/>
      <c r="BM1962" s="31"/>
    </row>
    <row r="1963" spans="1:65" x14ac:dyDescent="0.2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V1963" s="31"/>
      <c r="W1963" s="31"/>
      <c r="Z1963" s="31"/>
      <c r="AA1963" s="31"/>
      <c r="BJ1963" s="31"/>
      <c r="BK1963" s="31"/>
      <c r="BL1963" s="31"/>
      <c r="BM1963" s="31"/>
    </row>
    <row r="1964" spans="1:65" x14ac:dyDescent="0.2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V1964" s="31"/>
      <c r="W1964" s="31"/>
      <c r="Z1964" s="31"/>
      <c r="AA1964" s="31"/>
      <c r="BJ1964" s="31"/>
      <c r="BK1964" s="31"/>
      <c r="BL1964" s="31"/>
      <c r="BM1964" s="31"/>
    </row>
    <row r="1965" spans="1:65" x14ac:dyDescent="0.2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V1965" s="31"/>
      <c r="W1965" s="31"/>
      <c r="Z1965" s="31"/>
      <c r="AA1965" s="31"/>
      <c r="BJ1965" s="31"/>
      <c r="BK1965" s="31"/>
      <c r="BL1965" s="31"/>
      <c r="BM1965" s="31"/>
    </row>
    <row r="1966" spans="1:65" x14ac:dyDescent="0.2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V1966" s="31"/>
      <c r="W1966" s="31"/>
      <c r="Z1966" s="31"/>
      <c r="AA1966" s="31"/>
      <c r="BJ1966" s="31"/>
      <c r="BK1966" s="31"/>
      <c r="BL1966" s="31"/>
      <c r="BM1966" s="31"/>
    </row>
    <row r="1967" spans="1:65" x14ac:dyDescent="0.2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V1967" s="31"/>
      <c r="W1967" s="31"/>
      <c r="Z1967" s="31"/>
      <c r="AA1967" s="31"/>
      <c r="BJ1967" s="31"/>
      <c r="BK1967" s="31"/>
      <c r="BL1967" s="31"/>
      <c r="BM1967" s="31"/>
    </row>
    <row r="1968" spans="1:65" x14ac:dyDescent="0.2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V1968" s="31"/>
      <c r="W1968" s="31"/>
      <c r="Z1968" s="31"/>
      <c r="AA1968" s="31"/>
      <c r="BJ1968" s="31"/>
      <c r="BK1968" s="31"/>
      <c r="BL1968" s="31"/>
      <c r="BM1968" s="31"/>
    </row>
    <row r="1969" spans="1:65" x14ac:dyDescent="0.2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V1969" s="31"/>
      <c r="W1969" s="31"/>
      <c r="Z1969" s="31"/>
      <c r="AA1969" s="31"/>
      <c r="BJ1969" s="31"/>
      <c r="BK1969" s="31"/>
      <c r="BL1969" s="31"/>
      <c r="BM1969" s="31"/>
    </row>
    <row r="1970" spans="1:65" x14ac:dyDescent="0.2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V1970" s="31"/>
      <c r="W1970" s="31"/>
      <c r="Z1970" s="31"/>
      <c r="AA1970" s="31"/>
      <c r="BJ1970" s="31"/>
      <c r="BK1970" s="31"/>
      <c r="BL1970" s="31"/>
      <c r="BM1970" s="31"/>
    </row>
    <row r="1971" spans="1:65" x14ac:dyDescent="0.2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V1971" s="31"/>
      <c r="W1971" s="31"/>
      <c r="Z1971" s="31"/>
      <c r="AA1971" s="31"/>
      <c r="BJ1971" s="31"/>
      <c r="BK1971" s="31"/>
      <c r="BL1971" s="31"/>
      <c r="BM1971" s="31"/>
    </row>
    <row r="1972" spans="1:65" x14ac:dyDescent="0.2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V1972" s="31"/>
      <c r="W1972" s="31"/>
      <c r="Z1972" s="31"/>
      <c r="AA1972" s="31"/>
      <c r="BJ1972" s="31"/>
      <c r="BK1972" s="31"/>
      <c r="BL1972" s="31"/>
      <c r="BM1972" s="31"/>
    </row>
    <row r="1973" spans="1:65" x14ac:dyDescent="0.2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V1973" s="31"/>
      <c r="W1973" s="31"/>
      <c r="Z1973" s="31"/>
      <c r="AA1973" s="31"/>
      <c r="BJ1973" s="31"/>
      <c r="BK1973" s="31"/>
      <c r="BL1973" s="31"/>
      <c r="BM1973" s="31"/>
    </row>
    <row r="1974" spans="1:65" x14ac:dyDescent="0.2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V1974" s="31"/>
      <c r="W1974" s="31"/>
      <c r="Z1974" s="31"/>
      <c r="AA1974" s="31"/>
      <c r="BJ1974" s="31"/>
      <c r="BK1974" s="31"/>
      <c r="BL1974" s="31"/>
      <c r="BM1974" s="31"/>
    </row>
    <row r="1975" spans="1:65" x14ac:dyDescent="0.2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V1975" s="31"/>
      <c r="W1975" s="31"/>
      <c r="Z1975" s="31"/>
      <c r="AA1975" s="31"/>
      <c r="BJ1975" s="31"/>
      <c r="BK1975" s="31"/>
      <c r="BL1975" s="31"/>
      <c r="BM1975" s="31"/>
    </row>
    <row r="1976" spans="1:65" x14ac:dyDescent="0.2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V1976" s="31"/>
      <c r="W1976" s="31"/>
      <c r="Z1976" s="31"/>
      <c r="AA1976" s="31"/>
      <c r="BJ1976" s="31"/>
      <c r="BK1976" s="31"/>
      <c r="BL1976" s="31"/>
      <c r="BM1976" s="31"/>
    </row>
    <row r="1977" spans="1:65" x14ac:dyDescent="0.2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V1977" s="31"/>
      <c r="W1977" s="31"/>
      <c r="Z1977" s="31"/>
      <c r="AA1977" s="31"/>
      <c r="BJ1977" s="31"/>
      <c r="BK1977" s="31"/>
      <c r="BL1977" s="31"/>
      <c r="BM1977" s="31"/>
    </row>
    <row r="1978" spans="1:65" x14ac:dyDescent="0.2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V1978" s="31"/>
      <c r="W1978" s="31"/>
      <c r="Z1978" s="31"/>
      <c r="AA1978" s="31"/>
      <c r="BJ1978" s="31"/>
      <c r="BK1978" s="31"/>
      <c r="BL1978" s="31"/>
      <c r="BM1978" s="31"/>
    </row>
    <row r="1979" spans="1:65" x14ac:dyDescent="0.2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V1979" s="31"/>
      <c r="W1979" s="31"/>
      <c r="Z1979" s="31"/>
      <c r="AA1979" s="31"/>
      <c r="BJ1979" s="31"/>
      <c r="BK1979" s="31"/>
      <c r="BL1979" s="31"/>
      <c r="BM1979" s="31"/>
    </row>
    <row r="1980" spans="1:65" x14ac:dyDescent="0.2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V1980" s="31"/>
      <c r="W1980" s="31"/>
      <c r="Z1980" s="31"/>
      <c r="AA1980" s="31"/>
      <c r="BJ1980" s="31"/>
      <c r="BK1980" s="31"/>
      <c r="BL1980" s="31"/>
      <c r="BM1980" s="31"/>
    </row>
    <row r="1981" spans="1:65" x14ac:dyDescent="0.2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V1981" s="31"/>
      <c r="W1981" s="31"/>
      <c r="Z1981" s="31"/>
      <c r="AA1981" s="31"/>
      <c r="BJ1981" s="31"/>
      <c r="BK1981" s="31"/>
      <c r="BL1981" s="31"/>
      <c r="BM1981" s="31"/>
    </row>
    <row r="1982" spans="1:65" x14ac:dyDescent="0.2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V1982" s="31"/>
      <c r="W1982" s="31"/>
      <c r="Z1982" s="31"/>
      <c r="AA1982" s="31"/>
      <c r="BJ1982" s="31"/>
      <c r="BK1982" s="31"/>
      <c r="BL1982" s="31"/>
      <c r="BM1982" s="31"/>
    </row>
    <row r="1983" spans="1:65" x14ac:dyDescent="0.2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V1983" s="31"/>
      <c r="W1983" s="31"/>
      <c r="Z1983" s="31"/>
      <c r="AA1983" s="31"/>
      <c r="BJ1983" s="31"/>
      <c r="BK1983" s="31"/>
      <c r="BL1983" s="31"/>
      <c r="BM1983" s="31"/>
    </row>
    <row r="1984" spans="1:65" x14ac:dyDescent="0.2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V1984" s="31"/>
      <c r="W1984" s="31"/>
      <c r="Z1984" s="31"/>
      <c r="AA1984" s="31"/>
      <c r="BJ1984" s="31"/>
      <c r="BK1984" s="31"/>
      <c r="BL1984" s="31"/>
      <c r="BM1984" s="31"/>
    </row>
    <row r="1985" spans="1:65" x14ac:dyDescent="0.2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V1985" s="31"/>
      <c r="W1985" s="31"/>
      <c r="Z1985" s="31"/>
      <c r="AA1985" s="31"/>
      <c r="BJ1985" s="31"/>
      <c r="BK1985" s="31"/>
      <c r="BL1985" s="31"/>
      <c r="BM1985" s="31"/>
    </row>
    <row r="1986" spans="1:65" x14ac:dyDescent="0.2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V1986" s="31"/>
      <c r="W1986" s="31"/>
      <c r="Z1986" s="31"/>
      <c r="AA1986" s="31"/>
      <c r="BJ1986" s="31"/>
      <c r="BK1986" s="31"/>
      <c r="BL1986" s="31"/>
      <c r="BM1986" s="31"/>
    </row>
    <row r="1987" spans="1:65" x14ac:dyDescent="0.2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V1987" s="31"/>
      <c r="W1987" s="31"/>
      <c r="Z1987" s="31"/>
      <c r="AA1987" s="31"/>
      <c r="BJ1987" s="31"/>
      <c r="BK1987" s="31"/>
      <c r="BL1987" s="31"/>
      <c r="BM1987" s="31"/>
    </row>
    <row r="1988" spans="1:65" x14ac:dyDescent="0.2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V1988" s="31"/>
      <c r="W1988" s="31"/>
      <c r="Z1988" s="31"/>
      <c r="AA1988" s="31"/>
      <c r="BJ1988" s="31"/>
      <c r="BK1988" s="31"/>
      <c r="BL1988" s="31"/>
      <c r="BM1988" s="31"/>
    </row>
    <row r="1989" spans="1:65" x14ac:dyDescent="0.2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V1989" s="31"/>
      <c r="W1989" s="31"/>
      <c r="Z1989" s="31"/>
      <c r="AA1989" s="31"/>
      <c r="BJ1989" s="31"/>
      <c r="BK1989" s="31"/>
      <c r="BL1989" s="31"/>
      <c r="BM1989" s="31"/>
    </row>
    <row r="1990" spans="1:65" x14ac:dyDescent="0.2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V1990" s="31"/>
      <c r="W1990" s="31"/>
      <c r="Z1990" s="31"/>
      <c r="AA1990" s="31"/>
      <c r="BJ1990" s="31"/>
      <c r="BK1990" s="31"/>
      <c r="BL1990" s="31"/>
      <c r="BM1990" s="31"/>
    </row>
    <row r="1991" spans="1:65" x14ac:dyDescent="0.2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V1991" s="31"/>
      <c r="W1991" s="31"/>
      <c r="Z1991" s="31"/>
      <c r="AA1991" s="31"/>
      <c r="BJ1991" s="31"/>
      <c r="BK1991" s="31"/>
      <c r="BL1991" s="31"/>
      <c r="BM1991" s="31"/>
    </row>
    <row r="1992" spans="1:65" x14ac:dyDescent="0.2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V1992" s="31"/>
      <c r="W1992" s="31"/>
      <c r="Z1992" s="31"/>
      <c r="AA1992" s="31"/>
      <c r="BJ1992" s="31"/>
      <c r="BK1992" s="31"/>
      <c r="BL1992" s="31"/>
      <c r="BM1992" s="31"/>
    </row>
    <row r="1993" spans="1:65" x14ac:dyDescent="0.2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V1993" s="31"/>
      <c r="W1993" s="31"/>
      <c r="Z1993" s="31"/>
      <c r="AA1993" s="31"/>
      <c r="BJ1993" s="31"/>
      <c r="BK1993" s="31"/>
      <c r="BL1993" s="31"/>
      <c r="BM1993" s="31"/>
    </row>
    <row r="1994" spans="1:65" x14ac:dyDescent="0.2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V1994" s="31"/>
      <c r="W1994" s="31"/>
      <c r="Z1994" s="31"/>
      <c r="AA1994" s="31"/>
      <c r="BJ1994" s="31"/>
      <c r="BK1994" s="31"/>
      <c r="BL1994" s="31"/>
      <c r="BM1994" s="31"/>
    </row>
    <row r="1995" spans="1:65" x14ac:dyDescent="0.2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V1995" s="31"/>
      <c r="W1995" s="31"/>
      <c r="Z1995" s="31"/>
      <c r="AA1995" s="31"/>
      <c r="BJ1995" s="31"/>
      <c r="BK1995" s="31"/>
      <c r="BL1995" s="31"/>
      <c r="BM1995" s="31"/>
    </row>
    <row r="1996" spans="1:65" x14ac:dyDescent="0.2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V1996" s="31"/>
      <c r="W1996" s="31"/>
      <c r="Z1996" s="31"/>
      <c r="AA1996" s="31"/>
      <c r="BJ1996" s="31"/>
      <c r="BK1996" s="31"/>
      <c r="BL1996" s="31"/>
      <c r="BM1996" s="31"/>
    </row>
    <row r="1997" spans="1:65" x14ac:dyDescent="0.2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V1997" s="31"/>
      <c r="W1997" s="31"/>
      <c r="Z1997" s="31"/>
      <c r="AA1997" s="31"/>
      <c r="BJ1997" s="31"/>
      <c r="BK1997" s="31"/>
      <c r="BL1997" s="31"/>
      <c r="BM1997" s="31"/>
    </row>
    <row r="1998" spans="1:65" x14ac:dyDescent="0.2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V1998" s="31"/>
      <c r="W1998" s="31"/>
      <c r="Z1998" s="31"/>
      <c r="AA1998" s="31"/>
      <c r="BJ1998" s="31"/>
      <c r="BK1998" s="31"/>
      <c r="BL1998" s="31"/>
      <c r="BM1998" s="31"/>
    </row>
    <row r="1999" spans="1:65" x14ac:dyDescent="0.2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V1999" s="31"/>
      <c r="W1999" s="31"/>
      <c r="Z1999" s="31"/>
      <c r="AA1999" s="31"/>
      <c r="BJ1999" s="31"/>
      <c r="BK1999" s="31"/>
      <c r="BL1999" s="31"/>
      <c r="BM1999" s="31"/>
    </row>
    <row r="2000" spans="1:65" x14ac:dyDescent="0.2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V2000" s="31"/>
      <c r="W2000" s="31"/>
      <c r="Z2000" s="31"/>
      <c r="AA2000" s="31"/>
      <c r="BJ2000" s="31"/>
      <c r="BK2000" s="31"/>
      <c r="BL2000" s="31"/>
      <c r="BM2000" s="31"/>
    </row>
    <row r="2001" spans="1:65" x14ac:dyDescent="0.2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V2001" s="31"/>
      <c r="W2001" s="31"/>
      <c r="Z2001" s="31"/>
      <c r="AA2001" s="31"/>
      <c r="BJ2001" s="31"/>
      <c r="BK2001" s="31"/>
      <c r="BL2001" s="31"/>
      <c r="BM2001" s="31"/>
    </row>
    <row r="2002" spans="1:65" x14ac:dyDescent="0.2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V2002" s="31"/>
      <c r="W2002" s="31"/>
      <c r="Z2002" s="31"/>
      <c r="AA2002" s="31"/>
      <c r="BJ2002" s="31"/>
      <c r="BK2002" s="31"/>
      <c r="BL2002" s="31"/>
      <c r="BM2002" s="31"/>
    </row>
    <row r="2003" spans="1:65" x14ac:dyDescent="0.2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V2003" s="31"/>
      <c r="W2003" s="31"/>
      <c r="Z2003" s="31"/>
      <c r="AA2003" s="31"/>
      <c r="BJ2003" s="31"/>
      <c r="BK2003" s="31"/>
      <c r="BL2003" s="31"/>
      <c r="BM2003" s="31"/>
    </row>
    <row r="2004" spans="1:65" x14ac:dyDescent="0.2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V2004" s="31"/>
      <c r="W2004" s="31"/>
      <c r="Z2004" s="31"/>
      <c r="AA2004" s="31"/>
      <c r="BJ2004" s="31"/>
      <c r="BK2004" s="31"/>
      <c r="BL2004" s="31"/>
      <c r="BM2004" s="31"/>
    </row>
    <row r="2005" spans="1:65" x14ac:dyDescent="0.2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V2005" s="31"/>
      <c r="W2005" s="31"/>
      <c r="Z2005" s="31"/>
      <c r="AA2005" s="31"/>
      <c r="BJ2005" s="31"/>
      <c r="BK2005" s="31"/>
      <c r="BL2005" s="31"/>
      <c r="BM2005" s="31"/>
    </row>
    <row r="2006" spans="1:65" x14ac:dyDescent="0.2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V2006" s="31"/>
      <c r="W2006" s="31"/>
      <c r="Z2006" s="31"/>
      <c r="AA2006" s="31"/>
      <c r="BJ2006" s="31"/>
      <c r="BK2006" s="31"/>
      <c r="BL2006" s="31"/>
      <c r="BM2006" s="31"/>
    </row>
    <row r="2007" spans="1:65" x14ac:dyDescent="0.2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V2007" s="31"/>
      <c r="W2007" s="31"/>
      <c r="Z2007" s="31"/>
      <c r="AA2007" s="31"/>
      <c r="BJ2007" s="31"/>
      <c r="BK2007" s="31"/>
      <c r="BL2007" s="31"/>
      <c r="BM2007" s="31"/>
    </row>
    <row r="2008" spans="1:65" x14ac:dyDescent="0.2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V2008" s="31"/>
      <c r="W2008" s="31"/>
      <c r="Z2008" s="31"/>
      <c r="AA2008" s="31"/>
      <c r="BJ2008" s="31"/>
      <c r="BK2008" s="31"/>
      <c r="BL2008" s="31"/>
      <c r="BM2008" s="31"/>
    </row>
    <row r="2009" spans="1:65" x14ac:dyDescent="0.2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V2009" s="31"/>
      <c r="W2009" s="31"/>
      <c r="Z2009" s="31"/>
      <c r="AA2009" s="31"/>
      <c r="BJ2009" s="31"/>
      <c r="BK2009" s="31"/>
      <c r="BL2009" s="31"/>
      <c r="BM2009" s="31"/>
    </row>
    <row r="2010" spans="1:65" x14ac:dyDescent="0.2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V2010" s="31"/>
      <c r="W2010" s="31"/>
      <c r="Z2010" s="31"/>
      <c r="AA2010" s="31"/>
      <c r="BJ2010" s="31"/>
      <c r="BK2010" s="31"/>
      <c r="BL2010" s="31"/>
      <c r="BM2010" s="31"/>
    </row>
    <row r="2011" spans="1:65" x14ac:dyDescent="0.2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V2011" s="31"/>
      <c r="W2011" s="31"/>
      <c r="Z2011" s="31"/>
      <c r="AA2011" s="31"/>
      <c r="BJ2011" s="31"/>
      <c r="BK2011" s="31"/>
      <c r="BL2011" s="31"/>
      <c r="BM2011" s="31"/>
    </row>
    <row r="2012" spans="1:65" x14ac:dyDescent="0.25">
      <c r="BJ2012" s="31"/>
      <c r="BK2012" s="31"/>
      <c r="BL2012" s="31"/>
      <c r="BM2012" s="31"/>
    </row>
    <row r="2013" spans="1:65" x14ac:dyDescent="0.25">
      <c r="BJ2013" s="31"/>
      <c r="BK2013" s="31"/>
      <c r="BL2013" s="31"/>
      <c r="BM2013" s="31"/>
    </row>
    <row r="2014" spans="1:65" x14ac:dyDescent="0.25">
      <c r="BJ2014" s="31"/>
      <c r="BK2014" s="31"/>
      <c r="BL2014" s="31"/>
      <c r="BM2014" s="31"/>
    </row>
    <row r="2015" spans="1:65" x14ac:dyDescent="0.25">
      <c r="BJ2015" s="31"/>
      <c r="BK2015" s="31"/>
      <c r="BL2015" s="31"/>
      <c r="BM2015" s="31"/>
    </row>
    <row r="2016" spans="1:65" x14ac:dyDescent="0.25">
      <c r="BJ2016" s="31"/>
      <c r="BK2016" s="31"/>
      <c r="BL2016" s="31"/>
      <c r="BM2016" s="31"/>
    </row>
    <row r="2017" spans="62:65" x14ac:dyDescent="0.25">
      <c r="BJ2017" s="31"/>
      <c r="BK2017" s="31"/>
      <c r="BL2017" s="31"/>
      <c r="BM2017" s="31"/>
    </row>
    <row r="2018" spans="62:65" x14ac:dyDescent="0.25">
      <c r="BJ2018" s="31"/>
      <c r="BK2018" s="31"/>
      <c r="BL2018" s="31"/>
      <c r="BM2018" s="31"/>
    </row>
    <row r="2019" spans="62:65" x14ac:dyDescent="0.25">
      <c r="BJ2019" s="31"/>
      <c r="BK2019" s="31"/>
      <c r="BL2019" s="31"/>
      <c r="BM2019" s="31"/>
    </row>
    <row r="2020" spans="62:65" x14ac:dyDescent="0.25">
      <c r="BJ2020" s="31"/>
      <c r="BK2020" s="31"/>
      <c r="BL2020" s="31"/>
      <c r="BM2020" s="31"/>
    </row>
    <row r="2021" spans="62:65" x14ac:dyDescent="0.25">
      <c r="BJ2021" s="31"/>
      <c r="BK2021" s="31"/>
      <c r="BL2021" s="31"/>
      <c r="BM2021" s="31"/>
    </row>
    <row r="2022" spans="62:65" x14ac:dyDescent="0.25">
      <c r="BJ2022" s="31"/>
      <c r="BK2022" s="31"/>
      <c r="BL2022" s="31"/>
      <c r="BM2022" s="31"/>
    </row>
    <row r="2023" spans="62:65" x14ac:dyDescent="0.25">
      <c r="BJ2023" s="31"/>
      <c r="BK2023" s="31"/>
      <c r="BL2023" s="31"/>
      <c r="BM2023" s="31"/>
    </row>
    <row r="2024" spans="62:65" x14ac:dyDescent="0.25">
      <c r="BJ2024" s="31"/>
      <c r="BK2024" s="31"/>
      <c r="BL2024" s="31"/>
      <c r="BM2024" s="31"/>
    </row>
    <row r="2025" spans="62:65" x14ac:dyDescent="0.25">
      <c r="BJ2025" s="31"/>
      <c r="BK2025" s="31"/>
      <c r="BL2025" s="31"/>
      <c r="BM2025" s="31"/>
    </row>
    <row r="2026" spans="62:65" x14ac:dyDescent="0.25">
      <c r="BJ2026" s="31"/>
      <c r="BK2026" s="31"/>
      <c r="BL2026" s="31"/>
      <c r="BM2026" s="31"/>
    </row>
    <row r="2027" spans="62:65" x14ac:dyDescent="0.25">
      <c r="BJ2027" s="31"/>
      <c r="BK2027" s="31"/>
      <c r="BL2027" s="31"/>
      <c r="BM2027" s="31"/>
    </row>
    <row r="2028" spans="62:65" x14ac:dyDescent="0.25">
      <c r="BJ2028" s="31"/>
      <c r="BK2028" s="31"/>
      <c r="BL2028" s="31"/>
      <c r="BM2028" s="31"/>
    </row>
    <row r="2029" spans="62:65" x14ac:dyDescent="0.25">
      <c r="BJ2029" s="31"/>
      <c r="BK2029" s="31"/>
      <c r="BL2029" s="31"/>
      <c r="BM2029" s="31"/>
    </row>
    <row r="2030" spans="62:65" x14ac:dyDescent="0.25">
      <c r="BJ2030" s="31"/>
      <c r="BK2030" s="31"/>
      <c r="BL2030" s="31"/>
      <c r="BM2030" s="31"/>
    </row>
    <row r="2031" spans="62:65" x14ac:dyDescent="0.25">
      <c r="BJ2031" s="31"/>
      <c r="BK2031" s="31"/>
      <c r="BL2031" s="31"/>
      <c r="BM2031" s="31"/>
    </row>
    <row r="2032" spans="62:65" x14ac:dyDescent="0.25">
      <c r="BJ2032" s="31"/>
      <c r="BK2032" s="31"/>
      <c r="BL2032" s="31"/>
      <c r="BM2032" s="31"/>
    </row>
    <row r="2033" spans="62:65" x14ac:dyDescent="0.25">
      <c r="BJ2033" s="31"/>
      <c r="BK2033" s="31"/>
      <c r="BL2033" s="31"/>
      <c r="BM2033" s="31"/>
    </row>
    <row r="2034" spans="62:65" x14ac:dyDescent="0.25">
      <c r="BJ2034" s="31"/>
      <c r="BK2034" s="31"/>
      <c r="BL2034" s="31"/>
      <c r="BM2034" s="31"/>
    </row>
    <row r="2035" spans="62:65" x14ac:dyDescent="0.25">
      <c r="BJ2035" s="31"/>
      <c r="BK2035" s="31"/>
      <c r="BL2035" s="31"/>
      <c r="BM2035" s="31"/>
    </row>
    <row r="2036" spans="62:65" x14ac:dyDescent="0.25">
      <c r="BJ2036" s="31"/>
      <c r="BK2036" s="31"/>
      <c r="BL2036" s="31"/>
      <c r="BM2036" s="31"/>
    </row>
    <row r="2037" spans="62:65" x14ac:dyDescent="0.25">
      <c r="BJ2037" s="31"/>
      <c r="BK2037" s="31"/>
      <c r="BL2037" s="31"/>
      <c r="BM2037" s="31"/>
    </row>
    <row r="2038" spans="62:65" x14ac:dyDescent="0.25">
      <c r="BJ2038" s="31"/>
      <c r="BK2038" s="31"/>
      <c r="BL2038" s="31"/>
      <c r="BM2038" s="31"/>
    </row>
    <row r="2039" spans="62:65" x14ac:dyDescent="0.25">
      <c r="BJ2039" s="31"/>
      <c r="BK2039" s="31"/>
      <c r="BL2039" s="31"/>
      <c r="BM2039" s="31"/>
    </row>
    <row r="2040" spans="62:65" x14ac:dyDescent="0.25">
      <c r="BJ2040" s="31"/>
      <c r="BK2040" s="31"/>
      <c r="BL2040" s="31"/>
      <c r="BM2040" s="31"/>
    </row>
    <row r="2041" spans="62:65" x14ac:dyDescent="0.25">
      <c r="BJ2041" s="31"/>
      <c r="BK2041" s="31"/>
      <c r="BL2041" s="31"/>
      <c r="BM2041" s="31"/>
    </row>
    <row r="2042" spans="62:65" x14ac:dyDescent="0.25">
      <c r="BJ2042" s="31"/>
      <c r="BK2042" s="31"/>
      <c r="BL2042" s="31"/>
      <c r="BM2042" s="31"/>
    </row>
    <row r="2043" spans="62:65" x14ac:dyDescent="0.25">
      <c r="BJ2043" s="31"/>
      <c r="BK2043" s="31"/>
      <c r="BL2043" s="31"/>
      <c r="BM2043" s="31"/>
    </row>
    <row r="2044" spans="62:65" x14ac:dyDescent="0.25">
      <c r="BJ2044" s="31"/>
      <c r="BK2044" s="31"/>
      <c r="BL2044" s="31"/>
      <c r="BM2044" s="31"/>
    </row>
    <row r="2045" spans="62:65" x14ac:dyDescent="0.25">
      <c r="BJ2045" s="31"/>
      <c r="BK2045" s="31"/>
      <c r="BL2045" s="31"/>
      <c r="BM2045" s="31"/>
    </row>
    <row r="2046" spans="62:65" x14ac:dyDescent="0.25">
      <c r="BJ2046" s="31"/>
      <c r="BK2046" s="31"/>
      <c r="BL2046" s="31"/>
      <c r="BM2046" s="31"/>
    </row>
    <row r="2047" spans="62:65" x14ac:dyDescent="0.25">
      <c r="BJ2047" s="31"/>
      <c r="BK2047" s="31"/>
      <c r="BL2047" s="31"/>
      <c r="BM2047" s="31"/>
    </row>
    <row r="2048" spans="62:65" x14ac:dyDescent="0.25">
      <c r="BJ2048" s="31"/>
      <c r="BK2048" s="31"/>
      <c r="BL2048" s="31"/>
      <c r="BM2048" s="31"/>
    </row>
    <row r="2049" spans="62:65" x14ac:dyDescent="0.25">
      <c r="BJ2049" s="31"/>
      <c r="BK2049" s="31"/>
      <c r="BL2049" s="31"/>
      <c r="BM2049" s="31"/>
    </row>
    <row r="2050" spans="62:65" x14ac:dyDescent="0.25">
      <c r="BJ2050" s="31"/>
      <c r="BK2050" s="31"/>
      <c r="BL2050" s="31"/>
      <c r="BM2050" s="31"/>
    </row>
    <row r="2051" spans="62:65" x14ac:dyDescent="0.25">
      <c r="BJ2051" s="31"/>
      <c r="BK2051" s="31"/>
      <c r="BL2051" s="31"/>
      <c r="BM2051" s="31"/>
    </row>
    <row r="2052" spans="62:65" x14ac:dyDescent="0.25">
      <c r="BJ2052" s="31"/>
      <c r="BK2052" s="31"/>
      <c r="BL2052" s="31"/>
      <c r="BM2052" s="31"/>
    </row>
    <row r="2053" spans="62:65" x14ac:dyDescent="0.25">
      <c r="BJ2053" s="31"/>
      <c r="BK2053" s="31"/>
      <c r="BL2053" s="31"/>
      <c r="BM2053" s="31"/>
    </row>
    <row r="2054" spans="62:65" x14ac:dyDescent="0.25">
      <c r="BJ2054" s="31"/>
      <c r="BK2054" s="31"/>
      <c r="BL2054" s="31"/>
      <c r="BM2054" s="31"/>
    </row>
    <row r="2055" spans="62:65" x14ac:dyDescent="0.25">
      <c r="BJ2055" s="31"/>
      <c r="BK2055" s="31"/>
      <c r="BL2055" s="31"/>
      <c r="BM2055" s="31"/>
    </row>
    <row r="2056" spans="62:65" x14ac:dyDescent="0.25">
      <c r="BJ2056" s="31"/>
      <c r="BK2056" s="31"/>
      <c r="BL2056" s="31"/>
      <c r="BM2056" s="31"/>
    </row>
    <row r="2057" spans="62:65" x14ac:dyDescent="0.25">
      <c r="BJ2057" s="31"/>
      <c r="BK2057" s="31"/>
      <c r="BL2057" s="31"/>
      <c r="BM2057" s="31"/>
    </row>
    <row r="2058" spans="62:65" x14ac:dyDescent="0.25">
      <c r="BJ2058" s="31"/>
      <c r="BK2058" s="31"/>
      <c r="BL2058" s="31"/>
      <c r="BM2058" s="31"/>
    </row>
    <row r="2059" spans="62:65" x14ac:dyDescent="0.25">
      <c r="BJ2059" s="31"/>
      <c r="BK2059" s="31"/>
      <c r="BL2059" s="31"/>
      <c r="BM2059" s="31"/>
    </row>
    <row r="2060" spans="62:65" x14ac:dyDescent="0.25">
      <c r="BJ2060" s="31"/>
      <c r="BK2060" s="31"/>
      <c r="BL2060" s="31"/>
      <c r="BM2060" s="31"/>
    </row>
    <row r="2061" spans="62:65" x14ac:dyDescent="0.25">
      <c r="BJ2061" s="31"/>
      <c r="BK2061" s="31"/>
      <c r="BL2061" s="31"/>
      <c r="BM2061" s="31"/>
    </row>
    <row r="2062" spans="62:65" x14ac:dyDescent="0.25">
      <c r="BJ2062" s="31"/>
      <c r="BK2062" s="31"/>
      <c r="BL2062" s="31"/>
      <c r="BM2062" s="31"/>
    </row>
    <row r="2063" spans="62:65" x14ac:dyDescent="0.25">
      <c r="BJ2063" s="31"/>
      <c r="BK2063" s="31"/>
      <c r="BL2063" s="31"/>
      <c r="BM2063" s="31"/>
    </row>
    <row r="2064" spans="62:65" x14ac:dyDescent="0.25">
      <c r="BJ2064" s="31"/>
      <c r="BK2064" s="31"/>
      <c r="BL2064" s="31"/>
      <c r="BM2064" s="31"/>
    </row>
    <row r="2065" spans="62:65" x14ac:dyDescent="0.25">
      <c r="BJ2065" s="31"/>
      <c r="BK2065" s="31"/>
      <c r="BL2065" s="31"/>
      <c r="BM2065" s="31"/>
    </row>
    <row r="2066" spans="62:65" x14ac:dyDescent="0.25">
      <c r="BJ2066" s="31"/>
      <c r="BK2066" s="31"/>
      <c r="BL2066" s="31"/>
      <c r="BM2066" s="31"/>
    </row>
    <row r="2067" spans="62:65" x14ac:dyDescent="0.25">
      <c r="BJ2067" s="31"/>
      <c r="BK2067" s="31"/>
      <c r="BL2067" s="31"/>
      <c r="BM2067" s="31"/>
    </row>
    <row r="2068" spans="62:65" x14ac:dyDescent="0.25">
      <c r="BJ2068" s="31"/>
      <c r="BK2068" s="31"/>
      <c r="BL2068" s="31"/>
      <c r="BM2068" s="31"/>
    </row>
    <row r="2069" spans="62:65" x14ac:dyDescent="0.25">
      <c r="BJ2069" s="31"/>
      <c r="BK2069" s="31"/>
      <c r="BL2069" s="31"/>
      <c r="BM2069" s="31"/>
    </row>
    <row r="2070" spans="62:65" x14ac:dyDescent="0.25">
      <c r="BJ2070" s="31"/>
      <c r="BK2070" s="31"/>
      <c r="BL2070" s="31"/>
      <c r="BM2070" s="31"/>
    </row>
    <row r="2071" spans="62:65" x14ac:dyDescent="0.25">
      <c r="BJ2071" s="31"/>
      <c r="BK2071" s="31"/>
      <c r="BL2071" s="31"/>
      <c r="BM2071" s="31"/>
    </row>
    <row r="2072" spans="62:65" x14ac:dyDescent="0.25">
      <c r="BJ2072" s="31"/>
      <c r="BK2072" s="31"/>
      <c r="BL2072" s="31"/>
      <c r="BM2072" s="31"/>
    </row>
    <row r="2073" spans="62:65" x14ac:dyDescent="0.25">
      <c r="BJ2073" s="31"/>
      <c r="BK2073" s="31"/>
      <c r="BL2073" s="31"/>
      <c r="BM2073" s="31"/>
    </row>
    <row r="2074" spans="62:65" x14ac:dyDescent="0.25">
      <c r="BJ2074" s="31"/>
      <c r="BK2074" s="31"/>
      <c r="BL2074" s="31"/>
      <c r="BM2074" s="31"/>
    </row>
    <row r="2075" spans="62:65" x14ac:dyDescent="0.25">
      <c r="BJ2075" s="31"/>
      <c r="BK2075" s="31"/>
      <c r="BL2075" s="31"/>
      <c r="BM2075" s="31"/>
    </row>
    <row r="2076" spans="62:65" x14ac:dyDescent="0.25">
      <c r="BJ2076" s="31"/>
      <c r="BK2076" s="31"/>
      <c r="BL2076" s="31"/>
      <c r="BM2076" s="31"/>
    </row>
    <row r="2077" spans="62:65" x14ac:dyDescent="0.25">
      <c r="BJ2077" s="31"/>
      <c r="BK2077" s="31"/>
      <c r="BL2077" s="31"/>
      <c r="BM2077" s="31"/>
    </row>
    <row r="2078" spans="62:65" x14ac:dyDescent="0.25">
      <c r="BJ2078" s="31"/>
      <c r="BK2078" s="31"/>
      <c r="BL2078" s="31"/>
      <c r="BM2078" s="31"/>
    </row>
    <row r="2079" spans="62:65" x14ac:dyDescent="0.25">
      <c r="BJ2079" s="31"/>
      <c r="BK2079" s="31"/>
      <c r="BL2079" s="31"/>
      <c r="BM2079" s="31"/>
    </row>
    <row r="2080" spans="62:65" x14ac:dyDescent="0.25">
      <c r="BJ2080" s="31"/>
      <c r="BK2080" s="31"/>
      <c r="BL2080" s="31"/>
      <c r="BM2080" s="31"/>
    </row>
    <row r="2081" spans="62:65" x14ac:dyDescent="0.25">
      <c r="BJ2081" s="31"/>
      <c r="BK2081" s="31"/>
      <c r="BL2081" s="31"/>
      <c r="BM2081" s="31"/>
    </row>
    <row r="2082" spans="62:65" x14ac:dyDescent="0.25">
      <c r="BJ2082" s="31"/>
      <c r="BK2082" s="31"/>
      <c r="BL2082" s="31"/>
      <c r="BM2082" s="31"/>
    </row>
    <row r="2083" spans="62:65" x14ac:dyDescent="0.25">
      <c r="BJ2083" s="31"/>
      <c r="BK2083" s="31"/>
      <c r="BL2083" s="31"/>
      <c r="BM2083" s="31"/>
    </row>
    <row r="2084" spans="62:65" x14ac:dyDescent="0.25">
      <c r="BJ2084" s="31"/>
      <c r="BK2084" s="31"/>
      <c r="BL2084" s="31"/>
      <c r="BM2084" s="31"/>
    </row>
    <row r="2085" spans="62:65" x14ac:dyDescent="0.25">
      <c r="BJ2085" s="31"/>
      <c r="BK2085" s="31"/>
      <c r="BL2085" s="31"/>
      <c r="BM2085" s="31"/>
    </row>
    <row r="2086" spans="62:65" x14ac:dyDescent="0.25">
      <c r="BJ2086" s="31"/>
      <c r="BK2086" s="31"/>
      <c r="BL2086" s="31"/>
      <c r="BM2086" s="31"/>
    </row>
    <row r="2087" spans="62:65" x14ac:dyDescent="0.25">
      <c r="BJ2087" s="31"/>
      <c r="BK2087" s="31"/>
      <c r="BL2087" s="31"/>
      <c r="BM2087" s="31"/>
    </row>
    <row r="2088" spans="62:65" x14ac:dyDescent="0.25">
      <c r="BJ2088" s="31"/>
      <c r="BK2088" s="31"/>
      <c r="BL2088" s="31"/>
      <c r="BM2088" s="31"/>
    </row>
    <row r="2089" spans="62:65" x14ac:dyDescent="0.25">
      <c r="BJ2089" s="31"/>
      <c r="BK2089" s="31"/>
      <c r="BL2089" s="31"/>
      <c r="BM2089" s="31"/>
    </row>
    <row r="2090" spans="62:65" x14ac:dyDescent="0.25">
      <c r="BJ2090" s="31"/>
      <c r="BK2090" s="31"/>
      <c r="BL2090" s="31"/>
      <c r="BM2090" s="31"/>
    </row>
    <row r="2091" spans="62:65" x14ac:dyDescent="0.25">
      <c r="BJ2091" s="31"/>
      <c r="BK2091" s="31"/>
      <c r="BL2091" s="31"/>
      <c r="BM2091" s="31"/>
    </row>
    <row r="2092" spans="62:65" x14ac:dyDescent="0.25">
      <c r="BJ2092" s="31"/>
      <c r="BK2092" s="31"/>
      <c r="BL2092" s="31"/>
      <c r="BM2092" s="31"/>
    </row>
    <row r="2093" spans="62:65" x14ac:dyDescent="0.25">
      <c r="BJ2093" s="31"/>
      <c r="BK2093" s="31"/>
      <c r="BL2093" s="31"/>
      <c r="BM2093" s="31"/>
    </row>
    <row r="2094" spans="62:65" x14ac:dyDescent="0.25">
      <c r="BJ2094" s="31"/>
      <c r="BK2094" s="31"/>
      <c r="BL2094" s="31"/>
      <c r="BM2094" s="31"/>
    </row>
    <row r="2095" spans="62:65" x14ac:dyDescent="0.25">
      <c r="BJ2095" s="31"/>
      <c r="BK2095" s="31"/>
      <c r="BL2095" s="31"/>
      <c r="BM2095" s="31"/>
    </row>
    <row r="2096" spans="62:65" x14ac:dyDescent="0.25">
      <c r="BJ2096" s="31"/>
      <c r="BK2096" s="31"/>
      <c r="BL2096" s="31"/>
      <c r="BM2096" s="31"/>
    </row>
    <row r="2097" spans="62:65" x14ac:dyDescent="0.25">
      <c r="BJ2097" s="31"/>
      <c r="BK2097" s="31"/>
      <c r="BL2097" s="31"/>
      <c r="BM2097" s="31"/>
    </row>
    <row r="2098" spans="62:65" x14ac:dyDescent="0.25">
      <c r="BJ2098" s="31"/>
      <c r="BK2098" s="31"/>
      <c r="BL2098" s="31"/>
      <c r="BM2098" s="31"/>
    </row>
    <row r="2099" spans="62:65" x14ac:dyDescent="0.25">
      <c r="BJ2099" s="31"/>
      <c r="BK2099" s="31"/>
      <c r="BL2099" s="31"/>
      <c r="BM2099" s="31"/>
    </row>
    <row r="2100" spans="62:65" x14ac:dyDescent="0.25">
      <c r="BJ2100" s="31"/>
      <c r="BK2100" s="31"/>
      <c r="BL2100" s="31"/>
      <c r="BM2100" s="31"/>
    </row>
    <row r="2101" spans="62:65" x14ac:dyDescent="0.25">
      <c r="BJ2101" s="31"/>
      <c r="BK2101" s="31"/>
      <c r="BL2101" s="31"/>
      <c r="BM2101" s="31"/>
    </row>
    <row r="2102" spans="62:65" x14ac:dyDescent="0.25">
      <c r="BJ2102" s="31"/>
      <c r="BK2102" s="31"/>
      <c r="BL2102" s="31"/>
      <c r="BM2102" s="31"/>
    </row>
    <row r="2103" spans="62:65" x14ac:dyDescent="0.25">
      <c r="BJ2103" s="31"/>
      <c r="BK2103" s="31"/>
      <c r="BL2103" s="31"/>
      <c r="BM2103" s="31"/>
    </row>
    <row r="2104" spans="62:65" x14ac:dyDescent="0.25">
      <c r="BJ2104" s="31"/>
      <c r="BK2104" s="31"/>
      <c r="BL2104" s="31"/>
      <c r="BM2104" s="31"/>
    </row>
    <row r="2105" spans="62:65" x14ac:dyDescent="0.25">
      <c r="BJ2105" s="31"/>
      <c r="BK2105" s="31"/>
      <c r="BL2105" s="31"/>
      <c r="BM2105" s="31"/>
    </row>
    <row r="2106" spans="62:65" x14ac:dyDescent="0.25">
      <c r="BJ2106" s="31"/>
      <c r="BK2106" s="31"/>
      <c r="BL2106" s="31"/>
      <c r="BM2106" s="31"/>
    </row>
    <row r="2107" spans="62:65" x14ac:dyDescent="0.25">
      <c r="BJ2107" s="31"/>
      <c r="BK2107" s="31"/>
      <c r="BL2107" s="31"/>
      <c r="BM2107" s="31"/>
    </row>
    <row r="2108" spans="62:65" x14ac:dyDescent="0.25">
      <c r="BJ2108" s="31"/>
      <c r="BK2108" s="31"/>
      <c r="BL2108" s="31"/>
      <c r="BM2108" s="31"/>
    </row>
    <row r="2109" spans="62:65" x14ac:dyDescent="0.25">
      <c r="BJ2109" s="31"/>
      <c r="BK2109" s="31"/>
      <c r="BL2109" s="31"/>
      <c r="BM2109" s="31"/>
    </row>
    <row r="2110" spans="62:65" x14ac:dyDescent="0.25">
      <c r="BJ2110" s="31"/>
      <c r="BK2110" s="31"/>
      <c r="BL2110" s="31"/>
      <c r="BM2110" s="31"/>
    </row>
    <row r="2111" spans="62:65" x14ac:dyDescent="0.25">
      <c r="BJ2111" s="31"/>
      <c r="BK2111" s="31"/>
      <c r="BL2111" s="31"/>
      <c r="BM2111" s="31"/>
    </row>
    <row r="2112" spans="62:65" x14ac:dyDescent="0.25">
      <c r="BJ2112" s="31"/>
      <c r="BK2112" s="31"/>
      <c r="BL2112" s="31"/>
      <c r="BM2112" s="31"/>
    </row>
    <row r="2113" spans="62:65" x14ac:dyDescent="0.25">
      <c r="BJ2113" s="31"/>
      <c r="BK2113" s="31"/>
      <c r="BL2113" s="31"/>
      <c r="BM2113" s="31"/>
    </row>
    <row r="2114" spans="62:65" x14ac:dyDescent="0.25">
      <c r="BJ2114" s="31"/>
      <c r="BK2114" s="31"/>
      <c r="BL2114" s="31"/>
      <c r="BM2114" s="31"/>
    </row>
    <row r="2115" spans="62:65" x14ac:dyDescent="0.25">
      <c r="BJ2115" s="31"/>
      <c r="BK2115" s="31"/>
      <c r="BL2115" s="31"/>
      <c r="BM2115" s="31"/>
    </row>
    <row r="2116" spans="62:65" x14ac:dyDescent="0.25">
      <c r="BJ2116" s="31"/>
      <c r="BK2116" s="31"/>
      <c r="BL2116" s="31"/>
      <c r="BM2116" s="31"/>
    </row>
    <row r="2117" spans="62:65" x14ac:dyDescent="0.25">
      <c r="BJ2117" s="31"/>
      <c r="BK2117" s="31"/>
      <c r="BL2117" s="31"/>
      <c r="BM2117" s="31"/>
    </row>
    <row r="2118" spans="62:65" x14ac:dyDescent="0.25">
      <c r="BJ2118" s="31"/>
      <c r="BK2118" s="31"/>
      <c r="BL2118" s="31"/>
      <c r="BM2118" s="31"/>
    </row>
    <row r="2119" spans="62:65" x14ac:dyDescent="0.25">
      <c r="BJ2119" s="31"/>
      <c r="BK2119" s="31"/>
      <c r="BL2119" s="31"/>
      <c r="BM2119" s="31"/>
    </row>
    <row r="2120" spans="62:65" x14ac:dyDescent="0.25">
      <c r="BJ2120" s="31"/>
      <c r="BK2120" s="31"/>
      <c r="BL2120" s="31"/>
      <c r="BM2120" s="31"/>
    </row>
    <row r="2121" spans="62:65" x14ac:dyDescent="0.25">
      <c r="BJ2121" s="31"/>
      <c r="BK2121" s="31"/>
      <c r="BL2121" s="31"/>
      <c r="BM2121" s="31"/>
    </row>
    <row r="2122" spans="62:65" x14ac:dyDescent="0.25">
      <c r="BJ2122" s="31"/>
      <c r="BK2122" s="31"/>
      <c r="BL2122" s="31"/>
      <c r="BM2122" s="31"/>
    </row>
    <row r="2123" spans="62:65" x14ac:dyDescent="0.25">
      <c r="BJ2123" s="31"/>
      <c r="BK2123" s="31"/>
      <c r="BL2123" s="31"/>
      <c r="BM2123" s="31"/>
    </row>
    <row r="2124" spans="62:65" x14ac:dyDescent="0.25">
      <c r="BJ2124" s="31"/>
      <c r="BK2124" s="31"/>
      <c r="BL2124" s="31"/>
      <c r="BM2124" s="31"/>
    </row>
    <row r="2125" spans="62:65" x14ac:dyDescent="0.25">
      <c r="BJ2125" s="31"/>
      <c r="BK2125" s="31"/>
      <c r="BL2125" s="31"/>
      <c r="BM2125" s="31"/>
    </row>
    <row r="2126" spans="62:65" x14ac:dyDescent="0.25">
      <c r="BJ2126" s="31"/>
      <c r="BK2126" s="31"/>
      <c r="BL2126" s="31"/>
      <c r="BM2126" s="31"/>
    </row>
    <row r="2127" spans="62:65" x14ac:dyDescent="0.25">
      <c r="BJ2127" s="31"/>
      <c r="BK2127" s="31"/>
      <c r="BL2127" s="31"/>
      <c r="BM2127" s="31"/>
    </row>
    <row r="2128" spans="62:65" x14ac:dyDescent="0.25">
      <c r="BJ2128" s="31"/>
      <c r="BK2128" s="31"/>
      <c r="BL2128" s="31"/>
      <c r="BM2128" s="31"/>
    </row>
    <row r="2129" spans="62:65" x14ac:dyDescent="0.25">
      <c r="BJ2129" s="31"/>
      <c r="BK2129" s="31"/>
      <c r="BL2129" s="31"/>
      <c r="BM2129" s="31"/>
    </row>
    <row r="2130" spans="62:65" x14ac:dyDescent="0.25">
      <c r="BJ2130" s="31"/>
      <c r="BK2130" s="31"/>
      <c r="BL2130" s="31"/>
      <c r="BM2130" s="31"/>
    </row>
    <row r="2131" spans="62:65" x14ac:dyDescent="0.25">
      <c r="BJ2131" s="31"/>
      <c r="BK2131" s="31"/>
      <c r="BL2131" s="31"/>
      <c r="BM2131" s="31"/>
    </row>
    <row r="2132" spans="62:65" x14ac:dyDescent="0.25">
      <c r="BJ2132" s="31"/>
      <c r="BK2132" s="31"/>
      <c r="BL2132" s="31"/>
      <c r="BM2132" s="31"/>
    </row>
    <row r="2133" spans="62:65" x14ac:dyDescent="0.25">
      <c r="BJ2133" s="31"/>
      <c r="BK2133" s="31"/>
      <c r="BL2133" s="31"/>
      <c r="BM2133" s="31"/>
    </row>
    <row r="2134" spans="62:65" x14ac:dyDescent="0.25">
      <c r="BJ2134" s="31"/>
      <c r="BK2134" s="31"/>
      <c r="BL2134" s="31"/>
      <c r="BM2134" s="31"/>
    </row>
    <row r="2135" spans="62:65" x14ac:dyDescent="0.25">
      <c r="BJ2135" s="31"/>
      <c r="BK2135" s="31"/>
      <c r="BL2135" s="31"/>
      <c r="BM2135" s="31"/>
    </row>
    <row r="2136" spans="62:65" x14ac:dyDescent="0.25">
      <c r="BJ2136" s="31"/>
      <c r="BK2136" s="31"/>
      <c r="BL2136" s="31"/>
      <c r="BM2136" s="31"/>
    </row>
    <row r="2137" spans="62:65" x14ac:dyDescent="0.25">
      <c r="BJ2137" s="31"/>
      <c r="BK2137" s="31"/>
      <c r="BL2137" s="31"/>
      <c r="BM2137" s="31"/>
    </row>
    <row r="2138" spans="62:65" x14ac:dyDescent="0.25">
      <c r="BJ2138" s="31"/>
      <c r="BK2138" s="31"/>
      <c r="BL2138" s="31"/>
      <c r="BM2138" s="31"/>
    </row>
    <row r="2139" spans="62:65" x14ac:dyDescent="0.25">
      <c r="BJ2139" s="31"/>
      <c r="BK2139" s="31"/>
      <c r="BL2139" s="31"/>
      <c r="BM2139" s="31"/>
    </row>
    <row r="2140" spans="62:65" x14ac:dyDescent="0.25">
      <c r="BJ2140" s="31"/>
      <c r="BK2140" s="31"/>
      <c r="BL2140" s="31"/>
      <c r="BM2140" s="31"/>
    </row>
    <row r="2141" spans="62:65" x14ac:dyDescent="0.25">
      <c r="BJ2141" s="31"/>
      <c r="BK2141" s="31"/>
      <c r="BL2141" s="31"/>
      <c r="BM2141" s="31"/>
    </row>
    <row r="2142" spans="62:65" x14ac:dyDescent="0.25">
      <c r="BJ2142" s="31"/>
      <c r="BK2142" s="31"/>
      <c r="BL2142" s="31"/>
      <c r="BM2142" s="31"/>
    </row>
    <row r="2143" spans="62:65" x14ac:dyDescent="0.25">
      <c r="BJ2143" s="31"/>
      <c r="BK2143" s="31"/>
      <c r="BL2143" s="31"/>
      <c r="BM2143" s="31"/>
    </row>
    <row r="2144" spans="62:65" x14ac:dyDescent="0.25">
      <c r="BJ2144" s="31"/>
      <c r="BK2144" s="31"/>
      <c r="BL2144" s="31"/>
      <c r="BM2144" s="31"/>
    </row>
    <row r="2145" spans="62:65" x14ac:dyDescent="0.25">
      <c r="BJ2145" s="31"/>
      <c r="BK2145" s="31"/>
      <c r="BL2145" s="31"/>
      <c r="BM2145" s="31"/>
    </row>
    <row r="2146" spans="62:65" x14ac:dyDescent="0.25">
      <c r="BJ2146" s="31"/>
      <c r="BK2146" s="31"/>
      <c r="BL2146" s="31"/>
      <c r="BM2146" s="31"/>
    </row>
    <row r="2147" spans="62:65" x14ac:dyDescent="0.25">
      <c r="BJ2147" s="31"/>
      <c r="BK2147" s="31"/>
      <c r="BL2147" s="31"/>
      <c r="BM2147" s="31"/>
    </row>
    <row r="2148" spans="62:65" x14ac:dyDescent="0.25">
      <c r="BJ2148" s="31"/>
      <c r="BK2148" s="31"/>
      <c r="BL2148" s="31"/>
      <c r="BM2148" s="31"/>
    </row>
    <row r="2149" spans="62:65" x14ac:dyDescent="0.25">
      <c r="BJ2149" s="31"/>
      <c r="BK2149" s="31"/>
      <c r="BL2149" s="31"/>
      <c r="BM2149" s="31"/>
    </row>
    <row r="2150" spans="62:65" x14ac:dyDescent="0.25">
      <c r="BJ2150" s="31"/>
      <c r="BK2150" s="31"/>
      <c r="BL2150" s="31"/>
      <c r="BM2150" s="31"/>
    </row>
    <row r="2151" spans="62:65" x14ac:dyDescent="0.25">
      <c r="BJ2151" s="31"/>
      <c r="BK2151" s="31"/>
      <c r="BL2151" s="31"/>
      <c r="BM2151" s="31"/>
    </row>
    <row r="2152" spans="62:65" x14ac:dyDescent="0.25">
      <c r="BJ2152" s="31"/>
      <c r="BK2152" s="31"/>
      <c r="BL2152" s="31"/>
      <c r="BM2152" s="31"/>
    </row>
    <row r="2153" spans="62:65" x14ac:dyDescent="0.25">
      <c r="BJ2153" s="31"/>
      <c r="BK2153" s="31"/>
      <c r="BL2153" s="31"/>
      <c r="BM2153" s="31"/>
    </row>
    <row r="2154" spans="62:65" x14ac:dyDescent="0.25">
      <c r="BJ2154" s="31"/>
      <c r="BK2154" s="31"/>
      <c r="BL2154" s="31"/>
      <c r="BM2154" s="31"/>
    </row>
    <row r="2155" spans="62:65" x14ac:dyDescent="0.25">
      <c r="BJ2155" s="31"/>
      <c r="BK2155" s="31"/>
      <c r="BL2155" s="31"/>
      <c r="BM2155" s="31"/>
    </row>
    <row r="2156" spans="62:65" x14ac:dyDescent="0.25">
      <c r="BJ2156" s="31"/>
      <c r="BK2156" s="31"/>
      <c r="BL2156" s="31"/>
      <c r="BM2156" s="31"/>
    </row>
    <row r="2157" spans="62:65" x14ac:dyDescent="0.25">
      <c r="BJ2157" s="31"/>
      <c r="BK2157" s="31"/>
      <c r="BL2157" s="31"/>
      <c r="BM2157" s="31"/>
    </row>
    <row r="2158" spans="62:65" x14ac:dyDescent="0.25">
      <c r="BJ2158" s="31"/>
      <c r="BK2158" s="31"/>
      <c r="BL2158" s="31"/>
      <c r="BM2158" s="31"/>
    </row>
    <row r="2159" spans="62:65" x14ac:dyDescent="0.25">
      <c r="BJ2159" s="31"/>
      <c r="BK2159" s="31"/>
      <c r="BL2159" s="31"/>
      <c r="BM2159" s="31"/>
    </row>
    <row r="2160" spans="62:65" x14ac:dyDescent="0.25">
      <c r="BJ2160" s="31"/>
      <c r="BK2160" s="31"/>
      <c r="BL2160" s="31"/>
      <c r="BM2160" s="31"/>
    </row>
    <row r="2161" spans="62:65" x14ac:dyDescent="0.25">
      <c r="BJ2161" s="31"/>
      <c r="BK2161" s="31"/>
      <c r="BL2161" s="31"/>
      <c r="BM2161" s="31"/>
    </row>
    <row r="2162" spans="62:65" x14ac:dyDescent="0.25">
      <c r="BJ2162" s="31"/>
      <c r="BK2162" s="31"/>
      <c r="BL2162" s="31"/>
      <c r="BM2162" s="31"/>
    </row>
    <row r="2163" spans="62:65" x14ac:dyDescent="0.25">
      <c r="BJ2163" s="31"/>
      <c r="BK2163" s="31"/>
      <c r="BL2163" s="31"/>
      <c r="BM2163" s="31"/>
    </row>
    <row r="2164" spans="62:65" x14ac:dyDescent="0.25">
      <c r="BJ2164" s="31"/>
      <c r="BK2164" s="31"/>
      <c r="BL2164" s="31"/>
      <c r="BM2164" s="31"/>
    </row>
    <row r="2165" spans="62:65" x14ac:dyDescent="0.25">
      <c r="BJ2165" s="31"/>
      <c r="BK2165" s="31"/>
      <c r="BL2165" s="31"/>
      <c r="BM2165" s="31"/>
    </row>
    <row r="2166" spans="62:65" x14ac:dyDescent="0.25">
      <c r="BJ2166" s="31"/>
      <c r="BK2166" s="31"/>
      <c r="BL2166" s="31"/>
      <c r="BM2166" s="31"/>
    </row>
    <row r="2167" spans="62:65" x14ac:dyDescent="0.25">
      <c r="BJ2167" s="31"/>
      <c r="BK2167" s="31"/>
      <c r="BL2167" s="31"/>
      <c r="BM2167" s="31"/>
    </row>
    <row r="2168" spans="62:65" x14ac:dyDescent="0.25">
      <c r="BJ2168" s="31"/>
      <c r="BK2168" s="31"/>
      <c r="BL2168" s="31"/>
      <c r="BM2168" s="31"/>
    </row>
    <row r="2169" spans="62:65" x14ac:dyDescent="0.25">
      <c r="BJ2169" s="31"/>
      <c r="BK2169" s="31"/>
      <c r="BL2169" s="31"/>
      <c r="BM2169" s="31"/>
    </row>
    <row r="2170" spans="62:65" x14ac:dyDescent="0.25">
      <c r="BJ2170" s="31"/>
      <c r="BK2170" s="31"/>
      <c r="BL2170" s="31"/>
      <c r="BM2170" s="31"/>
    </row>
    <row r="2171" spans="62:65" x14ac:dyDescent="0.25">
      <c r="BJ2171" s="31"/>
      <c r="BK2171" s="31"/>
      <c r="BL2171" s="31"/>
      <c r="BM2171" s="31"/>
    </row>
    <row r="2172" spans="62:65" x14ac:dyDescent="0.25">
      <c r="BJ2172" s="31"/>
      <c r="BK2172" s="31"/>
      <c r="BL2172" s="31"/>
      <c r="BM2172" s="31"/>
    </row>
    <row r="2173" spans="62:65" x14ac:dyDescent="0.25">
      <c r="BJ2173" s="31"/>
      <c r="BK2173" s="31"/>
      <c r="BL2173" s="31"/>
      <c r="BM2173" s="31"/>
    </row>
    <row r="2174" spans="62:65" x14ac:dyDescent="0.25">
      <c r="BJ2174" s="31"/>
      <c r="BK2174" s="31"/>
      <c r="BL2174" s="31"/>
      <c r="BM2174" s="31"/>
    </row>
    <row r="2175" spans="62:65" x14ac:dyDescent="0.25">
      <c r="BJ2175" s="31"/>
      <c r="BK2175" s="31"/>
      <c r="BL2175" s="31"/>
      <c r="BM2175" s="31"/>
    </row>
    <row r="2176" spans="62:65" x14ac:dyDescent="0.25">
      <c r="BJ2176" s="31"/>
      <c r="BK2176" s="31"/>
      <c r="BL2176" s="31"/>
      <c r="BM2176" s="31"/>
    </row>
    <row r="2177" spans="62:65" x14ac:dyDescent="0.25">
      <c r="BJ2177" s="31"/>
      <c r="BK2177" s="31"/>
      <c r="BL2177" s="31"/>
      <c r="BM2177" s="31"/>
    </row>
    <row r="2178" spans="62:65" x14ac:dyDescent="0.25">
      <c r="BJ2178" s="31"/>
      <c r="BK2178" s="31"/>
      <c r="BL2178" s="31"/>
      <c r="BM2178" s="31"/>
    </row>
    <row r="2179" spans="62:65" x14ac:dyDescent="0.25">
      <c r="BJ2179" s="31"/>
      <c r="BK2179" s="31"/>
      <c r="BL2179" s="31"/>
      <c r="BM2179" s="31"/>
    </row>
    <row r="2180" spans="62:65" x14ac:dyDescent="0.25">
      <c r="BJ2180" s="31"/>
      <c r="BK2180" s="31"/>
      <c r="BL2180" s="31"/>
      <c r="BM2180" s="31"/>
    </row>
    <row r="2181" spans="62:65" x14ac:dyDescent="0.25">
      <c r="BJ2181" s="31"/>
      <c r="BK2181" s="31"/>
      <c r="BL2181" s="31"/>
      <c r="BM2181" s="31"/>
    </row>
    <row r="2182" spans="62:65" x14ac:dyDescent="0.25">
      <c r="BJ2182" s="31"/>
      <c r="BK2182" s="31"/>
      <c r="BL2182" s="31"/>
      <c r="BM2182" s="31"/>
    </row>
    <row r="2183" spans="62:65" x14ac:dyDescent="0.25">
      <c r="BJ2183" s="31"/>
      <c r="BK2183" s="31"/>
      <c r="BL2183" s="31"/>
      <c r="BM2183" s="31"/>
    </row>
    <row r="2184" spans="62:65" x14ac:dyDescent="0.25">
      <c r="BJ2184" s="31"/>
      <c r="BK2184" s="31"/>
      <c r="BL2184" s="31"/>
      <c r="BM2184" s="31"/>
    </row>
    <row r="2185" spans="62:65" x14ac:dyDescent="0.25">
      <c r="BJ2185" s="31"/>
      <c r="BK2185" s="31"/>
      <c r="BL2185" s="31"/>
      <c r="BM2185" s="31"/>
    </row>
    <row r="2186" spans="62:65" x14ac:dyDescent="0.25">
      <c r="BJ2186" s="31"/>
      <c r="BK2186" s="31"/>
      <c r="BL2186" s="31"/>
      <c r="BM2186" s="31"/>
    </row>
    <row r="2187" spans="62:65" x14ac:dyDescent="0.25">
      <c r="BJ2187" s="31"/>
      <c r="BK2187" s="31"/>
      <c r="BL2187" s="31"/>
      <c r="BM2187" s="31"/>
    </row>
    <row r="2188" spans="62:65" x14ac:dyDescent="0.25">
      <c r="BJ2188" s="31"/>
      <c r="BK2188" s="31"/>
      <c r="BL2188" s="31"/>
      <c r="BM2188" s="31"/>
    </row>
    <row r="2189" spans="62:65" x14ac:dyDescent="0.25">
      <c r="BJ2189" s="31"/>
      <c r="BK2189" s="31"/>
      <c r="BL2189" s="31"/>
      <c r="BM2189" s="31"/>
    </row>
    <row r="2190" spans="62:65" x14ac:dyDescent="0.25">
      <c r="BJ2190" s="31"/>
      <c r="BK2190" s="31"/>
      <c r="BL2190" s="31"/>
      <c r="BM2190" s="31"/>
    </row>
    <row r="2191" spans="62:65" x14ac:dyDescent="0.25">
      <c r="BJ2191" s="31"/>
      <c r="BK2191" s="31"/>
      <c r="BL2191" s="31"/>
      <c r="BM2191" s="31"/>
    </row>
    <row r="2192" spans="62:65" x14ac:dyDescent="0.25">
      <c r="BJ2192" s="31"/>
      <c r="BK2192" s="31"/>
      <c r="BL2192" s="31"/>
      <c r="BM2192" s="31"/>
    </row>
    <row r="2193" spans="62:65" x14ac:dyDescent="0.25">
      <c r="BJ2193" s="31"/>
      <c r="BK2193" s="31"/>
      <c r="BL2193" s="31"/>
      <c r="BM2193" s="31"/>
    </row>
    <row r="2194" spans="62:65" x14ac:dyDescent="0.25">
      <c r="BJ2194" s="31"/>
      <c r="BK2194" s="31"/>
      <c r="BL2194" s="31"/>
      <c r="BM2194" s="31"/>
    </row>
    <row r="2195" spans="62:65" x14ac:dyDescent="0.25">
      <c r="BJ2195" s="31"/>
      <c r="BK2195" s="31"/>
      <c r="BL2195" s="31"/>
      <c r="BM2195" s="31"/>
    </row>
    <row r="2196" spans="62:65" x14ac:dyDescent="0.25">
      <c r="BJ2196" s="31"/>
      <c r="BK2196" s="31"/>
      <c r="BL2196" s="31"/>
      <c r="BM2196" s="31"/>
    </row>
    <row r="2197" spans="62:65" x14ac:dyDescent="0.25">
      <c r="BJ2197" s="31"/>
      <c r="BK2197" s="31"/>
      <c r="BL2197" s="31"/>
      <c r="BM2197" s="31"/>
    </row>
    <row r="2198" spans="62:65" x14ac:dyDescent="0.25">
      <c r="BJ2198" s="31"/>
      <c r="BK2198" s="31"/>
      <c r="BL2198" s="31"/>
      <c r="BM2198" s="31"/>
    </row>
    <row r="2199" spans="62:65" x14ac:dyDescent="0.25">
      <c r="BJ2199" s="31"/>
      <c r="BK2199" s="31"/>
      <c r="BL2199" s="31"/>
      <c r="BM2199" s="31"/>
    </row>
    <row r="2200" spans="62:65" x14ac:dyDescent="0.25">
      <c r="BJ2200" s="31"/>
      <c r="BK2200" s="31"/>
      <c r="BL2200" s="31"/>
      <c r="BM2200" s="31"/>
    </row>
    <row r="2201" spans="62:65" x14ac:dyDescent="0.25">
      <c r="BJ2201" s="31"/>
      <c r="BK2201" s="31"/>
      <c r="BL2201" s="31"/>
      <c r="BM2201" s="31"/>
    </row>
    <row r="2202" spans="62:65" x14ac:dyDescent="0.25">
      <c r="BJ2202" s="31"/>
      <c r="BK2202" s="31"/>
      <c r="BL2202" s="31"/>
      <c r="BM2202" s="31"/>
    </row>
    <row r="2203" spans="62:65" x14ac:dyDescent="0.25">
      <c r="BJ2203" s="31"/>
      <c r="BK2203" s="31"/>
      <c r="BL2203" s="31"/>
      <c r="BM2203" s="31"/>
    </row>
    <row r="2204" spans="62:65" x14ac:dyDescent="0.25">
      <c r="BJ2204" s="31"/>
      <c r="BK2204" s="31"/>
      <c r="BL2204" s="31"/>
      <c r="BM2204" s="31"/>
    </row>
    <row r="2205" spans="62:65" x14ac:dyDescent="0.25">
      <c r="BJ2205" s="31"/>
      <c r="BK2205" s="31"/>
      <c r="BL2205" s="31"/>
      <c r="BM2205" s="31"/>
    </row>
    <row r="2206" spans="62:65" x14ac:dyDescent="0.25">
      <c r="BJ2206" s="31"/>
      <c r="BK2206" s="31"/>
      <c r="BL2206" s="31"/>
      <c r="BM2206" s="31"/>
    </row>
    <row r="2207" spans="62:65" x14ac:dyDescent="0.25">
      <c r="BJ2207" s="31"/>
      <c r="BK2207" s="31"/>
      <c r="BL2207" s="31"/>
      <c r="BM2207" s="31"/>
    </row>
    <row r="2208" spans="62:65" x14ac:dyDescent="0.25">
      <c r="BJ2208" s="31"/>
      <c r="BK2208" s="31"/>
      <c r="BL2208" s="31"/>
      <c r="BM2208" s="31"/>
    </row>
    <row r="2209" spans="62:65" x14ac:dyDescent="0.25">
      <c r="BJ2209" s="31"/>
      <c r="BK2209" s="31"/>
      <c r="BL2209" s="31"/>
      <c r="BM2209" s="31"/>
    </row>
    <row r="2210" spans="62:65" x14ac:dyDescent="0.25">
      <c r="BJ2210" s="31"/>
      <c r="BK2210" s="31"/>
      <c r="BL2210" s="31"/>
      <c r="BM2210" s="31"/>
    </row>
    <row r="2211" spans="62:65" x14ac:dyDescent="0.25">
      <c r="BJ2211" s="31"/>
      <c r="BK2211" s="31"/>
      <c r="BL2211" s="31"/>
      <c r="BM2211" s="31"/>
    </row>
    <row r="2212" spans="62:65" x14ac:dyDescent="0.25">
      <c r="BJ2212" s="31"/>
      <c r="BK2212" s="31"/>
      <c r="BL2212" s="31"/>
      <c r="BM2212" s="31"/>
    </row>
    <row r="2213" spans="62:65" x14ac:dyDescent="0.25">
      <c r="BJ2213" s="31"/>
      <c r="BK2213" s="31"/>
      <c r="BL2213" s="31"/>
      <c r="BM2213" s="31"/>
    </row>
    <row r="2214" spans="62:65" x14ac:dyDescent="0.25">
      <c r="BJ2214" s="31"/>
      <c r="BK2214" s="31"/>
      <c r="BL2214" s="31"/>
      <c r="BM2214" s="31"/>
    </row>
    <row r="2215" spans="62:65" x14ac:dyDescent="0.25">
      <c r="BJ2215" s="31"/>
      <c r="BK2215" s="31"/>
      <c r="BL2215" s="31"/>
      <c r="BM2215" s="31"/>
    </row>
    <row r="2216" spans="62:65" x14ac:dyDescent="0.25">
      <c r="BJ2216" s="31"/>
      <c r="BK2216" s="31"/>
      <c r="BL2216" s="31"/>
      <c r="BM2216" s="31"/>
    </row>
    <row r="2217" spans="62:65" x14ac:dyDescent="0.25">
      <c r="BJ2217" s="31"/>
      <c r="BK2217" s="31"/>
      <c r="BL2217" s="31"/>
      <c r="BM2217" s="31"/>
    </row>
    <row r="2218" spans="62:65" x14ac:dyDescent="0.25">
      <c r="BJ2218" s="31"/>
      <c r="BK2218" s="31"/>
      <c r="BL2218" s="31"/>
      <c r="BM2218" s="31"/>
    </row>
    <row r="2219" spans="62:65" x14ac:dyDescent="0.25">
      <c r="BJ2219" s="31"/>
      <c r="BK2219" s="31"/>
      <c r="BL2219" s="31"/>
      <c r="BM2219" s="31"/>
    </row>
    <row r="2220" spans="62:65" x14ac:dyDescent="0.25">
      <c r="BJ2220" s="31"/>
      <c r="BK2220" s="31"/>
      <c r="BL2220" s="31"/>
      <c r="BM2220" s="31"/>
    </row>
    <row r="2221" spans="62:65" x14ac:dyDescent="0.25">
      <c r="BJ2221" s="31"/>
      <c r="BK2221" s="31"/>
      <c r="BL2221" s="31"/>
      <c r="BM2221" s="31"/>
    </row>
    <row r="2222" spans="62:65" x14ac:dyDescent="0.25">
      <c r="BJ2222" s="31"/>
      <c r="BK2222" s="31"/>
      <c r="BL2222" s="31"/>
      <c r="BM2222" s="31"/>
    </row>
    <row r="2223" spans="62:65" x14ac:dyDescent="0.25">
      <c r="BJ2223" s="31"/>
      <c r="BK2223" s="31"/>
      <c r="BL2223" s="31"/>
      <c r="BM2223" s="31"/>
    </row>
    <row r="2224" spans="62:65" x14ac:dyDescent="0.25">
      <c r="BJ2224" s="31"/>
      <c r="BK2224" s="31"/>
      <c r="BL2224" s="31"/>
      <c r="BM2224" s="31"/>
    </row>
    <row r="2225" spans="62:65" x14ac:dyDescent="0.25">
      <c r="BJ2225" s="31"/>
      <c r="BK2225" s="31"/>
      <c r="BL2225" s="31"/>
      <c r="BM2225" s="31"/>
    </row>
    <row r="2226" spans="62:65" x14ac:dyDescent="0.25">
      <c r="BJ2226" s="31"/>
      <c r="BK2226" s="31"/>
      <c r="BL2226" s="31"/>
      <c r="BM2226" s="31"/>
    </row>
    <row r="2227" spans="62:65" x14ac:dyDescent="0.25">
      <c r="BJ2227" s="31"/>
      <c r="BK2227" s="31"/>
      <c r="BL2227" s="31"/>
      <c r="BM2227" s="31"/>
    </row>
    <row r="2228" spans="62:65" x14ac:dyDescent="0.25">
      <c r="BJ2228" s="31"/>
      <c r="BK2228" s="31"/>
      <c r="BL2228" s="31"/>
      <c r="BM2228" s="31"/>
    </row>
    <row r="2229" spans="62:65" x14ac:dyDescent="0.25">
      <c r="BJ2229" s="31"/>
      <c r="BK2229" s="31"/>
      <c r="BL2229" s="31"/>
      <c r="BM2229" s="31"/>
    </row>
    <row r="2230" spans="62:65" x14ac:dyDescent="0.25">
      <c r="BJ2230" s="31"/>
      <c r="BK2230" s="31"/>
      <c r="BL2230" s="31"/>
      <c r="BM2230" s="31"/>
    </row>
    <row r="2231" spans="62:65" x14ac:dyDescent="0.25">
      <c r="BJ2231" s="31"/>
      <c r="BK2231" s="31"/>
      <c r="BL2231" s="31"/>
      <c r="BM2231" s="31"/>
    </row>
    <row r="2232" spans="62:65" x14ac:dyDescent="0.25">
      <c r="BJ2232" s="31"/>
      <c r="BK2232" s="31"/>
      <c r="BL2232" s="31"/>
      <c r="BM2232" s="31"/>
    </row>
    <row r="2233" spans="62:65" x14ac:dyDescent="0.25">
      <c r="BJ2233" s="31"/>
      <c r="BK2233" s="31"/>
      <c r="BL2233" s="31"/>
      <c r="BM2233" s="31"/>
    </row>
    <row r="2234" spans="62:65" x14ac:dyDescent="0.25">
      <c r="BJ2234" s="31"/>
      <c r="BK2234" s="31"/>
      <c r="BL2234" s="31"/>
      <c r="BM2234" s="31"/>
    </row>
    <row r="2235" spans="62:65" x14ac:dyDescent="0.25">
      <c r="BJ2235" s="31"/>
      <c r="BK2235" s="31"/>
      <c r="BL2235" s="31"/>
      <c r="BM2235" s="31"/>
    </row>
    <row r="2236" spans="62:65" x14ac:dyDescent="0.25">
      <c r="BJ2236" s="31"/>
      <c r="BK2236" s="31"/>
      <c r="BL2236" s="31"/>
      <c r="BM2236" s="31"/>
    </row>
    <row r="2237" spans="62:65" x14ac:dyDescent="0.25">
      <c r="BJ2237" s="31"/>
      <c r="BK2237" s="31"/>
      <c r="BL2237" s="31"/>
      <c r="BM2237" s="31"/>
    </row>
    <row r="2238" spans="62:65" x14ac:dyDescent="0.25">
      <c r="BJ2238" s="31"/>
      <c r="BK2238" s="31"/>
      <c r="BL2238" s="31"/>
      <c r="BM2238" s="31"/>
    </row>
    <row r="2239" spans="62:65" x14ac:dyDescent="0.25">
      <c r="BJ2239" s="31"/>
      <c r="BK2239" s="31"/>
      <c r="BL2239" s="31"/>
      <c r="BM2239" s="31"/>
    </row>
    <row r="2240" spans="62:65" x14ac:dyDescent="0.25">
      <c r="BJ2240" s="31"/>
      <c r="BK2240" s="31"/>
      <c r="BL2240" s="31"/>
      <c r="BM2240" s="31"/>
    </row>
    <row r="2241" spans="62:65" x14ac:dyDescent="0.25">
      <c r="BJ2241" s="31"/>
      <c r="BK2241" s="31"/>
      <c r="BL2241" s="31"/>
      <c r="BM2241" s="31"/>
    </row>
    <row r="2242" spans="62:65" x14ac:dyDescent="0.25">
      <c r="BJ2242" s="31"/>
      <c r="BK2242" s="31"/>
      <c r="BL2242" s="31"/>
      <c r="BM2242" s="31"/>
    </row>
    <row r="2243" spans="62:65" x14ac:dyDescent="0.25">
      <c r="BJ2243" s="31"/>
      <c r="BK2243" s="31"/>
      <c r="BL2243" s="31"/>
      <c r="BM2243" s="31"/>
    </row>
    <row r="2244" spans="62:65" x14ac:dyDescent="0.25">
      <c r="BJ2244" s="31"/>
      <c r="BK2244" s="31"/>
      <c r="BL2244" s="31"/>
      <c r="BM2244" s="31"/>
    </row>
    <row r="2245" spans="62:65" x14ac:dyDescent="0.25">
      <c r="BJ2245" s="31"/>
      <c r="BK2245" s="31"/>
      <c r="BL2245" s="31"/>
      <c r="BM2245" s="31"/>
    </row>
    <row r="2246" spans="62:65" x14ac:dyDescent="0.25">
      <c r="BJ2246" s="31"/>
      <c r="BK2246" s="31"/>
      <c r="BL2246" s="31"/>
      <c r="BM2246" s="31"/>
    </row>
    <row r="2247" spans="62:65" x14ac:dyDescent="0.25">
      <c r="BJ2247" s="31"/>
      <c r="BK2247" s="31"/>
      <c r="BL2247" s="31"/>
      <c r="BM2247" s="31"/>
    </row>
    <row r="2248" spans="62:65" x14ac:dyDescent="0.25">
      <c r="BJ2248" s="31"/>
      <c r="BK2248" s="31"/>
      <c r="BL2248" s="31"/>
      <c r="BM2248" s="31"/>
    </row>
    <row r="2249" spans="62:65" x14ac:dyDescent="0.25">
      <c r="BJ2249" s="31"/>
      <c r="BK2249" s="31"/>
      <c r="BL2249" s="31"/>
      <c r="BM2249" s="31"/>
    </row>
    <row r="2250" spans="62:65" x14ac:dyDescent="0.25">
      <c r="BJ2250" s="31"/>
      <c r="BK2250" s="31"/>
      <c r="BL2250" s="31"/>
      <c r="BM2250" s="31"/>
    </row>
    <row r="2251" spans="62:65" x14ac:dyDescent="0.25">
      <c r="BJ2251" s="31"/>
      <c r="BK2251" s="31"/>
      <c r="BL2251" s="31"/>
      <c r="BM2251" s="31"/>
    </row>
    <row r="2252" spans="62:65" x14ac:dyDescent="0.25">
      <c r="BJ2252" s="31"/>
      <c r="BK2252" s="31"/>
      <c r="BL2252" s="31"/>
      <c r="BM2252" s="31"/>
    </row>
    <row r="2253" spans="62:65" x14ac:dyDescent="0.25">
      <c r="BJ2253" s="31"/>
      <c r="BK2253" s="31"/>
      <c r="BL2253" s="31"/>
      <c r="BM2253" s="31"/>
    </row>
    <row r="2254" spans="62:65" x14ac:dyDescent="0.25">
      <c r="BJ2254" s="31"/>
      <c r="BK2254" s="31"/>
      <c r="BL2254" s="31"/>
      <c r="BM2254" s="31"/>
    </row>
    <row r="2255" spans="62:65" x14ac:dyDescent="0.25">
      <c r="BJ2255" s="31"/>
      <c r="BK2255" s="31"/>
      <c r="BL2255" s="31"/>
      <c r="BM2255" s="31"/>
    </row>
    <row r="2256" spans="62:65" x14ac:dyDescent="0.25">
      <c r="BJ2256" s="31"/>
      <c r="BK2256" s="31"/>
      <c r="BL2256" s="31"/>
      <c r="BM2256" s="31"/>
    </row>
    <row r="2257" spans="62:65" x14ac:dyDescent="0.25">
      <c r="BJ2257" s="31"/>
      <c r="BK2257" s="31"/>
      <c r="BL2257" s="31"/>
      <c r="BM2257" s="31"/>
    </row>
    <row r="2258" spans="62:65" x14ac:dyDescent="0.25">
      <c r="BJ2258" s="31"/>
      <c r="BK2258" s="31"/>
      <c r="BL2258" s="31"/>
      <c r="BM2258" s="31"/>
    </row>
    <row r="2259" spans="62:65" x14ac:dyDescent="0.25">
      <c r="BJ2259" s="31"/>
      <c r="BK2259" s="31"/>
      <c r="BL2259" s="31"/>
      <c r="BM2259" s="31"/>
    </row>
    <row r="2260" spans="62:65" x14ac:dyDescent="0.25">
      <c r="BJ2260" s="31"/>
      <c r="BK2260" s="31"/>
      <c r="BL2260" s="31"/>
      <c r="BM2260" s="31"/>
    </row>
    <row r="2261" spans="62:65" x14ac:dyDescent="0.25">
      <c r="BJ2261" s="31"/>
      <c r="BK2261" s="31"/>
      <c r="BL2261" s="31"/>
      <c r="BM2261" s="31"/>
    </row>
    <row r="2262" spans="62:65" x14ac:dyDescent="0.25">
      <c r="BJ2262" s="31"/>
      <c r="BK2262" s="31"/>
      <c r="BL2262" s="31"/>
      <c r="BM2262" s="31"/>
    </row>
    <row r="2263" spans="62:65" x14ac:dyDescent="0.25">
      <c r="BJ2263" s="31"/>
      <c r="BK2263" s="31"/>
      <c r="BL2263" s="31"/>
      <c r="BM2263" s="31"/>
    </row>
    <row r="2264" spans="62:65" x14ac:dyDescent="0.25">
      <c r="BJ2264" s="31"/>
      <c r="BK2264" s="31"/>
      <c r="BL2264" s="31"/>
      <c r="BM2264" s="31"/>
    </row>
    <row r="2265" spans="62:65" x14ac:dyDescent="0.25">
      <c r="BJ2265" s="31"/>
      <c r="BK2265" s="31"/>
      <c r="BL2265" s="31"/>
      <c r="BM2265" s="31"/>
    </row>
    <row r="2266" spans="62:65" x14ac:dyDescent="0.25">
      <c r="BJ2266" s="31"/>
      <c r="BK2266" s="31"/>
      <c r="BL2266" s="31"/>
      <c r="BM2266" s="31"/>
    </row>
    <row r="2267" spans="62:65" x14ac:dyDescent="0.25">
      <c r="BJ2267" s="31"/>
      <c r="BK2267" s="31"/>
      <c r="BL2267" s="31"/>
      <c r="BM2267" s="31"/>
    </row>
    <row r="2268" spans="62:65" x14ac:dyDescent="0.25">
      <c r="BJ2268" s="31"/>
      <c r="BK2268" s="31"/>
      <c r="BL2268" s="31"/>
      <c r="BM2268" s="31"/>
    </row>
    <row r="2269" spans="62:65" x14ac:dyDescent="0.25">
      <c r="BJ2269" s="31"/>
      <c r="BK2269" s="31"/>
      <c r="BL2269" s="31"/>
      <c r="BM2269" s="31"/>
    </row>
    <row r="2270" spans="62:65" x14ac:dyDescent="0.25">
      <c r="BJ2270" s="31"/>
      <c r="BK2270" s="31"/>
      <c r="BL2270" s="31"/>
      <c r="BM2270" s="31"/>
    </row>
    <row r="2271" spans="62:65" x14ac:dyDescent="0.25">
      <c r="BJ2271" s="31"/>
      <c r="BK2271" s="31"/>
      <c r="BL2271" s="31"/>
      <c r="BM2271" s="31"/>
    </row>
    <row r="2272" spans="62:65" x14ac:dyDescent="0.25">
      <c r="BJ2272" s="31"/>
      <c r="BK2272" s="31"/>
      <c r="BL2272" s="31"/>
      <c r="BM2272" s="31"/>
    </row>
    <row r="2273" spans="62:65" x14ac:dyDescent="0.25">
      <c r="BJ2273" s="31"/>
      <c r="BK2273" s="31"/>
      <c r="BL2273" s="31"/>
      <c r="BM2273" s="31"/>
    </row>
    <row r="2274" spans="62:65" x14ac:dyDescent="0.25">
      <c r="BJ2274" s="31"/>
      <c r="BK2274" s="31"/>
      <c r="BL2274" s="31"/>
      <c r="BM2274" s="31"/>
    </row>
    <row r="2275" spans="62:65" x14ac:dyDescent="0.25">
      <c r="BJ2275" s="31"/>
      <c r="BK2275" s="31"/>
      <c r="BL2275" s="31"/>
      <c r="BM2275" s="31"/>
    </row>
    <row r="2276" spans="62:65" x14ac:dyDescent="0.25">
      <c r="BJ2276" s="31"/>
      <c r="BK2276" s="31"/>
      <c r="BL2276" s="31"/>
      <c r="BM2276" s="31"/>
    </row>
    <row r="2277" spans="62:65" x14ac:dyDescent="0.25">
      <c r="BJ2277" s="31"/>
      <c r="BK2277" s="31"/>
      <c r="BL2277" s="31"/>
      <c r="BM2277" s="31"/>
    </row>
    <row r="2278" spans="62:65" x14ac:dyDescent="0.25">
      <c r="BJ2278" s="31"/>
      <c r="BK2278" s="31"/>
      <c r="BL2278" s="31"/>
      <c r="BM2278" s="31"/>
    </row>
    <row r="2279" spans="62:65" x14ac:dyDescent="0.25">
      <c r="BJ2279" s="31"/>
      <c r="BK2279" s="31"/>
      <c r="BL2279" s="31"/>
      <c r="BM2279" s="31"/>
    </row>
    <row r="2280" spans="62:65" x14ac:dyDescent="0.25">
      <c r="BJ2280" s="31"/>
      <c r="BK2280" s="31"/>
      <c r="BL2280" s="31"/>
      <c r="BM2280" s="31"/>
    </row>
    <row r="2281" spans="62:65" x14ac:dyDescent="0.25">
      <c r="BJ2281" s="31"/>
      <c r="BK2281" s="31"/>
      <c r="BL2281" s="31"/>
      <c r="BM2281" s="31"/>
    </row>
    <row r="2282" spans="62:65" x14ac:dyDescent="0.25">
      <c r="BJ2282" s="31"/>
      <c r="BK2282" s="31"/>
      <c r="BL2282" s="31"/>
      <c r="BM2282" s="31"/>
    </row>
    <row r="2283" spans="62:65" x14ac:dyDescent="0.25">
      <c r="BJ2283" s="31"/>
      <c r="BK2283" s="31"/>
      <c r="BL2283" s="31"/>
      <c r="BM2283" s="31"/>
    </row>
    <row r="2284" spans="62:65" x14ac:dyDescent="0.25">
      <c r="BJ2284" s="31"/>
      <c r="BK2284" s="31"/>
      <c r="BL2284" s="31"/>
      <c r="BM2284" s="31"/>
    </row>
    <row r="2285" spans="62:65" x14ac:dyDescent="0.25">
      <c r="BJ2285" s="31"/>
      <c r="BK2285" s="31"/>
      <c r="BL2285" s="31"/>
      <c r="BM2285" s="31"/>
    </row>
    <row r="2286" spans="62:65" x14ac:dyDescent="0.25">
      <c r="BJ2286" s="31"/>
      <c r="BK2286" s="31"/>
      <c r="BL2286" s="31"/>
      <c r="BM2286" s="31"/>
    </row>
    <row r="2287" spans="62:65" x14ac:dyDescent="0.25">
      <c r="BJ2287" s="31"/>
      <c r="BK2287" s="31"/>
      <c r="BL2287" s="31"/>
      <c r="BM2287" s="31"/>
    </row>
    <row r="2288" spans="62:65" x14ac:dyDescent="0.25">
      <c r="BJ2288" s="31"/>
      <c r="BK2288" s="31"/>
      <c r="BL2288" s="31"/>
      <c r="BM2288" s="31"/>
    </row>
    <row r="2289" spans="62:65" x14ac:dyDescent="0.25">
      <c r="BJ2289" s="31"/>
      <c r="BK2289" s="31"/>
      <c r="BL2289" s="31"/>
      <c r="BM2289" s="31"/>
    </row>
    <row r="2290" spans="62:65" x14ac:dyDescent="0.25">
      <c r="BJ2290" s="31"/>
      <c r="BK2290" s="31"/>
      <c r="BL2290" s="31"/>
      <c r="BM2290" s="31"/>
    </row>
    <row r="2291" spans="62:65" x14ac:dyDescent="0.25">
      <c r="BJ2291" s="31"/>
      <c r="BK2291" s="31"/>
      <c r="BL2291" s="31"/>
      <c r="BM2291" s="31"/>
    </row>
    <row r="2292" spans="62:65" x14ac:dyDescent="0.25">
      <c r="BJ2292" s="31"/>
      <c r="BK2292" s="31"/>
      <c r="BL2292" s="31"/>
      <c r="BM2292" s="31"/>
    </row>
    <row r="2293" spans="62:65" x14ac:dyDescent="0.25">
      <c r="BJ2293" s="31"/>
      <c r="BK2293" s="31"/>
      <c r="BL2293" s="31"/>
      <c r="BM2293" s="31"/>
    </row>
    <row r="2294" spans="62:65" x14ac:dyDescent="0.25">
      <c r="BJ2294" s="31"/>
      <c r="BK2294" s="31"/>
      <c r="BL2294" s="31"/>
      <c r="BM2294" s="31"/>
    </row>
    <row r="2295" spans="62:65" x14ac:dyDescent="0.25">
      <c r="BJ2295" s="31"/>
      <c r="BK2295" s="31"/>
      <c r="BL2295" s="31"/>
      <c r="BM2295" s="31"/>
    </row>
    <row r="2296" spans="62:65" x14ac:dyDescent="0.25">
      <c r="BJ2296" s="31"/>
      <c r="BK2296" s="31"/>
      <c r="BL2296" s="31"/>
      <c r="BM2296" s="31"/>
    </row>
    <row r="2297" spans="62:65" x14ac:dyDescent="0.25">
      <c r="BJ2297" s="31"/>
      <c r="BK2297" s="31"/>
      <c r="BL2297" s="31"/>
      <c r="BM2297" s="31"/>
    </row>
    <row r="2298" spans="62:65" x14ac:dyDescent="0.25">
      <c r="BJ2298" s="31"/>
      <c r="BK2298" s="31"/>
      <c r="BL2298" s="31"/>
      <c r="BM2298" s="31"/>
    </row>
    <row r="2299" spans="62:65" x14ac:dyDescent="0.25">
      <c r="BJ2299" s="31"/>
      <c r="BK2299" s="31"/>
      <c r="BL2299" s="31"/>
      <c r="BM2299" s="31"/>
    </row>
    <row r="2300" spans="62:65" x14ac:dyDescent="0.25">
      <c r="BJ2300" s="31"/>
      <c r="BK2300" s="31"/>
      <c r="BL2300" s="31"/>
      <c r="BM2300" s="31"/>
    </row>
    <row r="2301" spans="62:65" x14ac:dyDescent="0.25">
      <c r="BJ2301" s="31"/>
      <c r="BK2301" s="31"/>
      <c r="BL2301" s="31"/>
      <c r="BM2301" s="31"/>
    </row>
    <row r="2302" spans="62:65" x14ac:dyDescent="0.25">
      <c r="BJ2302" s="31"/>
      <c r="BK2302" s="31"/>
      <c r="BL2302" s="31"/>
      <c r="BM2302" s="31"/>
    </row>
    <row r="2303" spans="62:65" x14ac:dyDescent="0.25">
      <c r="BJ2303" s="31"/>
      <c r="BK2303" s="31"/>
      <c r="BL2303" s="31"/>
      <c r="BM2303" s="31"/>
    </row>
    <row r="2304" spans="62:65" x14ac:dyDescent="0.25">
      <c r="BJ2304" s="31"/>
      <c r="BK2304" s="31"/>
      <c r="BL2304" s="31"/>
      <c r="BM2304" s="31"/>
    </row>
    <row r="2305" spans="62:65" x14ac:dyDescent="0.25">
      <c r="BJ2305" s="31"/>
      <c r="BK2305" s="31"/>
      <c r="BL2305" s="31"/>
      <c r="BM2305" s="31"/>
    </row>
    <row r="2306" spans="62:65" x14ac:dyDescent="0.25">
      <c r="BJ2306" s="31"/>
      <c r="BK2306" s="31"/>
      <c r="BL2306" s="31"/>
      <c r="BM2306" s="31"/>
    </row>
    <row r="2307" spans="62:65" x14ac:dyDescent="0.25">
      <c r="BJ2307" s="31"/>
      <c r="BK2307" s="31"/>
      <c r="BL2307" s="31"/>
      <c r="BM2307" s="31"/>
    </row>
    <row r="2308" spans="62:65" x14ac:dyDescent="0.25">
      <c r="BJ2308" s="31"/>
      <c r="BK2308" s="31"/>
      <c r="BL2308" s="31"/>
      <c r="BM2308" s="31"/>
    </row>
    <row r="2309" spans="62:65" x14ac:dyDescent="0.25">
      <c r="BJ2309" s="31"/>
      <c r="BK2309" s="31"/>
      <c r="BL2309" s="31"/>
      <c r="BM2309" s="31"/>
    </row>
    <row r="2310" spans="62:65" x14ac:dyDescent="0.25">
      <c r="BJ2310" s="31"/>
      <c r="BK2310" s="31"/>
      <c r="BL2310" s="31"/>
      <c r="BM2310" s="31"/>
    </row>
    <row r="2311" spans="62:65" x14ac:dyDescent="0.25">
      <c r="BJ2311" s="31"/>
      <c r="BK2311" s="31"/>
      <c r="BL2311" s="31"/>
      <c r="BM2311" s="31"/>
    </row>
    <row r="2312" spans="62:65" x14ac:dyDescent="0.25">
      <c r="BJ2312" s="31"/>
      <c r="BK2312" s="31"/>
      <c r="BL2312" s="31"/>
      <c r="BM2312" s="31"/>
    </row>
    <row r="2313" spans="62:65" x14ac:dyDescent="0.25">
      <c r="BJ2313" s="31"/>
      <c r="BK2313" s="31"/>
      <c r="BL2313" s="31"/>
      <c r="BM2313" s="31"/>
    </row>
    <row r="2314" spans="62:65" x14ac:dyDescent="0.25">
      <c r="BJ2314" s="31"/>
      <c r="BK2314" s="31"/>
      <c r="BL2314" s="31"/>
      <c r="BM2314" s="31"/>
    </row>
    <row r="2315" spans="62:65" x14ac:dyDescent="0.25">
      <c r="BJ2315" s="31"/>
      <c r="BK2315" s="31"/>
      <c r="BL2315" s="31"/>
      <c r="BM2315" s="31"/>
    </row>
    <row r="2316" spans="62:65" x14ac:dyDescent="0.25">
      <c r="BJ2316" s="31"/>
      <c r="BK2316" s="31"/>
      <c r="BL2316" s="31"/>
      <c r="BM2316" s="31"/>
    </row>
    <row r="2317" spans="62:65" x14ac:dyDescent="0.25">
      <c r="BJ2317" s="31"/>
      <c r="BK2317" s="31"/>
      <c r="BL2317" s="31"/>
      <c r="BM2317" s="31"/>
    </row>
    <row r="2318" spans="62:65" x14ac:dyDescent="0.25">
      <c r="BJ2318" s="31"/>
      <c r="BK2318" s="31"/>
      <c r="BL2318" s="31"/>
      <c r="BM2318" s="31"/>
    </row>
    <row r="2319" spans="62:65" x14ac:dyDescent="0.25">
      <c r="BJ2319" s="31"/>
      <c r="BK2319" s="31"/>
      <c r="BL2319" s="31"/>
      <c r="BM2319" s="31"/>
    </row>
    <row r="2320" spans="62:65" x14ac:dyDescent="0.25">
      <c r="BJ2320" s="31"/>
      <c r="BK2320" s="31"/>
      <c r="BL2320" s="31"/>
      <c r="BM2320" s="31"/>
    </row>
    <row r="2321" spans="62:65" x14ac:dyDescent="0.25">
      <c r="BJ2321" s="31"/>
      <c r="BK2321" s="31"/>
      <c r="BL2321" s="31"/>
      <c r="BM2321" s="31"/>
    </row>
    <row r="2322" spans="62:65" x14ac:dyDescent="0.25">
      <c r="BJ2322" s="31"/>
      <c r="BK2322" s="31"/>
      <c r="BL2322" s="31"/>
      <c r="BM2322" s="31"/>
    </row>
    <row r="2323" spans="62:65" x14ac:dyDescent="0.25">
      <c r="BJ2323" s="31"/>
      <c r="BK2323" s="31"/>
      <c r="BL2323" s="31"/>
      <c r="BM2323" s="31"/>
    </row>
    <row r="2324" spans="62:65" x14ac:dyDescent="0.25">
      <c r="BJ2324" s="31"/>
      <c r="BK2324" s="31"/>
      <c r="BL2324" s="31"/>
      <c r="BM2324" s="31"/>
    </row>
    <row r="2325" spans="62:65" x14ac:dyDescent="0.25">
      <c r="BJ2325" s="31"/>
      <c r="BK2325" s="31"/>
      <c r="BL2325" s="31"/>
      <c r="BM2325" s="31"/>
    </row>
    <row r="2326" spans="62:65" x14ac:dyDescent="0.25">
      <c r="BJ2326" s="31"/>
      <c r="BK2326" s="31"/>
      <c r="BL2326" s="31"/>
      <c r="BM2326" s="31"/>
    </row>
    <row r="2327" spans="62:65" x14ac:dyDescent="0.25">
      <c r="BJ2327" s="31"/>
      <c r="BK2327" s="31"/>
      <c r="BL2327" s="31"/>
      <c r="BM2327" s="31"/>
    </row>
    <row r="2328" spans="62:65" x14ac:dyDescent="0.25">
      <c r="BJ2328" s="31"/>
      <c r="BK2328" s="31"/>
      <c r="BL2328" s="31"/>
      <c r="BM2328" s="31"/>
    </row>
    <row r="2329" spans="62:65" x14ac:dyDescent="0.25">
      <c r="BJ2329" s="31"/>
      <c r="BK2329" s="31"/>
      <c r="BL2329" s="31"/>
      <c r="BM2329" s="31"/>
    </row>
    <row r="2330" spans="62:65" x14ac:dyDescent="0.25">
      <c r="BJ2330" s="31"/>
      <c r="BK2330" s="31"/>
      <c r="BL2330" s="31"/>
      <c r="BM2330" s="31"/>
    </row>
    <row r="2331" spans="62:65" x14ac:dyDescent="0.25">
      <c r="BJ2331" s="31"/>
      <c r="BK2331" s="31"/>
      <c r="BL2331" s="31"/>
      <c r="BM2331" s="31"/>
    </row>
    <row r="2332" spans="62:65" x14ac:dyDescent="0.25">
      <c r="BJ2332" s="31"/>
      <c r="BK2332" s="31"/>
      <c r="BL2332" s="31"/>
      <c r="BM2332" s="31"/>
    </row>
    <row r="2333" spans="62:65" x14ac:dyDescent="0.25">
      <c r="BJ2333" s="31"/>
      <c r="BK2333" s="31"/>
      <c r="BL2333" s="31"/>
      <c r="BM2333" s="31"/>
    </row>
    <row r="2334" spans="62:65" x14ac:dyDescent="0.25">
      <c r="BJ2334" s="31"/>
      <c r="BK2334" s="31"/>
      <c r="BL2334" s="31"/>
      <c r="BM2334" s="31"/>
    </row>
    <row r="2335" spans="62:65" x14ac:dyDescent="0.25">
      <c r="BJ2335" s="31"/>
      <c r="BK2335" s="31"/>
      <c r="BL2335" s="31"/>
      <c r="BM2335" s="31"/>
    </row>
    <row r="2336" spans="62:65" x14ac:dyDescent="0.25">
      <c r="BJ2336" s="31"/>
      <c r="BK2336" s="31"/>
      <c r="BL2336" s="31"/>
      <c r="BM2336" s="31"/>
    </row>
    <row r="2337" spans="62:65" x14ac:dyDescent="0.25">
      <c r="BJ2337" s="31"/>
      <c r="BK2337" s="31"/>
      <c r="BL2337" s="31"/>
      <c r="BM2337" s="31"/>
    </row>
    <row r="2338" spans="62:65" x14ac:dyDescent="0.25">
      <c r="BJ2338" s="31"/>
      <c r="BK2338" s="31"/>
      <c r="BL2338" s="31"/>
      <c r="BM2338" s="31"/>
    </row>
    <row r="2339" spans="62:65" x14ac:dyDescent="0.25">
      <c r="BJ2339" s="31"/>
      <c r="BK2339" s="31"/>
      <c r="BL2339" s="31"/>
      <c r="BM2339" s="31"/>
    </row>
    <row r="2340" spans="62:65" x14ac:dyDescent="0.25">
      <c r="BJ2340" s="31"/>
      <c r="BK2340" s="31"/>
      <c r="BL2340" s="31"/>
      <c r="BM2340" s="31"/>
    </row>
    <row r="2341" spans="62:65" x14ac:dyDescent="0.25">
      <c r="BJ2341" s="31"/>
      <c r="BK2341" s="31"/>
      <c r="BL2341" s="31"/>
      <c r="BM2341" s="31"/>
    </row>
    <row r="2342" spans="62:65" x14ac:dyDescent="0.25">
      <c r="BJ2342" s="31"/>
      <c r="BK2342" s="31"/>
      <c r="BL2342" s="31"/>
      <c r="BM2342" s="31"/>
    </row>
    <row r="2343" spans="62:65" x14ac:dyDescent="0.25">
      <c r="BJ2343" s="31"/>
      <c r="BK2343" s="31"/>
      <c r="BL2343" s="31"/>
      <c r="BM2343" s="31"/>
    </row>
    <row r="2344" spans="62:65" x14ac:dyDescent="0.25">
      <c r="BJ2344" s="31"/>
      <c r="BK2344" s="31"/>
      <c r="BL2344" s="31"/>
      <c r="BM2344" s="31"/>
    </row>
    <row r="2345" spans="62:65" x14ac:dyDescent="0.25">
      <c r="BJ2345" s="31"/>
      <c r="BK2345" s="31"/>
      <c r="BL2345" s="31"/>
      <c r="BM2345" s="31"/>
    </row>
    <row r="2346" spans="62:65" x14ac:dyDescent="0.25">
      <c r="BJ2346" s="31"/>
      <c r="BK2346" s="31"/>
      <c r="BL2346" s="31"/>
      <c r="BM2346" s="31"/>
    </row>
    <row r="2347" spans="62:65" x14ac:dyDescent="0.25">
      <c r="BJ2347" s="31"/>
      <c r="BK2347" s="31"/>
      <c r="BL2347" s="31"/>
      <c r="BM2347" s="31"/>
    </row>
    <row r="2348" spans="62:65" x14ac:dyDescent="0.25">
      <c r="BJ2348" s="31"/>
      <c r="BK2348" s="31"/>
      <c r="BL2348" s="31"/>
      <c r="BM2348" s="31"/>
    </row>
    <row r="2349" spans="62:65" x14ac:dyDescent="0.25">
      <c r="BJ2349" s="31"/>
      <c r="BK2349" s="31"/>
      <c r="BL2349" s="31"/>
      <c r="BM2349" s="31"/>
    </row>
    <row r="2350" spans="62:65" x14ac:dyDescent="0.25">
      <c r="BJ2350" s="31"/>
      <c r="BK2350" s="31"/>
      <c r="BL2350" s="31"/>
      <c r="BM2350" s="31"/>
    </row>
    <row r="2351" spans="62:65" x14ac:dyDescent="0.25">
      <c r="BJ2351" s="31"/>
      <c r="BK2351" s="31"/>
      <c r="BL2351" s="31"/>
      <c r="BM2351" s="31"/>
    </row>
    <row r="2352" spans="62:65" x14ac:dyDescent="0.25">
      <c r="BJ2352" s="31"/>
      <c r="BK2352" s="31"/>
      <c r="BL2352" s="31"/>
      <c r="BM2352" s="31"/>
    </row>
    <row r="2353" spans="62:65" x14ac:dyDescent="0.25">
      <c r="BJ2353" s="31"/>
      <c r="BK2353" s="31"/>
      <c r="BL2353" s="31"/>
      <c r="BM2353" s="31"/>
    </row>
    <row r="2354" spans="62:65" x14ac:dyDescent="0.25">
      <c r="BJ2354" s="31"/>
      <c r="BK2354" s="31"/>
      <c r="BL2354" s="31"/>
      <c r="BM2354" s="31"/>
    </row>
    <row r="2355" spans="62:65" x14ac:dyDescent="0.25">
      <c r="BJ2355" s="31"/>
      <c r="BK2355" s="31"/>
      <c r="BL2355" s="31"/>
      <c r="BM2355" s="31"/>
    </row>
    <row r="2356" spans="62:65" x14ac:dyDescent="0.25">
      <c r="BJ2356" s="31"/>
      <c r="BK2356" s="31"/>
      <c r="BL2356" s="31"/>
      <c r="BM2356" s="31"/>
    </row>
    <row r="2357" spans="62:65" x14ac:dyDescent="0.25">
      <c r="BJ2357" s="31"/>
      <c r="BK2357" s="31"/>
      <c r="BL2357" s="31"/>
      <c r="BM2357" s="31"/>
    </row>
    <row r="2358" spans="62:65" x14ac:dyDescent="0.25">
      <c r="BJ2358" s="31"/>
      <c r="BK2358" s="31"/>
      <c r="BL2358" s="31"/>
      <c r="BM2358" s="31"/>
    </row>
    <row r="2359" spans="62:65" x14ac:dyDescent="0.25">
      <c r="BJ2359" s="31"/>
      <c r="BK2359" s="31"/>
      <c r="BL2359" s="31"/>
      <c r="BM2359" s="31"/>
    </row>
    <row r="2360" spans="62:65" x14ac:dyDescent="0.25">
      <c r="BJ2360" s="31"/>
      <c r="BK2360" s="31"/>
      <c r="BL2360" s="31"/>
      <c r="BM2360" s="31"/>
    </row>
    <row r="2361" spans="62:65" x14ac:dyDescent="0.25">
      <c r="BJ2361" s="31"/>
      <c r="BK2361" s="31"/>
      <c r="BL2361" s="31"/>
      <c r="BM2361" s="31"/>
    </row>
    <row r="2362" spans="62:65" x14ac:dyDescent="0.25">
      <c r="BJ2362" s="31"/>
      <c r="BK2362" s="31"/>
      <c r="BL2362" s="31"/>
      <c r="BM2362" s="31"/>
    </row>
    <row r="2363" spans="62:65" x14ac:dyDescent="0.25">
      <c r="BJ2363" s="31"/>
      <c r="BK2363" s="31"/>
      <c r="BL2363" s="31"/>
      <c r="BM2363" s="31"/>
    </row>
    <row r="2364" spans="62:65" x14ac:dyDescent="0.25">
      <c r="BJ2364" s="31"/>
      <c r="BK2364" s="31"/>
      <c r="BL2364" s="31"/>
      <c r="BM2364" s="31"/>
    </row>
    <row r="2365" spans="62:65" x14ac:dyDescent="0.25">
      <c r="BJ2365" s="31"/>
      <c r="BK2365" s="31"/>
      <c r="BL2365" s="31"/>
      <c r="BM2365" s="31"/>
    </row>
    <row r="2366" spans="62:65" x14ac:dyDescent="0.25">
      <c r="BJ2366" s="31"/>
      <c r="BK2366" s="31"/>
      <c r="BL2366" s="31"/>
      <c r="BM2366" s="31"/>
    </row>
    <row r="2367" spans="62:65" x14ac:dyDescent="0.25">
      <c r="BJ2367" s="31"/>
      <c r="BK2367" s="31"/>
      <c r="BL2367" s="31"/>
      <c r="BM2367" s="31"/>
    </row>
    <row r="2368" spans="62:65" x14ac:dyDescent="0.25">
      <c r="BJ2368" s="31"/>
      <c r="BK2368" s="31"/>
      <c r="BL2368" s="31"/>
      <c r="BM2368" s="31"/>
    </row>
    <row r="2369" spans="62:65" x14ac:dyDescent="0.25">
      <c r="BJ2369" s="31"/>
      <c r="BK2369" s="31"/>
      <c r="BL2369" s="31"/>
      <c r="BM2369" s="31"/>
    </row>
    <row r="2370" spans="62:65" x14ac:dyDescent="0.25">
      <c r="BJ2370" s="31"/>
      <c r="BK2370" s="31"/>
      <c r="BL2370" s="31"/>
      <c r="BM2370" s="31"/>
    </row>
    <row r="2371" spans="62:65" x14ac:dyDescent="0.25">
      <c r="BJ2371" s="31"/>
      <c r="BK2371" s="31"/>
      <c r="BL2371" s="31"/>
      <c r="BM2371" s="31"/>
    </row>
    <row r="2372" spans="62:65" x14ac:dyDescent="0.25">
      <c r="BJ2372" s="31"/>
      <c r="BK2372" s="31"/>
      <c r="BL2372" s="31"/>
      <c r="BM2372" s="31"/>
    </row>
    <row r="2373" spans="62:65" x14ac:dyDescent="0.25">
      <c r="BJ2373" s="31"/>
      <c r="BK2373" s="31"/>
      <c r="BL2373" s="31"/>
      <c r="BM2373" s="31"/>
    </row>
    <row r="2374" spans="62:65" x14ac:dyDescent="0.25">
      <c r="BJ2374" s="31"/>
      <c r="BK2374" s="31"/>
      <c r="BL2374" s="31"/>
      <c r="BM2374" s="31"/>
    </row>
    <row r="2375" spans="62:65" x14ac:dyDescent="0.25">
      <c r="BJ2375" s="31"/>
      <c r="BK2375" s="31"/>
      <c r="BL2375" s="31"/>
      <c r="BM2375" s="31"/>
    </row>
    <row r="2376" spans="62:65" x14ac:dyDescent="0.25">
      <c r="BJ2376" s="31"/>
      <c r="BK2376" s="31"/>
      <c r="BL2376" s="31"/>
      <c r="BM2376" s="31"/>
    </row>
    <row r="2377" spans="62:65" x14ac:dyDescent="0.25">
      <c r="BJ2377" s="31"/>
      <c r="BK2377" s="31"/>
      <c r="BL2377" s="31"/>
      <c r="BM2377" s="31"/>
    </row>
    <row r="2378" spans="62:65" x14ac:dyDescent="0.25">
      <c r="BJ2378" s="31"/>
      <c r="BK2378" s="31"/>
      <c r="BL2378" s="31"/>
      <c r="BM2378" s="31"/>
    </row>
    <row r="2379" spans="62:65" x14ac:dyDescent="0.25">
      <c r="BJ2379" s="31"/>
      <c r="BK2379" s="31"/>
      <c r="BL2379" s="31"/>
      <c r="BM2379" s="31"/>
    </row>
    <row r="2380" spans="62:65" x14ac:dyDescent="0.25">
      <c r="BJ2380" s="31"/>
      <c r="BK2380" s="31"/>
      <c r="BL2380" s="31"/>
      <c r="BM2380" s="31"/>
    </row>
    <row r="2381" spans="62:65" x14ac:dyDescent="0.25">
      <c r="BJ2381" s="31"/>
      <c r="BK2381" s="31"/>
      <c r="BL2381" s="31"/>
      <c r="BM2381" s="31"/>
    </row>
    <row r="2382" spans="62:65" x14ac:dyDescent="0.25">
      <c r="BJ2382" s="31"/>
      <c r="BK2382" s="31"/>
      <c r="BL2382" s="31"/>
      <c r="BM2382" s="31"/>
    </row>
    <row r="2383" spans="62:65" x14ac:dyDescent="0.25">
      <c r="BJ2383" s="31"/>
      <c r="BK2383" s="31"/>
      <c r="BL2383" s="31"/>
      <c r="BM2383" s="31"/>
    </row>
    <row r="2384" spans="62:65" x14ac:dyDescent="0.25">
      <c r="BJ2384" s="31"/>
      <c r="BK2384" s="31"/>
      <c r="BL2384" s="31"/>
      <c r="BM2384" s="31"/>
    </row>
    <row r="2385" spans="62:65" x14ac:dyDescent="0.25">
      <c r="BJ2385" s="31"/>
      <c r="BK2385" s="31"/>
      <c r="BL2385" s="31"/>
      <c r="BM2385" s="31"/>
    </row>
    <row r="2386" spans="62:65" x14ac:dyDescent="0.25">
      <c r="BJ2386" s="31"/>
      <c r="BK2386" s="31"/>
      <c r="BL2386" s="31"/>
      <c r="BM2386" s="31"/>
    </row>
    <row r="2387" spans="62:65" x14ac:dyDescent="0.25">
      <c r="BJ2387" s="31"/>
      <c r="BK2387" s="31"/>
      <c r="BL2387" s="31"/>
      <c r="BM2387" s="31"/>
    </row>
    <row r="2388" spans="62:65" x14ac:dyDescent="0.25">
      <c r="BJ2388" s="31"/>
      <c r="BK2388" s="31"/>
      <c r="BL2388" s="31"/>
      <c r="BM2388" s="31"/>
    </row>
    <row r="2389" spans="62:65" x14ac:dyDescent="0.25">
      <c r="BJ2389" s="31"/>
      <c r="BK2389" s="31"/>
      <c r="BL2389" s="31"/>
      <c r="BM2389" s="31"/>
    </row>
    <row r="2390" spans="62:65" x14ac:dyDescent="0.25">
      <c r="BJ2390" s="31"/>
      <c r="BK2390" s="31"/>
      <c r="BL2390" s="31"/>
      <c r="BM2390" s="31"/>
    </row>
    <row r="2391" spans="62:65" x14ac:dyDescent="0.25">
      <c r="BJ2391" s="31"/>
      <c r="BK2391" s="31"/>
      <c r="BL2391" s="31"/>
      <c r="BM2391" s="31"/>
    </row>
    <row r="2392" spans="62:65" x14ac:dyDescent="0.25">
      <c r="BJ2392" s="31"/>
      <c r="BK2392" s="31"/>
      <c r="BL2392" s="31"/>
      <c r="BM2392" s="31"/>
    </row>
    <row r="2393" spans="62:65" x14ac:dyDescent="0.25">
      <c r="BJ2393" s="31"/>
      <c r="BK2393" s="31"/>
      <c r="BL2393" s="31"/>
      <c r="BM2393" s="31"/>
    </row>
    <row r="2394" spans="62:65" x14ac:dyDescent="0.25">
      <c r="BJ2394" s="31"/>
      <c r="BK2394" s="31"/>
      <c r="BL2394" s="31"/>
      <c r="BM2394" s="31"/>
    </row>
    <row r="2395" spans="62:65" x14ac:dyDescent="0.25">
      <c r="BJ2395" s="31"/>
      <c r="BK2395" s="31"/>
      <c r="BL2395" s="31"/>
      <c r="BM2395" s="31"/>
    </row>
    <row r="2396" spans="62:65" x14ac:dyDescent="0.25">
      <c r="BJ2396" s="31"/>
      <c r="BK2396" s="31"/>
      <c r="BL2396" s="31"/>
      <c r="BM2396" s="31"/>
    </row>
    <row r="2397" spans="62:65" x14ac:dyDescent="0.25">
      <c r="BJ2397" s="31"/>
      <c r="BK2397" s="31"/>
      <c r="BL2397" s="31"/>
      <c r="BM2397" s="31"/>
    </row>
    <row r="2398" spans="62:65" x14ac:dyDescent="0.25">
      <c r="BJ2398" s="31"/>
      <c r="BK2398" s="31"/>
      <c r="BL2398" s="31"/>
      <c r="BM2398" s="31"/>
    </row>
    <row r="2399" spans="62:65" x14ac:dyDescent="0.25">
      <c r="BJ2399" s="31"/>
      <c r="BK2399" s="31"/>
      <c r="BL2399" s="31"/>
      <c r="BM2399" s="31"/>
    </row>
    <row r="2400" spans="62:65" x14ac:dyDescent="0.25">
      <c r="BJ2400" s="31"/>
      <c r="BK2400" s="31"/>
      <c r="BL2400" s="31"/>
      <c r="BM2400" s="31"/>
    </row>
    <row r="2401" spans="62:65" x14ac:dyDescent="0.25">
      <c r="BJ2401" s="31"/>
      <c r="BK2401" s="31"/>
      <c r="BL2401" s="31"/>
      <c r="BM2401" s="31"/>
    </row>
    <row r="2402" spans="62:65" x14ac:dyDescent="0.25">
      <c r="BJ2402" s="31"/>
      <c r="BK2402" s="31"/>
      <c r="BL2402" s="31"/>
      <c r="BM2402" s="31"/>
    </row>
    <row r="2403" spans="62:65" x14ac:dyDescent="0.25">
      <c r="BJ2403" s="31"/>
      <c r="BK2403" s="31"/>
      <c r="BL2403" s="31"/>
      <c r="BM2403" s="31"/>
    </row>
    <row r="2404" spans="62:65" x14ac:dyDescent="0.25">
      <c r="BJ2404" s="31"/>
      <c r="BK2404" s="31"/>
      <c r="BL2404" s="31"/>
      <c r="BM2404" s="31"/>
    </row>
    <row r="2405" spans="62:65" x14ac:dyDescent="0.25">
      <c r="BJ2405" s="31"/>
      <c r="BK2405" s="31"/>
      <c r="BL2405" s="31"/>
      <c r="BM2405" s="31"/>
    </row>
    <row r="2406" spans="62:65" x14ac:dyDescent="0.25">
      <c r="BJ2406" s="31"/>
      <c r="BK2406" s="31"/>
      <c r="BL2406" s="31"/>
      <c r="BM2406" s="31"/>
    </row>
    <row r="2407" spans="62:65" x14ac:dyDescent="0.25">
      <c r="BJ2407" s="31"/>
      <c r="BK2407" s="31"/>
      <c r="BL2407" s="31"/>
      <c r="BM2407" s="31"/>
    </row>
    <row r="2408" spans="62:65" x14ac:dyDescent="0.25">
      <c r="BJ2408" s="31"/>
      <c r="BK2408" s="31"/>
      <c r="BL2408" s="31"/>
      <c r="BM2408" s="31"/>
    </row>
    <row r="2409" spans="62:65" x14ac:dyDescent="0.25">
      <c r="BJ2409" s="31"/>
      <c r="BK2409" s="31"/>
      <c r="BL2409" s="31"/>
      <c r="BM2409" s="31"/>
    </row>
    <row r="2410" spans="62:65" x14ac:dyDescent="0.25">
      <c r="BJ2410" s="31"/>
      <c r="BK2410" s="31"/>
      <c r="BL2410" s="31"/>
      <c r="BM2410" s="31"/>
    </row>
    <row r="2411" spans="62:65" x14ac:dyDescent="0.25">
      <c r="BJ2411" s="31"/>
      <c r="BK2411" s="31"/>
      <c r="BL2411" s="31"/>
      <c r="BM2411" s="31"/>
    </row>
    <row r="2412" spans="62:65" x14ac:dyDescent="0.25">
      <c r="BJ2412" s="31"/>
      <c r="BK2412" s="31"/>
      <c r="BL2412" s="31"/>
      <c r="BM2412" s="31"/>
    </row>
    <row r="2413" spans="62:65" x14ac:dyDescent="0.25">
      <c r="BJ2413" s="31"/>
      <c r="BK2413" s="31"/>
      <c r="BL2413" s="31"/>
      <c r="BM2413" s="31"/>
    </row>
    <row r="2414" spans="62:65" x14ac:dyDescent="0.25">
      <c r="BJ2414" s="31"/>
      <c r="BK2414" s="31"/>
      <c r="BL2414" s="31"/>
      <c r="BM2414" s="31"/>
    </row>
    <row r="2415" spans="62:65" x14ac:dyDescent="0.25">
      <c r="BJ2415" s="31"/>
      <c r="BK2415" s="31"/>
      <c r="BL2415" s="31"/>
      <c r="BM2415" s="31"/>
    </row>
    <row r="2416" spans="62:65" x14ac:dyDescent="0.25">
      <c r="BJ2416" s="31"/>
      <c r="BK2416" s="31"/>
      <c r="BL2416" s="31"/>
      <c r="BM2416" s="31"/>
    </row>
    <row r="2417" spans="62:65" x14ac:dyDescent="0.25">
      <c r="BJ2417" s="31"/>
      <c r="BK2417" s="31"/>
      <c r="BL2417" s="31"/>
      <c r="BM2417" s="31"/>
    </row>
    <row r="2418" spans="62:65" x14ac:dyDescent="0.25">
      <c r="BJ2418" s="31"/>
      <c r="BK2418" s="31"/>
      <c r="BL2418" s="31"/>
      <c r="BM2418" s="31"/>
    </row>
    <row r="2419" spans="62:65" x14ac:dyDescent="0.25">
      <c r="BJ2419" s="31"/>
      <c r="BK2419" s="31"/>
      <c r="BL2419" s="31"/>
      <c r="BM2419" s="31"/>
    </row>
    <row r="2420" spans="62:65" x14ac:dyDescent="0.25">
      <c r="BJ2420" s="31"/>
      <c r="BK2420" s="31"/>
      <c r="BL2420" s="31"/>
      <c r="BM2420" s="31"/>
    </row>
    <row r="2421" spans="62:65" x14ac:dyDescent="0.25">
      <c r="BJ2421" s="31"/>
      <c r="BK2421" s="31"/>
      <c r="BL2421" s="31"/>
      <c r="BM2421" s="31"/>
    </row>
    <row r="2422" spans="62:65" x14ac:dyDescent="0.25">
      <c r="BJ2422" s="31"/>
      <c r="BK2422" s="31"/>
      <c r="BL2422" s="31"/>
      <c r="BM2422" s="31"/>
    </row>
    <row r="2423" spans="62:65" x14ac:dyDescent="0.25">
      <c r="BJ2423" s="31"/>
      <c r="BK2423" s="31"/>
      <c r="BL2423" s="31"/>
      <c r="BM2423" s="31"/>
    </row>
    <row r="2424" spans="62:65" x14ac:dyDescent="0.25">
      <c r="BJ2424" s="31"/>
      <c r="BK2424" s="31"/>
      <c r="BL2424" s="31"/>
      <c r="BM2424" s="31"/>
    </row>
    <row r="2425" spans="62:65" x14ac:dyDescent="0.25">
      <c r="BJ2425" s="31"/>
      <c r="BK2425" s="31"/>
      <c r="BL2425" s="31"/>
      <c r="BM2425" s="31"/>
    </row>
    <row r="2426" spans="62:65" x14ac:dyDescent="0.25">
      <c r="BJ2426" s="31"/>
      <c r="BK2426" s="31"/>
      <c r="BL2426" s="31"/>
      <c r="BM2426" s="31"/>
    </row>
    <row r="2427" spans="62:65" x14ac:dyDescent="0.25">
      <c r="BJ2427" s="31"/>
      <c r="BK2427" s="31"/>
      <c r="BL2427" s="31"/>
      <c r="BM2427" s="31"/>
    </row>
    <row r="2428" spans="62:65" x14ac:dyDescent="0.25">
      <c r="BJ2428" s="31"/>
      <c r="BK2428" s="31"/>
      <c r="BL2428" s="31"/>
      <c r="BM2428" s="31"/>
    </row>
    <row r="2429" spans="62:65" x14ac:dyDescent="0.25">
      <c r="BJ2429" s="31"/>
      <c r="BK2429" s="31"/>
      <c r="BL2429" s="31"/>
      <c r="BM2429" s="31"/>
    </row>
    <row r="2430" spans="62:65" x14ac:dyDescent="0.25">
      <c r="BJ2430" s="31"/>
      <c r="BK2430" s="31"/>
      <c r="BL2430" s="31"/>
      <c r="BM2430" s="31"/>
    </row>
    <row r="2431" spans="62:65" x14ac:dyDescent="0.25">
      <c r="BJ2431" s="31"/>
      <c r="BK2431" s="31"/>
      <c r="BL2431" s="31"/>
      <c r="BM2431" s="31"/>
    </row>
    <row r="2432" spans="62:65" x14ac:dyDescent="0.25">
      <c r="BJ2432" s="31"/>
      <c r="BK2432" s="31"/>
      <c r="BL2432" s="31"/>
      <c r="BM2432" s="31"/>
    </row>
    <row r="2433" spans="62:65" x14ac:dyDescent="0.25">
      <c r="BJ2433" s="31"/>
      <c r="BK2433" s="31"/>
      <c r="BL2433" s="31"/>
      <c r="BM2433" s="31"/>
    </row>
    <row r="2434" spans="62:65" x14ac:dyDescent="0.25">
      <c r="BJ2434" s="31"/>
      <c r="BK2434" s="31"/>
      <c r="BL2434" s="31"/>
      <c r="BM2434" s="31"/>
    </row>
    <row r="2435" spans="62:65" x14ac:dyDescent="0.25">
      <c r="BJ2435" s="31"/>
      <c r="BK2435" s="31"/>
      <c r="BL2435" s="31"/>
      <c r="BM2435" s="31"/>
    </row>
    <row r="2436" spans="62:65" x14ac:dyDescent="0.25">
      <c r="BJ2436" s="31"/>
      <c r="BK2436" s="31"/>
      <c r="BL2436" s="31"/>
      <c r="BM2436" s="31"/>
    </row>
    <row r="2437" spans="62:65" x14ac:dyDescent="0.25">
      <c r="BJ2437" s="31"/>
      <c r="BK2437" s="31"/>
      <c r="BL2437" s="31"/>
      <c r="BM2437" s="31"/>
    </row>
    <row r="2438" spans="62:65" x14ac:dyDescent="0.25">
      <c r="BJ2438" s="31"/>
      <c r="BK2438" s="31"/>
      <c r="BL2438" s="31"/>
      <c r="BM2438" s="31"/>
    </row>
    <row r="2439" spans="62:65" x14ac:dyDescent="0.25">
      <c r="BJ2439" s="31"/>
      <c r="BK2439" s="31"/>
      <c r="BL2439" s="31"/>
      <c r="BM2439" s="31"/>
    </row>
    <row r="2440" spans="62:65" x14ac:dyDescent="0.25">
      <c r="BJ2440" s="31"/>
      <c r="BK2440" s="31"/>
      <c r="BL2440" s="31"/>
      <c r="BM2440" s="31"/>
    </row>
    <row r="2441" spans="62:65" x14ac:dyDescent="0.25">
      <c r="BJ2441" s="31"/>
      <c r="BK2441" s="31"/>
      <c r="BL2441" s="31"/>
      <c r="BM2441" s="31"/>
    </row>
    <row r="2442" spans="62:65" x14ac:dyDescent="0.25">
      <c r="BJ2442" s="31"/>
      <c r="BK2442" s="31"/>
      <c r="BL2442" s="31"/>
      <c r="BM2442" s="31"/>
    </row>
    <row r="2443" spans="62:65" x14ac:dyDescent="0.25">
      <c r="BJ2443" s="31"/>
      <c r="BK2443" s="31"/>
      <c r="BL2443" s="31"/>
      <c r="BM2443" s="31"/>
    </row>
    <row r="2444" spans="62:65" x14ac:dyDescent="0.25">
      <c r="BJ2444" s="31"/>
      <c r="BK2444" s="31"/>
      <c r="BL2444" s="31"/>
      <c r="BM2444" s="31"/>
    </row>
    <row r="2445" spans="62:65" x14ac:dyDescent="0.25">
      <c r="BJ2445" s="31"/>
      <c r="BK2445" s="31"/>
      <c r="BL2445" s="31"/>
      <c r="BM2445" s="31"/>
    </row>
    <row r="2446" spans="62:65" x14ac:dyDescent="0.25">
      <c r="BJ2446" s="31"/>
      <c r="BK2446" s="31"/>
      <c r="BL2446" s="31"/>
      <c r="BM2446" s="31"/>
    </row>
    <row r="2447" spans="62:65" x14ac:dyDescent="0.25">
      <c r="BJ2447" s="31"/>
      <c r="BK2447" s="31"/>
      <c r="BL2447" s="31"/>
      <c r="BM2447" s="31"/>
    </row>
    <row r="2448" spans="62:65" x14ac:dyDescent="0.25">
      <c r="BJ2448" s="31"/>
      <c r="BK2448" s="31"/>
      <c r="BL2448" s="31"/>
      <c r="BM2448" s="31"/>
    </row>
    <row r="2449" spans="62:65" x14ac:dyDescent="0.25">
      <c r="BJ2449" s="31"/>
      <c r="BK2449" s="31"/>
      <c r="BL2449" s="31"/>
      <c r="BM2449" s="31"/>
    </row>
    <row r="2450" spans="62:65" x14ac:dyDescent="0.25">
      <c r="BJ2450" s="31"/>
      <c r="BK2450" s="31"/>
      <c r="BL2450" s="31"/>
      <c r="BM2450" s="31"/>
    </row>
    <row r="2451" spans="62:65" x14ac:dyDescent="0.25">
      <c r="BJ2451" s="31"/>
      <c r="BK2451" s="31"/>
      <c r="BL2451" s="31"/>
      <c r="BM2451" s="31"/>
    </row>
    <row r="2452" spans="62:65" x14ac:dyDescent="0.25">
      <c r="BJ2452" s="31"/>
      <c r="BK2452" s="31"/>
      <c r="BL2452" s="31"/>
      <c r="BM2452" s="31"/>
    </row>
    <row r="2453" spans="62:65" x14ac:dyDescent="0.25">
      <c r="BJ2453" s="31"/>
      <c r="BK2453" s="31"/>
      <c r="BL2453" s="31"/>
      <c r="BM2453" s="31"/>
    </row>
    <row r="2454" spans="62:65" x14ac:dyDescent="0.25">
      <c r="BJ2454" s="31"/>
      <c r="BK2454" s="31"/>
      <c r="BL2454" s="31"/>
      <c r="BM2454" s="31"/>
    </row>
    <row r="2455" spans="62:65" x14ac:dyDescent="0.25">
      <c r="BJ2455" s="31"/>
      <c r="BK2455" s="31"/>
      <c r="BL2455" s="31"/>
      <c r="BM2455" s="31"/>
    </row>
    <row r="2456" spans="62:65" x14ac:dyDescent="0.25">
      <c r="BJ2456" s="31"/>
      <c r="BK2456" s="31"/>
      <c r="BL2456" s="31"/>
      <c r="BM2456" s="31"/>
    </row>
    <row r="2457" spans="62:65" x14ac:dyDescent="0.25">
      <c r="BJ2457" s="31"/>
      <c r="BK2457" s="31"/>
      <c r="BL2457" s="31"/>
      <c r="BM2457" s="31"/>
    </row>
    <row r="2458" spans="62:65" x14ac:dyDescent="0.25">
      <c r="BJ2458" s="31"/>
      <c r="BK2458" s="31"/>
      <c r="BL2458" s="31"/>
      <c r="BM2458" s="31"/>
    </row>
    <row r="2459" spans="62:65" x14ac:dyDescent="0.25">
      <c r="BJ2459" s="31"/>
      <c r="BK2459" s="31"/>
      <c r="BL2459" s="31"/>
      <c r="BM2459" s="31"/>
    </row>
    <row r="2460" spans="62:65" x14ac:dyDescent="0.25">
      <c r="BJ2460" s="31"/>
      <c r="BK2460" s="31"/>
      <c r="BL2460" s="31"/>
      <c r="BM2460" s="31"/>
    </row>
    <row r="2461" spans="62:65" x14ac:dyDescent="0.25">
      <c r="BJ2461" s="31"/>
      <c r="BK2461" s="31"/>
      <c r="BL2461" s="31"/>
      <c r="BM2461" s="31"/>
    </row>
    <row r="2462" spans="62:65" x14ac:dyDescent="0.25">
      <c r="BJ2462" s="31"/>
      <c r="BK2462" s="31"/>
      <c r="BL2462" s="31"/>
      <c r="BM2462" s="31"/>
    </row>
    <row r="2463" spans="62:65" x14ac:dyDescent="0.25">
      <c r="BJ2463" s="31"/>
      <c r="BK2463" s="31"/>
      <c r="BL2463" s="31"/>
      <c r="BM2463" s="31"/>
    </row>
    <row r="2464" spans="62:65" x14ac:dyDescent="0.25">
      <c r="BJ2464" s="31"/>
      <c r="BK2464" s="31"/>
      <c r="BL2464" s="31"/>
      <c r="BM2464" s="31"/>
    </row>
    <row r="2465" spans="62:65" x14ac:dyDescent="0.25">
      <c r="BJ2465" s="31"/>
      <c r="BK2465" s="31"/>
      <c r="BL2465" s="31"/>
      <c r="BM2465" s="31"/>
    </row>
    <row r="2466" spans="62:65" x14ac:dyDescent="0.25">
      <c r="BJ2466" s="31"/>
      <c r="BK2466" s="31"/>
      <c r="BL2466" s="31"/>
      <c r="BM2466" s="31"/>
    </row>
    <row r="2467" spans="62:65" x14ac:dyDescent="0.25">
      <c r="BJ2467" s="31"/>
      <c r="BK2467" s="31"/>
      <c r="BL2467" s="31"/>
      <c r="BM2467" s="31"/>
    </row>
    <row r="2468" spans="62:65" x14ac:dyDescent="0.25">
      <c r="BJ2468" s="31"/>
      <c r="BK2468" s="31"/>
      <c r="BL2468" s="31"/>
      <c r="BM2468" s="31"/>
    </row>
    <row r="2469" spans="62:65" x14ac:dyDescent="0.25">
      <c r="BJ2469" s="31"/>
      <c r="BK2469" s="31"/>
      <c r="BL2469" s="31"/>
      <c r="BM2469" s="31"/>
    </row>
    <row r="2470" spans="62:65" x14ac:dyDescent="0.25">
      <c r="BJ2470" s="31"/>
      <c r="BK2470" s="31"/>
      <c r="BL2470" s="31"/>
      <c r="BM2470" s="31"/>
    </row>
    <row r="2471" spans="62:65" x14ac:dyDescent="0.25">
      <c r="BJ2471" s="31"/>
      <c r="BK2471" s="31"/>
      <c r="BL2471" s="31"/>
      <c r="BM2471" s="31"/>
    </row>
    <row r="2472" spans="62:65" x14ac:dyDescent="0.25">
      <c r="BJ2472" s="31"/>
      <c r="BK2472" s="31"/>
      <c r="BL2472" s="31"/>
      <c r="BM2472" s="31"/>
    </row>
    <row r="2473" spans="62:65" x14ac:dyDescent="0.25">
      <c r="BJ2473" s="31"/>
      <c r="BK2473" s="31"/>
      <c r="BL2473" s="31"/>
      <c r="BM2473" s="31"/>
    </row>
    <row r="2474" spans="62:65" x14ac:dyDescent="0.25">
      <c r="BJ2474" s="31"/>
      <c r="BK2474" s="31"/>
      <c r="BL2474" s="31"/>
      <c r="BM2474" s="31"/>
    </row>
    <row r="2475" spans="62:65" x14ac:dyDescent="0.25">
      <c r="BJ2475" s="31"/>
      <c r="BK2475" s="31"/>
      <c r="BL2475" s="31"/>
      <c r="BM2475" s="31"/>
    </row>
    <row r="2476" spans="62:65" x14ac:dyDescent="0.25">
      <c r="BJ2476" s="31"/>
      <c r="BK2476" s="31"/>
      <c r="BL2476" s="31"/>
      <c r="BM2476" s="31"/>
    </row>
    <row r="2477" spans="62:65" x14ac:dyDescent="0.25">
      <c r="BJ2477" s="31"/>
      <c r="BK2477" s="31"/>
      <c r="BL2477" s="31"/>
      <c r="BM2477" s="31"/>
    </row>
    <row r="2478" spans="62:65" x14ac:dyDescent="0.25">
      <c r="BJ2478" s="31"/>
      <c r="BK2478" s="31"/>
      <c r="BL2478" s="31"/>
      <c r="BM2478" s="31"/>
    </row>
    <row r="2479" spans="62:65" x14ac:dyDescent="0.25">
      <c r="BJ2479" s="31"/>
      <c r="BK2479" s="31"/>
      <c r="BL2479" s="31"/>
      <c r="BM2479" s="31"/>
    </row>
    <row r="2480" spans="62:65" x14ac:dyDescent="0.25">
      <c r="BJ2480" s="31"/>
      <c r="BK2480" s="31"/>
      <c r="BL2480" s="31"/>
      <c r="BM2480" s="31"/>
    </row>
    <row r="2481" spans="62:65" x14ac:dyDescent="0.25">
      <c r="BJ2481" s="31"/>
      <c r="BK2481" s="31"/>
      <c r="BL2481" s="31"/>
      <c r="BM2481" s="31"/>
    </row>
    <row r="2482" spans="62:65" x14ac:dyDescent="0.25">
      <c r="BJ2482" s="31"/>
      <c r="BK2482" s="31"/>
      <c r="BL2482" s="31"/>
      <c r="BM2482" s="31"/>
    </row>
    <row r="2483" spans="62:65" x14ac:dyDescent="0.25">
      <c r="BJ2483" s="31"/>
      <c r="BK2483" s="31"/>
      <c r="BL2483" s="31"/>
      <c r="BM2483" s="31"/>
    </row>
    <row r="2484" spans="62:65" x14ac:dyDescent="0.25">
      <c r="BJ2484" s="31"/>
      <c r="BK2484" s="31"/>
      <c r="BL2484" s="31"/>
      <c r="BM2484" s="31"/>
    </row>
    <row r="2485" spans="62:65" x14ac:dyDescent="0.25">
      <c r="BJ2485" s="31"/>
      <c r="BK2485" s="31"/>
      <c r="BL2485" s="31"/>
      <c r="BM2485" s="31"/>
    </row>
    <row r="2486" spans="62:65" x14ac:dyDescent="0.25">
      <c r="BJ2486" s="31"/>
      <c r="BK2486" s="31"/>
      <c r="BL2486" s="31"/>
      <c r="BM2486" s="31"/>
    </row>
    <row r="2487" spans="62:65" x14ac:dyDescent="0.25">
      <c r="BJ2487" s="31"/>
      <c r="BK2487" s="31"/>
      <c r="BL2487" s="31"/>
      <c r="BM2487" s="31"/>
    </row>
    <row r="2488" spans="62:65" x14ac:dyDescent="0.25">
      <c r="BJ2488" s="31"/>
      <c r="BK2488" s="31"/>
      <c r="BL2488" s="31"/>
      <c r="BM2488" s="31"/>
    </row>
    <row r="2489" spans="62:65" x14ac:dyDescent="0.25">
      <c r="BJ2489" s="31"/>
      <c r="BK2489" s="31"/>
      <c r="BL2489" s="31"/>
      <c r="BM2489" s="31"/>
    </row>
    <row r="2490" spans="62:65" x14ac:dyDescent="0.25">
      <c r="BJ2490" s="31"/>
      <c r="BK2490" s="31"/>
      <c r="BL2490" s="31"/>
      <c r="BM2490" s="31"/>
    </row>
    <row r="2491" spans="62:65" x14ac:dyDescent="0.25">
      <c r="BJ2491" s="31"/>
      <c r="BK2491" s="31"/>
      <c r="BL2491" s="31"/>
      <c r="BM2491" s="31"/>
    </row>
    <row r="2492" spans="62:65" x14ac:dyDescent="0.25">
      <c r="BJ2492" s="31"/>
      <c r="BK2492" s="31"/>
      <c r="BL2492" s="31"/>
      <c r="BM2492" s="31"/>
    </row>
    <row r="2493" spans="62:65" x14ac:dyDescent="0.25">
      <c r="BJ2493" s="31"/>
      <c r="BK2493" s="31"/>
      <c r="BL2493" s="31"/>
      <c r="BM2493" s="31"/>
    </row>
    <row r="2494" spans="62:65" x14ac:dyDescent="0.25">
      <c r="BJ2494" s="31"/>
      <c r="BK2494" s="31"/>
      <c r="BL2494" s="31"/>
      <c r="BM2494" s="31"/>
    </row>
    <row r="2495" spans="62:65" x14ac:dyDescent="0.25">
      <c r="BJ2495" s="31"/>
      <c r="BK2495" s="31"/>
      <c r="BL2495" s="31"/>
      <c r="BM2495" s="31"/>
    </row>
    <row r="2496" spans="62:65" x14ac:dyDescent="0.25">
      <c r="BJ2496" s="31"/>
      <c r="BK2496" s="31"/>
      <c r="BL2496" s="31"/>
      <c r="BM2496" s="31"/>
    </row>
    <row r="2497" spans="62:65" x14ac:dyDescent="0.25">
      <c r="BJ2497" s="31"/>
      <c r="BK2497" s="31"/>
      <c r="BL2497" s="31"/>
      <c r="BM2497" s="31"/>
    </row>
    <row r="2498" spans="62:65" x14ac:dyDescent="0.25">
      <c r="BJ2498" s="31"/>
      <c r="BK2498" s="31"/>
      <c r="BL2498" s="31"/>
      <c r="BM2498" s="31"/>
    </row>
    <row r="2499" spans="62:65" x14ac:dyDescent="0.25">
      <c r="BJ2499" s="31"/>
      <c r="BK2499" s="31"/>
      <c r="BL2499" s="31"/>
      <c r="BM2499" s="31"/>
    </row>
    <row r="2500" spans="62:65" x14ac:dyDescent="0.25">
      <c r="BJ2500" s="31"/>
      <c r="BK2500" s="31"/>
      <c r="BL2500" s="31"/>
      <c r="BM2500" s="31"/>
    </row>
    <row r="2501" spans="62:65" x14ac:dyDescent="0.25">
      <c r="BJ2501" s="31"/>
      <c r="BK2501" s="31"/>
      <c r="BL2501" s="31"/>
      <c r="BM2501" s="31"/>
    </row>
    <row r="2502" spans="62:65" x14ac:dyDescent="0.25">
      <c r="BJ2502" s="31"/>
      <c r="BK2502" s="31"/>
      <c r="BL2502" s="31"/>
      <c r="BM2502" s="31"/>
    </row>
    <row r="2503" spans="62:65" x14ac:dyDescent="0.25">
      <c r="BJ2503" s="31"/>
      <c r="BK2503" s="31"/>
      <c r="BL2503" s="31"/>
      <c r="BM2503" s="31"/>
    </row>
    <row r="2504" spans="62:65" x14ac:dyDescent="0.25">
      <c r="BJ2504" s="31"/>
      <c r="BK2504" s="31"/>
      <c r="BL2504" s="31"/>
      <c r="BM2504" s="31"/>
    </row>
    <row r="2505" spans="62:65" x14ac:dyDescent="0.25">
      <c r="BJ2505" s="31"/>
      <c r="BK2505" s="31"/>
      <c r="BL2505" s="31"/>
      <c r="BM2505" s="31"/>
    </row>
    <row r="2506" spans="62:65" x14ac:dyDescent="0.25">
      <c r="BJ2506" s="31"/>
      <c r="BK2506" s="31"/>
      <c r="BL2506" s="31"/>
      <c r="BM2506" s="31"/>
    </row>
    <row r="2507" spans="62:65" x14ac:dyDescent="0.25">
      <c r="BJ2507" s="31"/>
      <c r="BK2507" s="31"/>
      <c r="BL2507" s="31"/>
      <c r="BM2507" s="31"/>
    </row>
    <row r="2508" spans="62:65" x14ac:dyDescent="0.25">
      <c r="BJ2508" s="31"/>
      <c r="BK2508" s="31"/>
      <c r="BL2508" s="31"/>
      <c r="BM2508" s="31"/>
    </row>
    <row r="2509" spans="62:65" x14ac:dyDescent="0.25">
      <c r="BJ2509" s="31"/>
      <c r="BK2509" s="31"/>
      <c r="BL2509" s="31"/>
      <c r="BM2509" s="31"/>
    </row>
    <row r="2510" spans="62:65" x14ac:dyDescent="0.25">
      <c r="BJ2510" s="31"/>
      <c r="BK2510" s="31"/>
      <c r="BL2510" s="31"/>
      <c r="BM2510" s="31"/>
    </row>
    <row r="2511" spans="62:65" x14ac:dyDescent="0.25">
      <c r="BJ2511" s="31"/>
      <c r="BK2511" s="31"/>
      <c r="BL2511" s="31"/>
      <c r="BM2511" s="31"/>
    </row>
    <row r="2512" spans="62:65" x14ac:dyDescent="0.25">
      <c r="BJ2512" s="31"/>
      <c r="BK2512" s="31"/>
      <c r="BL2512" s="31"/>
      <c r="BM2512" s="31"/>
    </row>
    <row r="2513" spans="62:65" x14ac:dyDescent="0.25">
      <c r="BJ2513" s="31"/>
      <c r="BK2513" s="31"/>
      <c r="BL2513" s="31"/>
      <c r="BM2513" s="31"/>
    </row>
    <row r="2514" spans="62:65" x14ac:dyDescent="0.25">
      <c r="BJ2514" s="31"/>
      <c r="BK2514" s="31"/>
      <c r="BL2514" s="31"/>
      <c r="BM2514" s="31"/>
    </row>
    <row r="2515" spans="62:65" x14ac:dyDescent="0.25">
      <c r="BJ2515" s="31"/>
      <c r="BK2515" s="31"/>
      <c r="BL2515" s="31"/>
      <c r="BM2515" s="31"/>
    </row>
    <row r="2516" spans="62:65" x14ac:dyDescent="0.25">
      <c r="BJ2516" s="31"/>
      <c r="BK2516" s="31"/>
      <c r="BL2516" s="31"/>
      <c r="BM2516" s="31"/>
    </row>
    <row r="2517" spans="62:65" x14ac:dyDescent="0.25">
      <c r="BJ2517" s="31"/>
      <c r="BK2517" s="31"/>
      <c r="BL2517" s="31"/>
      <c r="BM2517" s="31"/>
    </row>
    <row r="2518" spans="62:65" x14ac:dyDescent="0.25">
      <c r="BJ2518" s="31"/>
      <c r="BK2518" s="31"/>
      <c r="BL2518" s="31"/>
      <c r="BM2518" s="31"/>
    </row>
    <row r="2519" spans="62:65" x14ac:dyDescent="0.25">
      <c r="BJ2519" s="31"/>
      <c r="BK2519" s="31"/>
      <c r="BL2519" s="31"/>
      <c r="BM2519" s="31"/>
    </row>
    <row r="2520" spans="62:65" x14ac:dyDescent="0.25">
      <c r="BJ2520" s="31"/>
      <c r="BK2520" s="31"/>
      <c r="BL2520" s="31"/>
      <c r="BM2520" s="31"/>
    </row>
    <row r="2521" spans="62:65" x14ac:dyDescent="0.25">
      <c r="BJ2521" s="31"/>
      <c r="BK2521" s="31"/>
      <c r="BL2521" s="31"/>
      <c r="BM2521" s="31"/>
    </row>
    <row r="2522" spans="62:65" x14ac:dyDescent="0.25">
      <c r="BJ2522" s="31"/>
      <c r="BK2522" s="31"/>
      <c r="BL2522" s="31"/>
      <c r="BM2522" s="31"/>
    </row>
    <row r="2523" spans="62:65" x14ac:dyDescent="0.25">
      <c r="BJ2523" s="31"/>
      <c r="BK2523" s="31"/>
      <c r="BL2523" s="31"/>
      <c r="BM2523" s="31"/>
    </row>
    <row r="2524" spans="62:65" x14ac:dyDescent="0.25">
      <c r="BJ2524" s="31"/>
      <c r="BK2524" s="31"/>
      <c r="BL2524" s="31"/>
      <c r="BM2524" s="31"/>
    </row>
    <row r="2525" spans="62:65" x14ac:dyDescent="0.25">
      <c r="BJ2525" s="31"/>
      <c r="BK2525" s="31"/>
      <c r="BL2525" s="31"/>
      <c r="BM2525" s="31"/>
    </row>
    <row r="2526" spans="62:65" x14ac:dyDescent="0.25">
      <c r="BJ2526" s="31"/>
      <c r="BK2526" s="31"/>
      <c r="BL2526" s="31"/>
      <c r="BM2526" s="31"/>
    </row>
    <row r="2527" spans="62:65" x14ac:dyDescent="0.25">
      <c r="BJ2527" s="31"/>
      <c r="BK2527" s="31"/>
      <c r="BL2527" s="31"/>
      <c r="BM2527" s="31"/>
    </row>
    <row r="2528" spans="62:65" x14ac:dyDescent="0.25">
      <c r="BJ2528" s="31"/>
      <c r="BK2528" s="31"/>
      <c r="BL2528" s="31"/>
      <c r="BM2528" s="31"/>
    </row>
    <row r="2529" spans="62:65" x14ac:dyDescent="0.25">
      <c r="BJ2529" s="31"/>
      <c r="BK2529" s="31"/>
      <c r="BL2529" s="31"/>
      <c r="BM2529" s="31"/>
    </row>
    <row r="2530" spans="62:65" x14ac:dyDescent="0.25">
      <c r="BJ2530" s="31"/>
      <c r="BK2530" s="31"/>
      <c r="BL2530" s="31"/>
      <c r="BM2530" s="31"/>
    </row>
    <row r="2531" spans="62:65" x14ac:dyDescent="0.25">
      <c r="BJ2531" s="31"/>
      <c r="BK2531" s="31"/>
      <c r="BL2531" s="31"/>
      <c r="BM2531" s="31"/>
    </row>
    <row r="2532" spans="62:65" x14ac:dyDescent="0.25">
      <c r="BJ2532" s="31"/>
      <c r="BK2532" s="31"/>
      <c r="BL2532" s="31"/>
      <c r="BM2532" s="31"/>
    </row>
    <row r="2533" spans="62:65" x14ac:dyDescent="0.25">
      <c r="BJ2533" s="31"/>
      <c r="BK2533" s="31"/>
      <c r="BL2533" s="31"/>
      <c r="BM2533" s="31"/>
    </row>
    <row r="2534" spans="62:65" x14ac:dyDescent="0.25">
      <c r="BJ2534" s="31"/>
      <c r="BK2534" s="31"/>
      <c r="BL2534" s="31"/>
      <c r="BM2534" s="31"/>
    </row>
    <row r="2535" spans="62:65" x14ac:dyDescent="0.25">
      <c r="BJ2535" s="31"/>
      <c r="BK2535" s="31"/>
      <c r="BL2535" s="31"/>
      <c r="BM2535" s="31"/>
    </row>
    <row r="2536" spans="62:65" x14ac:dyDescent="0.25">
      <c r="BJ2536" s="31"/>
      <c r="BK2536" s="31"/>
      <c r="BL2536" s="31"/>
      <c r="BM2536" s="31"/>
    </row>
    <row r="2537" spans="62:65" x14ac:dyDescent="0.25">
      <c r="BJ2537" s="31"/>
      <c r="BK2537" s="31"/>
      <c r="BL2537" s="31"/>
      <c r="BM2537" s="31"/>
    </row>
    <row r="2538" spans="62:65" x14ac:dyDescent="0.25">
      <c r="BJ2538" s="31"/>
      <c r="BK2538" s="31"/>
      <c r="BL2538" s="31"/>
      <c r="BM2538" s="31"/>
    </row>
    <row r="2539" spans="62:65" x14ac:dyDescent="0.25">
      <c r="BJ2539" s="31"/>
      <c r="BK2539" s="31"/>
      <c r="BL2539" s="31"/>
      <c r="BM2539" s="31"/>
    </row>
    <row r="2540" spans="62:65" x14ac:dyDescent="0.25">
      <c r="BJ2540" s="31"/>
      <c r="BK2540" s="31"/>
      <c r="BL2540" s="31"/>
      <c r="BM2540" s="31"/>
    </row>
    <row r="2541" spans="62:65" x14ac:dyDescent="0.25">
      <c r="BJ2541" s="31"/>
      <c r="BK2541" s="31"/>
      <c r="BL2541" s="31"/>
      <c r="BM2541" s="31"/>
    </row>
    <row r="2542" spans="62:65" x14ac:dyDescent="0.25">
      <c r="BJ2542" s="31"/>
      <c r="BK2542" s="31"/>
      <c r="BL2542" s="31"/>
      <c r="BM2542" s="31"/>
    </row>
    <row r="2543" spans="62:65" x14ac:dyDescent="0.25">
      <c r="BJ2543" s="31"/>
      <c r="BK2543" s="31"/>
      <c r="BL2543" s="31"/>
      <c r="BM2543" s="31"/>
    </row>
    <row r="2544" spans="62:65" x14ac:dyDescent="0.25">
      <c r="BJ2544" s="31"/>
      <c r="BK2544" s="31"/>
      <c r="BL2544" s="31"/>
      <c r="BM2544" s="31"/>
    </row>
    <row r="2545" spans="62:65" x14ac:dyDescent="0.25">
      <c r="BJ2545" s="31"/>
      <c r="BK2545" s="31"/>
      <c r="BL2545" s="31"/>
      <c r="BM2545" s="31"/>
    </row>
    <row r="2546" spans="62:65" x14ac:dyDescent="0.25">
      <c r="BJ2546" s="31"/>
      <c r="BK2546" s="31"/>
      <c r="BL2546" s="31"/>
      <c r="BM2546" s="31"/>
    </row>
    <row r="2547" spans="62:65" x14ac:dyDescent="0.25">
      <c r="BJ2547" s="31"/>
      <c r="BK2547" s="31"/>
      <c r="BL2547" s="31"/>
      <c r="BM2547" s="31"/>
    </row>
    <row r="2548" spans="62:65" x14ac:dyDescent="0.25">
      <c r="BJ2548" s="31"/>
      <c r="BK2548" s="31"/>
      <c r="BL2548" s="31"/>
      <c r="BM2548" s="31"/>
    </row>
    <row r="2549" spans="62:65" x14ac:dyDescent="0.25">
      <c r="BJ2549" s="31"/>
      <c r="BK2549" s="31"/>
      <c r="BL2549" s="31"/>
      <c r="BM2549" s="31"/>
    </row>
    <row r="2550" spans="62:65" x14ac:dyDescent="0.25">
      <c r="BJ2550" s="31"/>
      <c r="BK2550" s="31"/>
      <c r="BL2550" s="31"/>
      <c r="BM2550" s="31"/>
    </row>
    <row r="2551" spans="62:65" x14ac:dyDescent="0.25">
      <c r="BJ2551" s="31"/>
      <c r="BK2551" s="31"/>
      <c r="BL2551" s="31"/>
      <c r="BM2551" s="31"/>
    </row>
    <row r="2552" spans="62:65" x14ac:dyDescent="0.25">
      <c r="BJ2552" s="31"/>
      <c r="BK2552" s="31"/>
      <c r="BL2552" s="31"/>
      <c r="BM2552" s="31"/>
    </row>
    <row r="2553" spans="62:65" x14ac:dyDescent="0.25">
      <c r="BJ2553" s="31"/>
      <c r="BK2553" s="31"/>
      <c r="BL2553" s="31"/>
      <c r="BM2553" s="31"/>
    </row>
    <row r="2554" spans="62:65" x14ac:dyDescent="0.25">
      <c r="BJ2554" s="31"/>
      <c r="BK2554" s="31"/>
      <c r="BL2554" s="31"/>
      <c r="BM2554" s="31"/>
    </row>
    <row r="2555" spans="62:65" x14ac:dyDescent="0.25">
      <c r="BJ2555" s="31"/>
      <c r="BK2555" s="31"/>
      <c r="BL2555" s="31"/>
      <c r="BM2555" s="31"/>
    </row>
    <row r="2556" spans="62:65" x14ac:dyDescent="0.25">
      <c r="BJ2556" s="31"/>
      <c r="BK2556" s="31"/>
      <c r="BL2556" s="31"/>
      <c r="BM2556" s="31"/>
    </row>
    <row r="2557" spans="62:65" x14ac:dyDescent="0.25">
      <c r="BJ2557" s="31"/>
      <c r="BK2557" s="31"/>
      <c r="BL2557" s="31"/>
      <c r="BM2557" s="31"/>
    </row>
    <row r="2558" spans="62:65" x14ac:dyDescent="0.25">
      <c r="BJ2558" s="31"/>
      <c r="BK2558" s="31"/>
      <c r="BL2558" s="31"/>
      <c r="BM2558" s="31"/>
    </row>
    <row r="2559" spans="62:65" x14ac:dyDescent="0.25">
      <c r="BJ2559" s="31"/>
      <c r="BK2559" s="31"/>
      <c r="BL2559" s="31"/>
      <c r="BM2559" s="31"/>
    </row>
    <row r="2560" spans="62:65" x14ac:dyDescent="0.25">
      <c r="BJ2560" s="31"/>
      <c r="BK2560" s="31"/>
      <c r="BL2560" s="31"/>
      <c r="BM2560" s="31"/>
    </row>
    <row r="2561" spans="62:65" x14ac:dyDescent="0.25">
      <c r="BJ2561" s="31"/>
      <c r="BK2561" s="31"/>
      <c r="BL2561" s="31"/>
      <c r="BM2561" s="31"/>
    </row>
    <row r="2562" spans="62:65" x14ac:dyDescent="0.25">
      <c r="BJ2562" s="31"/>
      <c r="BK2562" s="31"/>
      <c r="BL2562" s="31"/>
      <c r="BM2562" s="31"/>
    </row>
    <row r="2563" spans="62:65" x14ac:dyDescent="0.25">
      <c r="BJ2563" s="31"/>
      <c r="BK2563" s="31"/>
      <c r="BL2563" s="31"/>
      <c r="BM2563" s="31"/>
    </row>
    <row r="2564" spans="62:65" x14ac:dyDescent="0.25">
      <c r="BJ2564" s="31"/>
      <c r="BK2564" s="31"/>
      <c r="BL2564" s="31"/>
      <c r="BM2564" s="31"/>
    </row>
    <row r="2565" spans="62:65" x14ac:dyDescent="0.25">
      <c r="BJ2565" s="31"/>
      <c r="BK2565" s="31"/>
      <c r="BL2565" s="31"/>
      <c r="BM2565" s="31"/>
    </row>
    <row r="2566" spans="62:65" x14ac:dyDescent="0.25">
      <c r="BJ2566" s="31"/>
      <c r="BK2566" s="31"/>
      <c r="BL2566" s="31"/>
      <c r="BM2566" s="31"/>
    </row>
    <row r="2567" spans="62:65" x14ac:dyDescent="0.25">
      <c r="BJ2567" s="31"/>
      <c r="BK2567" s="31"/>
      <c r="BL2567" s="31"/>
      <c r="BM2567" s="31"/>
    </row>
    <row r="2568" spans="62:65" x14ac:dyDescent="0.25">
      <c r="BJ2568" s="31"/>
      <c r="BK2568" s="31"/>
      <c r="BL2568" s="31"/>
      <c r="BM2568" s="31"/>
    </row>
    <row r="2569" spans="62:65" x14ac:dyDescent="0.25">
      <c r="BJ2569" s="31"/>
      <c r="BK2569" s="31"/>
      <c r="BL2569" s="31"/>
      <c r="BM2569" s="31"/>
    </row>
    <row r="2570" spans="62:65" x14ac:dyDescent="0.25">
      <c r="BJ2570" s="31"/>
      <c r="BK2570" s="31"/>
      <c r="BL2570" s="31"/>
      <c r="BM2570" s="31"/>
    </row>
    <row r="2571" spans="62:65" x14ac:dyDescent="0.25">
      <c r="BJ2571" s="31"/>
      <c r="BK2571" s="31"/>
      <c r="BL2571" s="31"/>
      <c r="BM2571" s="31"/>
    </row>
    <row r="2572" spans="62:65" x14ac:dyDescent="0.25">
      <c r="BJ2572" s="31"/>
      <c r="BK2572" s="31"/>
      <c r="BL2572" s="31"/>
      <c r="BM2572" s="31"/>
    </row>
    <row r="2573" spans="62:65" x14ac:dyDescent="0.25">
      <c r="BJ2573" s="31"/>
      <c r="BK2573" s="31"/>
      <c r="BL2573" s="31"/>
      <c r="BM2573" s="31"/>
    </row>
    <row r="2574" spans="62:65" x14ac:dyDescent="0.25">
      <c r="BJ2574" s="31"/>
      <c r="BK2574" s="31"/>
      <c r="BL2574" s="31"/>
      <c r="BM2574" s="31"/>
    </row>
    <row r="2575" spans="62:65" x14ac:dyDescent="0.25">
      <c r="BJ2575" s="31"/>
      <c r="BK2575" s="31"/>
      <c r="BL2575" s="31"/>
      <c r="BM2575" s="31"/>
    </row>
    <row r="2576" spans="62:65" x14ac:dyDescent="0.25">
      <c r="BJ2576" s="31"/>
      <c r="BK2576" s="31"/>
      <c r="BL2576" s="31"/>
      <c r="BM2576" s="31"/>
    </row>
    <row r="2577" spans="62:65" x14ac:dyDescent="0.25">
      <c r="BJ2577" s="31"/>
      <c r="BK2577" s="31"/>
      <c r="BL2577" s="31"/>
      <c r="BM2577" s="31"/>
    </row>
    <row r="2578" spans="62:65" x14ac:dyDescent="0.25">
      <c r="BJ2578" s="31"/>
      <c r="BK2578" s="31"/>
      <c r="BL2578" s="31"/>
      <c r="BM2578" s="31"/>
    </row>
    <row r="2579" spans="62:65" x14ac:dyDescent="0.25">
      <c r="BJ2579" s="31"/>
      <c r="BK2579" s="31"/>
      <c r="BL2579" s="31"/>
      <c r="BM2579" s="31"/>
    </row>
    <row r="2580" spans="62:65" x14ac:dyDescent="0.25">
      <c r="BJ2580" s="31"/>
      <c r="BK2580" s="31"/>
      <c r="BL2580" s="31"/>
      <c r="BM2580" s="31"/>
    </row>
    <row r="2581" spans="62:65" x14ac:dyDescent="0.25">
      <c r="BJ2581" s="31"/>
      <c r="BK2581" s="31"/>
      <c r="BL2581" s="31"/>
      <c r="BM2581" s="31"/>
    </row>
    <row r="2582" spans="62:65" x14ac:dyDescent="0.25">
      <c r="BJ2582" s="31"/>
      <c r="BK2582" s="31"/>
      <c r="BL2582" s="31"/>
      <c r="BM2582" s="31"/>
    </row>
    <row r="2583" spans="62:65" x14ac:dyDescent="0.25">
      <c r="BJ2583" s="31"/>
      <c r="BK2583" s="31"/>
      <c r="BL2583" s="31"/>
      <c r="BM2583" s="31"/>
    </row>
    <row r="2584" spans="62:65" x14ac:dyDescent="0.25">
      <c r="BJ2584" s="31"/>
      <c r="BK2584" s="31"/>
      <c r="BL2584" s="31"/>
      <c r="BM2584" s="31"/>
    </row>
    <row r="2585" spans="62:65" x14ac:dyDescent="0.25">
      <c r="BJ2585" s="31"/>
      <c r="BK2585" s="31"/>
      <c r="BL2585" s="31"/>
      <c r="BM2585" s="31"/>
    </row>
    <row r="2586" spans="62:65" x14ac:dyDescent="0.25">
      <c r="BJ2586" s="31"/>
      <c r="BK2586" s="31"/>
      <c r="BL2586" s="31"/>
      <c r="BM2586" s="31"/>
    </row>
    <row r="2587" spans="62:65" x14ac:dyDescent="0.25">
      <c r="BJ2587" s="31"/>
      <c r="BK2587" s="31"/>
      <c r="BL2587" s="31"/>
      <c r="BM2587" s="31"/>
    </row>
    <row r="2588" spans="62:65" x14ac:dyDescent="0.25">
      <c r="BJ2588" s="31"/>
      <c r="BK2588" s="31"/>
      <c r="BL2588" s="31"/>
      <c r="BM2588" s="31"/>
    </row>
    <row r="2589" spans="62:65" x14ac:dyDescent="0.25">
      <c r="BJ2589" s="31"/>
      <c r="BK2589" s="31"/>
      <c r="BL2589" s="31"/>
      <c r="BM2589" s="31"/>
    </row>
    <row r="2590" spans="62:65" x14ac:dyDescent="0.25">
      <c r="BJ2590" s="31"/>
      <c r="BK2590" s="31"/>
      <c r="BL2590" s="31"/>
      <c r="BM2590" s="31"/>
    </row>
    <row r="2591" spans="62:65" x14ac:dyDescent="0.25">
      <c r="BJ2591" s="31"/>
      <c r="BK2591" s="31"/>
      <c r="BL2591" s="31"/>
      <c r="BM2591" s="31"/>
    </row>
    <row r="2592" spans="62:65" x14ac:dyDescent="0.25">
      <c r="BJ2592" s="31"/>
      <c r="BK2592" s="31"/>
      <c r="BL2592" s="31"/>
      <c r="BM2592" s="31"/>
    </row>
    <row r="2593" spans="62:65" x14ac:dyDescent="0.25">
      <c r="BJ2593" s="31"/>
      <c r="BK2593" s="31"/>
      <c r="BL2593" s="31"/>
      <c r="BM2593" s="31"/>
    </row>
    <row r="2594" spans="62:65" x14ac:dyDescent="0.25">
      <c r="BJ2594" s="31"/>
      <c r="BK2594" s="31"/>
      <c r="BL2594" s="31"/>
      <c r="BM2594" s="31"/>
    </row>
    <row r="2595" spans="62:65" x14ac:dyDescent="0.25">
      <c r="BJ2595" s="31"/>
      <c r="BK2595" s="31"/>
      <c r="BL2595" s="31"/>
      <c r="BM2595" s="31"/>
    </row>
    <row r="2596" spans="62:65" x14ac:dyDescent="0.25">
      <c r="BJ2596" s="31"/>
      <c r="BK2596" s="31"/>
      <c r="BL2596" s="31"/>
      <c r="BM2596" s="31"/>
    </row>
    <row r="2597" spans="62:65" x14ac:dyDescent="0.25">
      <c r="BJ2597" s="31"/>
      <c r="BK2597" s="31"/>
      <c r="BL2597" s="31"/>
      <c r="BM2597" s="31"/>
    </row>
    <row r="2598" spans="62:65" x14ac:dyDescent="0.25">
      <c r="BJ2598" s="31"/>
      <c r="BK2598" s="31"/>
      <c r="BL2598" s="31"/>
      <c r="BM2598" s="31"/>
    </row>
    <row r="2599" spans="62:65" x14ac:dyDescent="0.25">
      <c r="BJ2599" s="31"/>
      <c r="BK2599" s="31"/>
      <c r="BL2599" s="31"/>
      <c r="BM2599" s="31"/>
    </row>
    <row r="2600" spans="62:65" x14ac:dyDescent="0.25">
      <c r="BJ2600" s="31"/>
      <c r="BK2600" s="31"/>
      <c r="BL2600" s="31"/>
      <c r="BM2600" s="31"/>
    </row>
    <row r="2601" spans="62:65" x14ac:dyDescent="0.25">
      <c r="BJ2601" s="31"/>
      <c r="BK2601" s="31"/>
      <c r="BL2601" s="31"/>
      <c r="BM2601" s="31"/>
    </row>
    <row r="2602" spans="62:65" x14ac:dyDescent="0.25">
      <c r="BJ2602" s="31"/>
      <c r="BK2602" s="31"/>
      <c r="BL2602" s="31"/>
      <c r="BM2602" s="31"/>
    </row>
    <row r="2603" spans="62:65" x14ac:dyDescent="0.25">
      <c r="BJ2603" s="31"/>
      <c r="BK2603" s="31"/>
      <c r="BL2603" s="31"/>
      <c r="BM2603" s="31"/>
    </row>
    <row r="2604" spans="62:65" x14ac:dyDescent="0.25">
      <c r="BJ2604" s="31"/>
      <c r="BK2604" s="31"/>
      <c r="BL2604" s="31"/>
      <c r="BM2604" s="31"/>
    </row>
    <row r="2605" spans="62:65" x14ac:dyDescent="0.25">
      <c r="BJ2605" s="31"/>
      <c r="BK2605" s="31"/>
      <c r="BL2605" s="31"/>
      <c r="BM2605" s="31"/>
    </row>
    <row r="2606" spans="62:65" x14ac:dyDescent="0.25">
      <c r="BJ2606" s="31"/>
      <c r="BK2606" s="31"/>
      <c r="BL2606" s="31"/>
      <c r="BM2606" s="31"/>
    </row>
    <row r="2607" spans="62:65" x14ac:dyDescent="0.25">
      <c r="BJ2607" s="31"/>
      <c r="BK2607" s="31"/>
      <c r="BL2607" s="31"/>
      <c r="BM2607" s="31"/>
    </row>
    <row r="2608" spans="62:65" x14ac:dyDescent="0.25">
      <c r="BJ2608" s="31"/>
      <c r="BK2608" s="31"/>
      <c r="BL2608" s="31"/>
      <c r="BM2608" s="31"/>
    </row>
    <row r="2609" spans="62:65" x14ac:dyDescent="0.25">
      <c r="BJ2609" s="31"/>
      <c r="BK2609" s="31"/>
      <c r="BL2609" s="31"/>
      <c r="BM2609" s="31"/>
    </row>
    <row r="2610" spans="62:65" x14ac:dyDescent="0.25">
      <c r="BJ2610" s="31"/>
      <c r="BK2610" s="31"/>
      <c r="BL2610" s="31"/>
      <c r="BM2610" s="31"/>
    </row>
    <row r="2611" spans="62:65" x14ac:dyDescent="0.25">
      <c r="BJ2611" s="31"/>
      <c r="BK2611" s="31"/>
      <c r="BL2611" s="31"/>
      <c r="BM2611" s="31"/>
    </row>
    <row r="2612" spans="62:65" x14ac:dyDescent="0.25">
      <c r="BJ2612" s="31"/>
      <c r="BK2612" s="31"/>
      <c r="BL2612" s="31"/>
      <c r="BM2612" s="31"/>
    </row>
    <row r="2613" spans="62:65" x14ac:dyDescent="0.25">
      <c r="BJ2613" s="31"/>
      <c r="BK2613" s="31"/>
      <c r="BL2613" s="31"/>
      <c r="BM2613" s="31"/>
    </row>
    <row r="2614" spans="62:65" x14ac:dyDescent="0.25">
      <c r="BJ2614" s="31"/>
      <c r="BK2614" s="31"/>
      <c r="BL2614" s="31"/>
      <c r="BM2614" s="31"/>
    </row>
    <row r="2615" spans="62:65" x14ac:dyDescent="0.25">
      <c r="BJ2615" s="31"/>
      <c r="BK2615" s="31"/>
      <c r="BL2615" s="31"/>
      <c r="BM2615" s="31"/>
    </row>
    <row r="2616" spans="62:65" x14ac:dyDescent="0.25">
      <c r="BJ2616" s="31"/>
      <c r="BK2616" s="31"/>
      <c r="BL2616" s="31"/>
      <c r="BM2616" s="31"/>
    </row>
    <row r="2617" spans="62:65" x14ac:dyDescent="0.25">
      <c r="BJ2617" s="31"/>
      <c r="BK2617" s="31"/>
      <c r="BL2617" s="31"/>
      <c r="BM2617" s="31"/>
    </row>
    <row r="2618" spans="62:65" x14ac:dyDescent="0.25">
      <c r="BJ2618" s="31"/>
      <c r="BK2618" s="31"/>
      <c r="BL2618" s="31"/>
      <c r="BM2618" s="31"/>
    </row>
    <row r="2619" spans="62:65" x14ac:dyDescent="0.25">
      <c r="BJ2619" s="31"/>
      <c r="BK2619" s="31"/>
      <c r="BL2619" s="31"/>
      <c r="BM2619" s="31"/>
    </row>
    <row r="2620" spans="62:65" x14ac:dyDescent="0.25">
      <c r="BJ2620" s="31"/>
      <c r="BK2620" s="31"/>
      <c r="BL2620" s="31"/>
      <c r="BM2620" s="31"/>
    </row>
    <row r="2621" spans="62:65" x14ac:dyDescent="0.25">
      <c r="BJ2621" s="31"/>
      <c r="BK2621" s="31"/>
      <c r="BL2621" s="31"/>
      <c r="BM2621" s="31"/>
    </row>
    <row r="2622" spans="62:65" x14ac:dyDescent="0.25">
      <c r="BJ2622" s="31"/>
      <c r="BK2622" s="31"/>
      <c r="BL2622" s="31"/>
      <c r="BM2622" s="31"/>
    </row>
    <row r="2623" spans="62:65" x14ac:dyDescent="0.25">
      <c r="BJ2623" s="31"/>
      <c r="BK2623" s="31"/>
      <c r="BL2623" s="31"/>
      <c r="BM2623" s="31"/>
    </row>
    <row r="2624" spans="62:65" x14ac:dyDescent="0.25">
      <c r="BJ2624" s="31"/>
      <c r="BK2624" s="31"/>
      <c r="BL2624" s="31"/>
      <c r="BM2624" s="31"/>
    </row>
    <row r="2625" spans="62:65" x14ac:dyDescent="0.25">
      <c r="BJ2625" s="31"/>
      <c r="BK2625" s="31"/>
      <c r="BL2625" s="31"/>
      <c r="BM2625" s="31"/>
    </row>
    <row r="2626" spans="62:65" x14ac:dyDescent="0.25">
      <c r="BJ2626" s="31"/>
      <c r="BK2626" s="31"/>
      <c r="BL2626" s="31"/>
      <c r="BM2626" s="31"/>
    </row>
    <row r="2627" spans="62:65" x14ac:dyDescent="0.25">
      <c r="BJ2627" s="31"/>
      <c r="BK2627" s="31"/>
      <c r="BL2627" s="31"/>
      <c r="BM2627" s="31"/>
    </row>
    <row r="2628" spans="62:65" x14ac:dyDescent="0.25">
      <c r="BJ2628" s="31"/>
      <c r="BK2628" s="31"/>
      <c r="BL2628" s="31"/>
      <c r="BM2628" s="31"/>
    </row>
    <row r="2629" spans="62:65" x14ac:dyDescent="0.25">
      <c r="BJ2629" s="31"/>
      <c r="BK2629" s="31"/>
      <c r="BL2629" s="31"/>
      <c r="BM2629" s="31"/>
    </row>
    <row r="2630" spans="62:65" x14ac:dyDescent="0.25">
      <c r="BJ2630" s="31"/>
      <c r="BK2630" s="31"/>
      <c r="BL2630" s="31"/>
      <c r="BM2630" s="31"/>
    </row>
    <row r="2631" spans="62:65" x14ac:dyDescent="0.25">
      <c r="BJ2631" s="31"/>
      <c r="BK2631" s="31"/>
      <c r="BL2631" s="31"/>
      <c r="BM2631" s="31"/>
    </row>
    <row r="2632" spans="62:65" x14ac:dyDescent="0.25">
      <c r="BJ2632" s="31"/>
      <c r="BK2632" s="31"/>
      <c r="BL2632" s="31"/>
      <c r="BM2632" s="31"/>
    </row>
    <row r="2633" spans="62:65" x14ac:dyDescent="0.25">
      <c r="BJ2633" s="31"/>
      <c r="BK2633" s="31"/>
      <c r="BL2633" s="31"/>
      <c r="BM2633" s="31"/>
    </row>
    <row r="2634" spans="62:65" x14ac:dyDescent="0.25">
      <c r="BJ2634" s="31"/>
      <c r="BK2634" s="31"/>
      <c r="BL2634" s="31"/>
      <c r="BM2634" s="31"/>
    </row>
    <row r="2635" spans="62:65" x14ac:dyDescent="0.25">
      <c r="BJ2635" s="31"/>
      <c r="BK2635" s="31"/>
      <c r="BL2635" s="31"/>
      <c r="BM2635" s="31"/>
    </row>
    <row r="2636" spans="62:65" x14ac:dyDescent="0.25">
      <c r="BJ2636" s="31"/>
      <c r="BK2636" s="31"/>
      <c r="BL2636" s="31"/>
      <c r="BM2636" s="31"/>
    </row>
    <row r="2637" spans="62:65" x14ac:dyDescent="0.25">
      <c r="BJ2637" s="31"/>
      <c r="BK2637" s="31"/>
      <c r="BL2637" s="31"/>
      <c r="BM2637" s="31"/>
    </row>
    <row r="2638" spans="62:65" x14ac:dyDescent="0.25">
      <c r="BJ2638" s="31"/>
      <c r="BK2638" s="31"/>
      <c r="BL2638" s="31"/>
      <c r="BM2638" s="31"/>
    </row>
    <row r="2639" spans="62:65" x14ac:dyDescent="0.25">
      <c r="BJ2639" s="31"/>
      <c r="BK2639" s="31"/>
      <c r="BL2639" s="31"/>
      <c r="BM2639" s="31"/>
    </row>
    <row r="2640" spans="62:65" x14ac:dyDescent="0.25">
      <c r="BJ2640" s="31"/>
      <c r="BK2640" s="31"/>
      <c r="BL2640" s="31"/>
      <c r="BM2640" s="31"/>
    </row>
    <row r="2641" spans="62:65" x14ac:dyDescent="0.25">
      <c r="BJ2641" s="31"/>
      <c r="BK2641" s="31"/>
      <c r="BL2641" s="31"/>
      <c r="BM2641" s="31"/>
    </row>
    <row r="2642" spans="62:65" x14ac:dyDescent="0.25">
      <c r="BJ2642" s="31"/>
      <c r="BK2642" s="31"/>
      <c r="BL2642" s="31"/>
      <c r="BM2642" s="31"/>
    </row>
    <row r="2643" spans="62:65" x14ac:dyDescent="0.25">
      <c r="BJ2643" s="31"/>
      <c r="BK2643" s="31"/>
      <c r="BL2643" s="31"/>
      <c r="BM2643" s="31"/>
    </row>
    <row r="2644" spans="62:65" x14ac:dyDescent="0.25">
      <c r="BJ2644" s="31"/>
      <c r="BK2644" s="31"/>
      <c r="BL2644" s="31"/>
      <c r="BM2644" s="31"/>
    </row>
    <row r="2645" spans="62:65" x14ac:dyDescent="0.25">
      <c r="BJ2645" s="31"/>
      <c r="BK2645" s="31"/>
      <c r="BL2645" s="31"/>
      <c r="BM2645" s="31"/>
    </row>
    <row r="2646" spans="62:65" x14ac:dyDescent="0.25">
      <c r="BJ2646" s="31"/>
      <c r="BK2646" s="31"/>
      <c r="BL2646" s="31"/>
      <c r="BM2646" s="31"/>
    </row>
    <row r="2647" spans="62:65" x14ac:dyDescent="0.25">
      <c r="BJ2647" s="31"/>
      <c r="BK2647" s="31"/>
      <c r="BL2647" s="31"/>
      <c r="BM2647" s="31"/>
    </row>
    <row r="2648" spans="62:65" x14ac:dyDescent="0.25">
      <c r="BJ2648" s="31"/>
      <c r="BK2648" s="31"/>
      <c r="BL2648" s="31"/>
      <c r="BM2648" s="31"/>
    </row>
    <row r="2649" spans="62:65" x14ac:dyDescent="0.25">
      <c r="BJ2649" s="31"/>
      <c r="BK2649" s="31"/>
      <c r="BL2649" s="31"/>
      <c r="BM2649" s="31"/>
    </row>
    <row r="2650" spans="62:65" x14ac:dyDescent="0.25">
      <c r="BJ2650" s="31"/>
      <c r="BK2650" s="31"/>
      <c r="BL2650" s="31"/>
      <c r="BM2650" s="31"/>
    </row>
    <row r="2651" spans="62:65" x14ac:dyDescent="0.25">
      <c r="BJ2651" s="31"/>
      <c r="BK2651" s="31"/>
      <c r="BL2651" s="31"/>
      <c r="BM2651" s="31"/>
    </row>
    <row r="2652" spans="62:65" x14ac:dyDescent="0.25">
      <c r="BJ2652" s="31"/>
      <c r="BK2652" s="31"/>
      <c r="BL2652" s="31"/>
      <c r="BM2652" s="31"/>
    </row>
    <row r="2653" spans="62:65" x14ac:dyDescent="0.25">
      <c r="BJ2653" s="31"/>
      <c r="BK2653" s="31"/>
      <c r="BL2653" s="31"/>
      <c r="BM2653" s="31"/>
    </row>
    <row r="2654" spans="62:65" x14ac:dyDescent="0.25">
      <c r="BJ2654" s="31"/>
      <c r="BK2654" s="31"/>
      <c r="BL2654" s="31"/>
      <c r="BM2654" s="31"/>
    </row>
    <row r="2655" spans="62:65" x14ac:dyDescent="0.25">
      <c r="BJ2655" s="31"/>
      <c r="BK2655" s="31"/>
      <c r="BL2655" s="31"/>
      <c r="BM2655" s="31"/>
    </row>
    <row r="2656" spans="62:65" x14ac:dyDescent="0.25">
      <c r="BJ2656" s="31"/>
      <c r="BK2656" s="31"/>
      <c r="BL2656" s="31"/>
      <c r="BM2656" s="31"/>
    </row>
    <row r="2657" spans="62:65" x14ac:dyDescent="0.25">
      <c r="BJ2657" s="31"/>
      <c r="BK2657" s="31"/>
      <c r="BL2657" s="31"/>
      <c r="BM2657" s="31"/>
    </row>
    <row r="2658" spans="62:65" x14ac:dyDescent="0.25">
      <c r="BJ2658" s="31"/>
      <c r="BK2658" s="31"/>
      <c r="BL2658" s="31"/>
      <c r="BM2658" s="31"/>
    </row>
    <row r="2659" spans="62:65" x14ac:dyDescent="0.25">
      <c r="BJ2659" s="31"/>
      <c r="BK2659" s="31"/>
      <c r="BL2659" s="31"/>
      <c r="BM2659" s="31"/>
    </row>
    <row r="2660" spans="62:65" x14ac:dyDescent="0.25">
      <c r="BJ2660" s="31"/>
      <c r="BK2660" s="31"/>
      <c r="BL2660" s="31"/>
      <c r="BM2660" s="31"/>
    </row>
    <row r="2661" spans="62:65" x14ac:dyDescent="0.25">
      <c r="BJ2661" s="31"/>
      <c r="BK2661" s="31"/>
      <c r="BL2661" s="31"/>
      <c r="BM2661" s="31"/>
    </row>
    <row r="2662" spans="62:65" x14ac:dyDescent="0.25">
      <c r="BJ2662" s="31"/>
      <c r="BK2662" s="31"/>
      <c r="BL2662" s="31"/>
      <c r="BM2662" s="31"/>
    </row>
    <row r="2663" spans="62:65" x14ac:dyDescent="0.25">
      <c r="BJ2663" s="31"/>
      <c r="BK2663" s="31"/>
      <c r="BL2663" s="31"/>
      <c r="BM2663" s="31"/>
    </row>
    <row r="2664" spans="62:65" x14ac:dyDescent="0.25">
      <c r="BJ2664" s="31"/>
      <c r="BK2664" s="31"/>
      <c r="BL2664" s="31"/>
      <c r="BM2664" s="31"/>
    </row>
    <row r="2665" spans="62:65" x14ac:dyDescent="0.25">
      <c r="BJ2665" s="31"/>
      <c r="BK2665" s="31"/>
      <c r="BL2665" s="31"/>
      <c r="BM2665" s="31"/>
    </row>
    <row r="2666" spans="62:65" x14ac:dyDescent="0.25">
      <c r="BJ2666" s="31"/>
      <c r="BK2666" s="31"/>
      <c r="BL2666" s="31"/>
      <c r="BM2666" s="31"/>
    </row>
    <row r="2667" spans="62:65" x14ac:dyDescent="0.25">
      <c r="BJ2667" s="31"/>
      <c r="BK2667" s="31"/>
      <c r="BL2667" s="31"/>
      <c r="BM2667" s="31"/>
    </row>
    <row r="2668" spans="62:65" x14ac:dyDescent="0.25">
      <c r="BJ2668" s="31"/>
      <c r="BK2668" s="31"/>
      <c r="BL2668" s="31"/>
      <c r="BM2668" s="31"/>
    </row>
    <row r="2669" spans="62:65" x14ac:dyDescent="0.25">
      <c r="BJ2669" s="31"/>
      <c r="BK2669" s="31"/>
      <c r="BL2669" s="31"/>
      <c r="BM2669" s="31"/>
    </row>
    <row r="2670" spans="62:65" x14ac:dyDescent="0.25">
      <c r="BJ2670" s="31"/>
      <c r="BK2670" s="31"/>
      <c r="BL2670" s="31"/>
      <c r="BM2670" s="31"/>
    </row>
    <row r="2671" spans="62:65" x14ac:dyDescent="0.25">
      <c r="BJ2671" s="31"/>
      <c r="BK2671" s="31"/>
      <c r="BL2671" s="31"/>
      <c r="BM2671" s="31"/>
    </row>
    <row r="2672" spans="62:65" x14ac:dyDescent="0.25">
      <c r="BJ2672" s="31"/>
      <c r="BK2672" s="31"/>
      <c r="BL2672" s="31"/>
      <c r="BM2672" s="31"/>
    </row>
    <row r="2673" spans="62:65" x14ac:dyDescent="0.25">
      <c r="BJ2673" s="31"/>
      <c r="BK2673" s="31"/>
      <c r="BL2673" s="31"/>
      <c r="BM2673" s="31"/>
    </row>
    <row r="2674" spans="62:65" x14ac:dyDescent="0.25">
      <c r="BJ2674" s="31"/>
      <c r="BK2674" s="31"/>
      <c r="BL2674" s="31"/>
      <c r="BM2674" s="31"/>
    </row>
    <row r="2675" spans="62:65" x14ac:dyDescent="0.25">
      <c r="BJ2675" s="31"/>
      <c r="BK2675" s="31"/>
      <c r="BL2675" s="31"/>
      <c r="BM2675" s="31"/>
    </row>
    <row r="2676" spans="62:65" x14ac:dyDescent="0.25">
      <c r="BJ2676" s="31"/>
      <c r="BK2676" s="31"/>
      <c r="BL2676" s="31"/>
      <c r="BM2676" s="31"/>
    </row>
    <row r="2677" spans="62:65" x14ac:dyDescent="0.25">
      <c r="BJ2677" s="31"/>
      <c r="BK2677" s="31"/>
      <c r="BL2677" s="31"/>
      <c r="BM2677" s="31"/>
    </row>
    <row r="2678" spans="62:65" x14ac:dyDescent="0.25">
      <c r="BJ2678" s="31"/>
      <c r="BK2678" s="31"/>
      <c r="BL2678" s="31"/>
      <c r="BM2678" s="31"/>
    </row>
    <row r="2679" spans="62:65" x14ac:dyDescent="0.25">
      <c r="BJ2679" s="31"/>
      <c r="BK2679" s="31"/>
      <c r="BL2679" s="31"/>
      <c r="BM2679" s="31"/>
    </row>
    <row r="2680" spans="62:65" x14ac:dyDescent="0.25">
      <c r="BJ2680" s="31"/>
      <c r="BK2680" s="31"/>
      <c r="BL2680" s="31"/>
      <c r="BM2680" s="31"/>
    </row>
    <row r="2681" spans="62:65" x14ac:dyDescent="0.25">
      <c r="BJ2681" s="31"/>
      <c r="BK2681" s="31"/>
      <c r="BL2681" s="31"/>
      <c r="BM2681" s="31"/>
    </row>
    <row r="2682" spans="62:65" x14ac:dyDescent="0.25">
      <c r="BJ2682" s="31"/>
      <c r="BK2682" s="31"/>
      <c r="BL2682" s="31"/>
      <c r="BM2682" s="31"/>
    </row>
    <row r="2683" spans="62:65" x14ac:dyDescent="0.25">
      <c r="BJ2683" s="31"/>
      <c r="BK2683" s="31"/>
      <c r="BL2683" s="31"/>
      <c r="BM2683" s="31"/>
    </row>
    <row r="2684" spans="62:65" x14ac:dyDescent="0.25">
      <c r="BJ2684" s="31"/>
      <c r="BK2684" s="31"/>
      <c r="BL2684" s="31"/>
      <c r="BM2684" s="31"/>
    </row>
    <row r="2685" spans="62:65" x14ac:dyDescent="0.25">
      <c r="BJ2685" s="31"/>
      <c r="BK2685" s="31"/>
      <c r="BL2685" s="31"/>
      <c r="BM2685" s="31"/>
    </row>
    <row r="2686" spans="62:65" x14ac:dyDescent="0.25">
      <c r="BJ2686" s="31"/>
      <c r="BK2686" s="31"/>
      <c r="BL2686" s="31"/>
      <c r="BM2686" s="31"/>
    </row>
    <row r="2687" spans="62:65" x14ac:dyDescent="0.25">
      <c r="BJ2687" s="31"/>
      <c r="BK2687" s="31"/>
      <c r="BL2687" s="31"/>
      <c r="BM2687" s="31"/>
    </row>
    <row r="2688" spans="62:65" x14ac:dyDescent="0.25">
      <c r="BJ2688" s="31"/>
      <c r="BK2688" s="31"/>
      <c r="BL2688" s="31"/>
      <c r="BM2688" s="31"/>
    </row>
    <row r="2689" spans="62:65" x14ac:dyDescent="0.25">
      <c r="BJ2689" s="31"/>
      <c r="BK2689" s="31"/>
      <c r="BL2689" s="31"/>
      <c r="BM2689" s="31"/>
    </row>
    <row r="2690" spans="62:65" x14ac:dyDescent="0.25">
      <c r="BJ2690" s="31"/>
      <c r="BK2690" s="31"/>
      <c r="BL2690" s="31"/>
      <c r="BM2690" s="31"/>
    </row>
    <row r="2691" spans="62:65" x14ac:dyDescent="0.25">
      <c r="BJ2691" s="31"/>
      <c r="BK2691" s="31"/>
      <c r="BL2691" s="31"/>
      <c r="BM2691" s="31"/>
    </row>
    <row r="2692" spans="62:65" x14ac:dyDescent="0.25">
      <c r="BJ2692" s="31"/>
      <c r="BK2692" s="31"/>
      <c r="BL2692" s="31"/>
      <c r="BM2692" s="31"/>
    </row>
    <row r="2693" spans="62:65" x14ac:dyDescent="0.25">
      <c r="BJ2693" s="31"/>
      <c r="BK2693" s="31"/>
      <c r="BL2693" s="31"/>
      <c r="BM2693" s="31"/>
    </row>
    <row r="2694" spans="62:65" x14ac:dyDescent="0.25">
      <c r="BJ2694" s="31"/>
      <c r="BK2694" s="31"/>
      <c r="BL2694" s="31"/>
      <c r="BM2694" s="31"/>
    </row>
    <row r="2695" spans="62:65" x14ac:dyDescent="0.25">
      <c r="BJ2695" s="31"/>
      <c r="BK2695" s="31"/>
      <c r="BL2695" s="31"/>
      <c r="BM2695" s="31"/>
    </row>
    <row r="2696" spans="62:65" x14ac:dyDescent="0.25">
      <c r="BJ2696" s="31"/>
      <c r="BK2696" s="31"/>
      <c r="BL2696" s="31"/>
      <c r="BM2696" s="31"/>
    </row>
    <row r="2697" spans="62:65" x14ac:dyDescent="0.25">
      <c r="BJ2697" s="31"/>
      <c r="BK2697" s="31"/>
      <c r="BL2697" s="31"/>
      <c r="BM2697" s="31"/>
    </row>
    <row r="2698" spans="62:65" x14ac:dyDescent="0.25">
      <c r="BJ2698" s="31"/>
      <c r="BK2698" s="31"/>
      <c r="BL2698" s="31"/>
      <c r="BM2698" s="31"/>
    </row>
    <row r="2699" spans="62:65" x14ac:dyDescent="0.25">
      <c r="BJ2699" s="31"/>
      <c r="BK2699" s="31"/>
      <c r="BL2699" s="31"/>
      <c r="BM2699" s="31"/>
    </row>
    <row r="2700" spans="62:65" x14ac:dyDescent="0.25">
      <c r="BJ2700" s="31"/>
      <c r="BK2700" s="31"/>
      <c r="BL2700" s="31"/>
      <c r="BM2700" s="31"/>
    </row>
    <row r="2701" spans="62:65" x14ac:dyDescent="0.25">
      <c r="BJ2701" s="31"/>
      <c r="BK2701" s="31"/>
      <c r="BL2701" s="31"/>
      <c r="BM2701" s="31"/>
    </row>
    <row r="2702" spans="62:65" x14ac:dyDescent="0.25">
      <c r="BJ2702" s="31"/>
      <c r="BK2702" s="31"/>
      <c r="BL2702" s="31"/>
      <c r="BM2702" s="31"/>
    </row>
    <row r="2703" spans="62:65" x14ac:dyDescent="0.25">
      <c r="BJ2703" s="31"/>
      <c r="BK2703" s="31"/>
      <c r="BL2703" s="31"/>
      <c r="BM2703" s="31"/>
    </row>
    <row r="2704" spans="62:65" x14ac:dyDescent="0.25">
      <c r="BJ2704" s="31"/>
      <c r="BK2704" s="31"/>
      <c r="BL2704" s="31"/>
      <c r="BM2704" s="31"/>
    </row>
    <row r="2705" spans="62:65" x14ac:dyDescent="0.25">
      <c r="BJ2705" s="31"/>
      <c r="BK2705" s="31"/>
      <c r="BL2705" s="31"/>
      <c r="BM2705" s="31"/>
    </row>
    <row r="2706" spans="62:65" x14ac:dyDescent="0.25">
      <c r="BJ2706" s="31"/>
      <c r="BK2706" s="31"/>
      <c r="BL2706" s="31"/>
      <c r="BM2706" s="31"/>
    </row>
    <row r="2707" spans="62:65" x14ac:dyDescent="0.25">
      <c r="BJ2707" s="31"/>
      <c r="BK2707" s="31"/>
      <c r="BL2707" s="31"/>
      <c r="BM2707" s="31"/>
    </row>
    <row r="2708" spans="62:65" x14ac:dyDescent="0.25">
      <c r="BJ2708" s="31"/>
      <c r="BK2708" s="31"/>
      <c r="BL2708" s="31"/>
      <c r="BM2708" s="31"/>
    </row>
    <row r="2709" spans="62:65" x14ac:dyDescent="0.25">
      <c r="BJ2709" s="31"/>
      <c r="BK2709" s="31"/>
      <c r="BL2709" s="31"/>
      <c r="BM2709" s="31"/>
    </row>
    <row r="2710" spans="62:65" x14ac:dyDescent="0.25">
      <c r="BJ2710" s="31"/>
      <c r="BK2710" s="31"/>
      <c r="BL2710" s="31"/>
      <c r="BM2710" s="31"/>
    </row>
    <row r="2711" spans="62:65" x14ac:dyDescent="0.25">
      <c r="BJ2711" s="31"/>
      <c r="BK2711" s="31"/>
      <c r="BL2711" s="31"/>
      <c r="BM2711" s="31"/>
    </row>
    <row r="2712" spans="62:65" x14ac:dyDescent="0.25">
      <c r="BJ2712" s="31"/>
      <c r="BK2712" s="31"/>
      <c r="BL2712" s="31"/>
      <c r="BM2712" s="31"/>
    </row>
    <row r="2713" spans="62:65" x14ac:dyDescent="0.25">
      <c r="BJ2713" s="31"/>
      <c r="BK2713" s="31"/>
      <c r="BL2713" s="31"/>
      <c r="BM2713" s="31"/>
    </row>
    <row r="2714" spans="62:65" x14ac:dyDescent="0.25">
      <c r="BJ2714" s="31"/>
      <c r="BK2714" s="31"/>
      <c r="BL2714" s="31"/>
      <c r="BM2714" s="31"/>
    </row>
    <row r="2715" spans="62:65" x14ac:dyDescent="0.25">
      <c r="BJ2715" s="31"/>
      <c r="BK2715" s="31"/>
      <c r="BL2715" s="31"/>
      <c r="BM2715" s="31"/>
    </row>
    <row r="2716" spans="62:65" x14ac:dyDescent="0.25">
      <c r="BJ2716" s="31"/>
      <c r="BK2716" s="31"/>
      <c r="BL2716" s="31"/>
      <c r="BM2716" s="31"/>
    </row>
    <row r="2717" spans="62:65" x14ac:dyDescent="0.25">
      <c r="BJ2717" s="31"/>
      <c r="BK2717" s="31"/>
      <c r="BL2717" s="31"/>
      <c r="BM2717" s="31"/>
    </row>
    <row r="2718" spans="62:65" x14ac:dyDescent="0.25">
      <c r="BJ2718" s="31"/>
      <c r="BK2718" s="31"/>
      <c r="BL2718" s="31"/>
      <c r="BM2718" s="31"/>
    </row>
    <row r="2719" spans="62:65" x14ac:dyDescent="0.25">
      <c r="BJ2719" s="31"/>
      <c r="BK2719" s="31"/>
      <c r="BL2719" s="31"/>
      <c r="BM2719" s="31"/>
    </row>
    <row r="2720" spans="62:65" x14ac:dyDescent="0.25">
      <c r="BJ2720" s="31"/>
      <c r="BK2720" s="31"/>
      <c r="BL2720" s="31"/>
      <c r="BM2720" s="31"/>
    </row>
    <row r="2721" spans="62:65" x14ac:dyDescent="0.25">
      <c r="BJ2721" s="31"/>
      <c r="BK2721" s="31"/>
      <c r="BL2721" s="31"/>
      <c r="BM2721" s="31"/>
    </row>
    <row r="2722" spans="62:65" x14ac:dyDescent="0.25">
      <c r="BJ2722" s="31"/>
      <c r="BK2722" s="31"/>
      <c r="BL2722" s="31"/>
      <c r="BM2722" s="31"/>
    </row>
    <row r="2723" spans="62:65" x14ac:dyDescent="0.25">
      <c r="BJ2723" s="31"/>
      <c r="BK2723" s="31"/>
      <c r="BL2723" s="31"/>
      <c r="BM2723" s="31"/>
    </row>
    <row r="2724" spans="62:65" x14ac:dyDescent="0.25">
      <c r="BJ2724" s="31"/>
      <c r="BK2724" s="31"/>
      <c r="BL2724" s="31"/>
      <c r="BM2724" s="31"/>
    </row>
    <row r="2725" spans="62:65" x14ac:dyDescent="0.25">
      <c r="BJ2725" s="31"/>
      <c r="BK2725" s="31"/>
      <c r="BL2725" s="31"/>
      <c r="BM2725" s="31"/>
    </row>
    <row r="2726" spans="62:65" x14ac:dyDescent="0.25">
      <c r="BJ2726" s="31"/>
      <c r="BK2726" s="31"/>
      <c r="BL2726" s="31"/>
      <c r="BM2726" s="31"/>
    </row>
    <row r="2727" spans="62:65" x14ac:dyDescent="0.25">
      <c r="BJ2727" s="31"/>
      <c r="BK2727" s="31"/>
      <c r="BL2727" s="31"/>
      <c r="BM2727" s="31"/>
    </row>
    <row r="2728" spans="62:65" x14ac:dyDescent="0.25">
      <c r="BJ2728" s="31"/>
      <c r="BK2728" s="31"/>
      <c r="BL2728" s="31"/>
      <c r="BM2728" s="31"/>
    </row>
    <row r="2729" spans="62:65" x14ac:dyDescent="0.25">
      <c r="BJ2729" s="31"/>
      <c r="BK2729" s="31"/>
      <c r="BL2729" s="31"/>
      <c r="BM2729" s="31"/>
    </row>
    <row r="2730" spans="62:65" x14ac:dyDescent="0.25">
      <c r="BJ2730" s="31"/>
      <c r="BK2730" s="31"/>
      <c r="BL2730" s="31"/>
      <c r="BM2730" s="31"/>
    </row>
    <row r="2731" spans="62:65" x14ac:dyDescent="0.25">
      <c r="BJ2731" s="31"/>
      <c r="BK2731" s="31"/>
      <c r="BL2731" s="31"/>
      <c r="BM2731" s="31"/>
    </row>
    <row r="2732" spans="62:65" x14ac:dyDescent="0.25">
      <c r="BJ2732" s="31"/>
      <c r="BK2732" s="31"/>
      <c r="BL2732" s="31"/>
      <c r="BM2732" s="31"/>
    </row>
    <row r="2733" spans="62:65" x14ac:dyDescent="0.25">
      <c r="BJ2733" s="31"/>
      <c r="BK2733" s="31"/>
      <c r="BL2733" s="31"/>
      <c r="BM2733" s="31"/>
    </row>
    <row r="2734" spans="62:65" x14ac:dyDescent="0.25">
      <c r="BJ2734" s="31"/>
      <c r="BK2734" s="31"/>
      <c r="BL2734" s="31"/>
      <c r="BM2734" s="31"/>
    </row>
    <row r="2735" spans="62:65" x14ac:dyDescent="0.25">
      <c r="BJ2735" s="31"/>
      <c r="BK2735" s="31"/>
      <c r="BL2735" s="31"/>
      <c r="BM2735" s="31"/>
    </row>
    <row r="2736" spans="62:65" x14ac:dyDescent="0.25">
      <c r="BJ2736" s="31"/>
      <c r="BK2736" s="31"/>
      <c r="BL2736" s="31"/>
      <c r="BM2736" s="31"/>
    </row>
    <row r="2737" spans="62:65" x14ac:dyDescent="0.25">
      <c r="BJ2737" s="31"/>
      <c r="BK2737" s="31"/>
      <c r="BL2737" s="31"/>
      <c r="BM2737" s="31"/>
    </row>
    <row r="2738" spans="62:65" x14ac:dyDescent="0.25">
      <c r="BJ2738" s="31"/>
      <c r="BK2738" s="31"/>
      <c r="BL2738" s="31"/>
      <c r="BM2738" s="31"/>
    </row>
    <row r="2739" spans="62:65" x14ac:dyDescent="0.25">
      <c r="BJ2739" s="31"/>
      <c r="BK2739" s="31"/>
      <c r="BL2739" s="31"/>
      <c r="BM2739" s="31"/>
    </row>
    <row r="2740" spans="62:65" x14ac:dyDescent="0.25">
      <c r="BJ2740" s="31"/>
      <c r="BK2740" s="31"/>
      <c r="BL2740" s="31"/>
      <c r="BM2740" s="31"/>
    </row>
    <row r="2741" spans="62:65" x14ac:dyDescent="0.25">
      <c r="BJ2741" s="31"/>
      <c r="BK2741" s="31"/>
      <c r="BL2741" s="31"/>
      <c r="BM2741" s="31"/>
    </row>
    <row r="2742" spans="62:65" x14ac:dyDescent="0.25">
      <c r="BJ2742" s="31"/>
      <c r="BK2742" s="31"/>
      <c r="BL2742" s="31"/>
      <c r="BM2742" s="31"/>
    </row>
    <row r="2743" spans="62:65" x14ac:dyDescent="0.25">
      <c r="BJ2743" s="31"/>
      <c r="BK2743" s="31"/>
      <c r="BL2743" s="31"/>
      <c r="BM2743" s="31"/>
    </row>
    <row r="2744" spans="62:65" x14ac:dyDescent="0.25">
      <c r="BJ2744" s="31"/>
      <c r="BK2744" s="31"/>
      <c r="BL2744" s="31"/>
      <c r="BM2744" s="31"/>
    </row>
    <row r="2745" spans="62:65" x14ac:dyDescent="0.25">
      <c r="BJ2745" s="31"/>
      <c r="BK2745" s="31"/>
      <c r="BL2745" s="31"/>
      <c r="BM2745" s="31"/>
    </row>
    <row r="2746" spans="62:65" x14ac:dyDescent="0.25">
      <c r="BJ2746" s="31"/>
      <c r="BK2746" s="31"/>
      <c r="BL2746" s="31"/>
      <c r="BM2746" s="31"/>
    </row>
    <row r="2747" spans="62:65" x14ac:dyDescent="0.25">
      <c r="BJ2747" s="31"/>
      <c r="BK2747" s="31"/>
      <c r="BL2747" s="31"/>
      <c r="BM2747" s="31"/>
    </row>
    <row r="2748" spans="62:65" x14ac:dyDescent="0.25">
      <c r="BJ2748" s="31"/>
      <c r="BK2748" s="31"/>
      <c r="BL2748" s="31"/>
      <c r="BM2748" s="31"/>
    </row>
    <row r="2749" spans="62:65" x14ac:dyDescent="0.25">
      <c r="BJ2749" s="31"/>
      <c r="BK2749" s="31"/>
      <c r="BL2749" s="31"/>
      <c r="BM2749" s="31"/>
    </row>
    <row r="2750" spans="62:65" x14ac:dyDescent="0.25">
      <c r="BJ2750" s="31"/>
      <c r="BK2750" s="31"/>
      <c r="BL2750" s="31"/>
      <c r="BM2750" s="31"/>
    </row>
    <row r="2751" spans="62:65" x14ac:dyDescent="0.25">
      <c r="BJ2751" s="31"/>
      <c r="BK2751" s="31"/>
      <c r="BL2751" s="31"/>
      <c r="BM2751" s="31"/>
    </row>
    <row r="2752" spans="62:65" x14ac:dyDescent="0.25">
      <c r="BJ2752" s="31"/>
      <c r="BK2752" s="31"/>
      <c r="BL2752" s="31"/>
      <c r="BM2752" s="31"/>
    </row>
    <row r="2753" spans="62:65" x14ac:dyDescent="0.25">
      <c r="BJ2753" s="31"/>
      <c r="BK2753" s="31"/>
      <c r="BL2753" s="31"/>
      <c r="BM2753" s="31"/>
    </row>
    <row r="2754" spans="62:65" x14ac:dyDescent="0.25">
      <c r="BJ2754" s="31"/>
      <c r="BK2754" s="31"/>
      <c r="BL2754" s="31"/>
      <c r="BM2754" s="31"/>
    </row>
    <row r="2755" spans="62:65" x14ac:dyDescent="0.25">
      <c r="BJ2755" s="31"/>
      <c r="BK2755" s="31"/>
      <c r="BL2755" s="31"/>
      <c r="BM2755" s="31"/>
    </row>
    <row r="2756" spans="62:65" x14ac:dyDescent="0.25">
      <c r="BJ2756" s="31"/>
      <c r="BK2756" s="31"/>
      <c r="BL2756" s="31"/>
      <c r="BM2756" s="31"/>
    </row>
    <row r="2757" spans="62:65" x14ac:dyDescent="0.25">
      <c r="BJ2757" s="31"/>
      <c r="BK2757" s="31"/>
      <c r="BL2757" s="31"/>
      <c r="BM2757" s="31"/>
    </row>
    <row r="2758" spans="62:65" x14ac:dyDescent="0.25">
      <c r="BJ2758" s="31"/>
      <c r="BK2758" s="31"/>
      <c r="BL2758" s="31"/>
      <c r="BM2758" s="31"/>
    </row>
    <row r="2759" spans="62:65" x14ac:dyDescent="0.25">
      <c r="BJ2759" s="31"/>
      <c r="BK2759" s="31"/>
      <c r="BL2759" s="31"/>
      <c r="BM2759" s="31"/>
    </row>
    <row r="2760" spans="62:65" x14ac:dyDescent="0.25">
      <c r="BJ2760" s="31"/>
      <c r="BK2760" s="31"/>
      <c r="BL2760" s="31"/>
      <c r="BM2760" s="31"/>
    </row>
    <row r="2761" spans="62:65" x14ac:dyDescent="0.25">
      <c r="BJ2761" s="31"/>
      <c r="BK2761" s="31"/>
      <c r="BL2761" s="31"/>
      <c r="BM2761" s="31"/>
    </row>
    <row r="2762" spans="62:65" x14ac:dyDescent="0.25">
      <c r="BJ2762" s="31"/>
      <c r="BK2762" s="31"/>
      <c r="BL2762" s="31"/>
      <c r="BM2762" s="31"/>
    </row>
    <row r="2763" spans="62:65" x14ac:dyDescent="0.25">
      <c r="BJ2763" s="31"/>
      <c r="BK2763" s="31"/>
      <c r="BL2763" s="31"/>
      <c r="BM2763" s="31"/>
    </row>
    <row r="2764" spans="62:65" x14ac:dyDescent="0.25">
      <c r="BJ2764" s="31"/>
      <c r="BK2764" s="31"/>
      <c r="BL2764" s="31"/>
      <c r="BM2764" s="31"/>
    </row>
    <row r="2765" spans="62:65" x14ac:dyDescent="0.25">
      <c r="BJ2765" s="31"/>
      <c r="BK2765" s="31"/>
      <c r="BL2765" s="31"/>
      <c r="BM2765" s="31"/>
    </row>
    <row r="2766" spans="62:65" x14ac:dyDescent="0.25">
      <c r="BJ2766" s="31"/>
      <c r="BK2766" s="31"/>
      <c r="BL2766" s="31"/>
      <c r="BM2766" s="31"/>
    </row>
    <row r="2767" spans="62:65" x14ac:dyDescent="0.25">
      <c r="BJ2767" s="31"/>
      <c r="BK2767" s="31"/>
      <c r="BL2767" s="31"/>
      <c r="BM2767" s="31"/>
    </row>
    <row r="2768" spans="62:65" x14ac:dyDescent="0.25">
      <c r="BJ2768" s="31"/>
      <c r="BK2768" s="31"/>
      <c r="BL2768" s="31"/>
      <c r="BM2768" s="31"/>
    </row>
    <row r="2769" spans="62:65" x14ac:dyDescent="0.25">
      <c r="BJ2769" s="31"/>
      <c r="BK2769" s="31"/>
      <c r="BL2769" s="31"/>
      <c r="BM2769" s="31"/>
    </row>
    <row r="2770" spans="62:65" x14ac:dyDescent="0.25">
      <c r="BJ2770" s="31"/>
      <c r="BK2770" s="31"/>
      <c r="BL2770" s="31"/>
      <c r="BM2770" s="31"/>
    </row>
    <row r="2771" spans="62:65" x14ac:dyDescent="0.25">
      <c r="BJ2771" s="31"/>
      <c r="BK2771" s="31"/>
      <c r="BL2771" s="31"/>
      <c r="BM2771" s="31"/>
    </row>
    <row r="2772" spans="62:65" x14ac:dyDescent="0.25">
      <c r="BJ2772" s="31"/>
      <c r="BK2772" s="31"/>
      <c r="BL2772" s="31"/>
      <c r="BM2772" s="31"/>
    </row>
    <row r="2773" spans="62:65" x14ac:dyDescent="0.25">
      <c r="BJ2773" s="31"/>
      <c r="BK2773" s="31"/>
      <c r="BL2773" s="31"/>
      <c r="BM2773" s="31"/>
    </row>
    <row r="2774" spans="62:65" x14ac:dyDescent="0.25">
      <c r="BJ2774" s="31"/>
      <c r="BK2774" s="31"/>
      <c r="BL2774" s="31"/>
      <c r="BM2774" s="31"/>
    </row>
    <row r="2775" spans="62:65" x14ac:dyDescent="0.25">
      <c r="BJ2775" s="31"/>
      <c r="BK2775" s="31"/>
      <c r="BL2775" s="31"/>
      <c r="BM2775" s="31"/>
    </row>
    <row r="2776" spans="62:65" x14ac:dyDescent="0.25">
      <c r="BJ2776" s="31"/>
      <c r="BK2776" s="31"/>
      <c r="BL2776" s="31"/>
      <c r="BM2776" s="31"/>
    </row>
    <row r="2777" spans="62:65" x14ac:dyDescent="0.25">
      <c r="BJ2777" s="31"/>
      <c r="BK2777" s="31"/>
      <c r="BL2777" s="31"/>
      <c r="BM2777" s="31"/>
    </row>
    <row r="2778" spans="62:65" x14ac:dyDescent="0.25">
      <c r="BJ2778" s="31"/>
      <c r="BK2778" s="31"/>
      <c r="BL2778" s="31"/>
      <c r="BM2778" s="31"/>
    </row>
    <row r="2779" spans="62:65" x14ac:dyDescent="0.25">
      <c r="BJ2779" s="31"/>
      <c r="BK2779" s="31"/>
      <c r="BL2779" s="31"/>
      <c r="BM2779" s="31"/>
    </row>
    <row r="2780" spans="62:65" x14ac:dyDescent="0.25">
      <c r="BJ2780" s="31"/>
      <c r="BK2780" s="31"/>
      <c r="BL2780" s="31"/>
      <c r="BM2780" s="31"/>
    </row>
    <row r="2781" spans="62:65" x14ac:dyDescent="0.25">
      <c r="BJ2781" s="31"/>
      <c r="BK2781" s="31"/>
      <c r="BL2781" s="31"/>
      <c r="BM2781" s="31"/>
    </row>
    <row r="2782" spans="62:65" x14ac:dyDescent="0.25">
      <c r="BJ2782" s="31"/>
      <c r="BK2782" s="31"/>
      <c r="BL2782" s="31"/>
      <c r="BM2782" s="31"/>
    </row>
    <row r="2783" spans="62:65" x14ac:dyDescent="0.25">
      <c r="BJ2783" s="31"/>
      <c r="BK2783" s="31"/>
      <c r="BL2783" s="31"/>
      <c r="BM2783" s="31"/>
    </row>
    <row r="2784" spans="62:65" x14ac:dyDescent="0.25">
      <c r="BJ2784" s="31"/>
      <c r="BK2784" s="31"/>
      <c r="BL2784" s="31"/>
      <c r="BM2784" s="31"/>
    </row>
    <row r="2785" spans="62:65" x14ac:dyDescent="0.25">
      <c r="BJ2785" s="31"/>
      <c r="BK2785" s="31"/>
      <c r="BL2785" s="31"/>
      <c r="BM2785" s="31"/>
    </row>
    <row r="2786" spans="62:65" x14ac:dyDescent="0.25">
      <c r="BJ2786" s="31"/>
      <c r="BK2786" s="31"/>
      <c r="BL2786" s="31"/>
      <c r="BM2786" s="31"/>
    </row>
    <row r="2787" spans="62:65" x14ac:dyDescent="0.25">
      <c r="BJ2787" s="31"/>
      <c r="BK2787" s="31"/>
      <c r="BL2787" s="31"/>
      <c r="BM2787" s="31"/>
    </row>
    <row r="2788" spans="62:65" x14ac:dyDescent="0.25">
      <c r="BJ2788" s="31"/>
      <c r="BK2788" s="31"/>
      <c r="BL2788" s="31"/>
      <c r="BM2788" s="31"/>
    </row>
    <row r="2789" spans="62:65" x14ac:dyDescent="0.25">
      <c r="BJ2789" s="31"/>
      <c r="BK2789" s="31"/>
      <c r="BL2789" s="31"/>
      <c r="BM2789" s="31"/>
    </row>
    <row r="2790" spans="62:65" x14ac:dyDescent="0.25">
      <c r="BJ2790" s="31"/>
      <c r="BK2790" s="31"/>
      <c r="BL2790" s="31"/>
      <c r="BM2790" s="31"/>
    </row>
    <row r="2791" spans="62:65" x14ac:dyDescent="0.25">
      <c r="BJ2791" s="31"/>
      <c r="BK2791" s="31"/>
      <c r="BL2791" s="31"/>
      <c r="BM2791" s="31"/>
    </row>
    <row r="2792" spans="62:65" x14ac:dyDescent="0.25">
      <c r="BJ2792" s="31"/>
      <c r="BK2792" s="31"/>
      <c r="BL2792" s="31"/>
      <c r="BM2792" s="31"/>
    </row>
    <row r="2793" spans="62:65" x14ac:dyDescent="0.25">
      <c r="BJ2793" s="31"/>
      <c r="BK2793" s="31"/>
      <c r="BL2793" s="31"/>
      <c r="BM2793" s="31"/>
    </row>
    <row r="2794" spans="62:65" x14ac:dyDescent="0.25">
      <c r="BJ2794" s="31"/>
      <c r="BK2794" s="31"/>
      <c r="BL2794" s="31"/>
      <c r="BM2794" s="31"/>
    </row>
    <row r="2795" spans="62:65" x14ac:dyDescent="0.25">
      <c r="BJ2795" s="31"/>
      <c r="BK2795" s="31"/>
      <c r="BL2795" s="31"/>
      <c r="BM2795" s="31"/>
    </row>
    <row r="2796" spans="62:65" x14ac:dyDescent="0.25">
      <c r="BJ2796" s="31"/>
      <c r="BK2796" s="31"/>
      <c r="BL2796" s="31"/>
      <c r="BM2796" s="31"/>
    </row>
    <row r="2797" spans="62:65" x14ac:dyDescent="0.25">
      <c r="BJ2797" s="31"/>
      <c r="BK2797" s="31"/>
      <c r="BL2797" s="31"/>
      <c r="BM2797" s="31"/>
    </row>
    <row r="2798" spans="62:65" x14ac:dyDescent="0.25">
      <c r="BJ2798" s="31"/>
      <c r="BK2798" s="31"/>
      <c r="BL2798" s="31"/>
      <c r="BM2798" s="31"/>
    </row>
    <row r="2799" spans="62:65" x14ac:dyDescent="0.25">
      <c r="BJ2799" s="31"/>
      <c r="BK2799" s="31"/>
      <c r="BL2799" s="31"/>
      <c r="BM2799" s="31"/>
    </row>
    <row r="2800" spans="62:65" x14ac:dyDescent="0.25">
      <c r="BJ2800" s="31"/>
      <c r="BK2800" s="31"/>
      <c r="BL2800" s="31"/>
      <c r="BM2800" s="31"/>
    </row>
    <row r="2801" spans="62:65" x14ac:dyDescent="0.25">
      <c r="BJ2801" s="31"/>
      <c r="BK2801" s="31"/>
      <c r="BL2801" s="31"/>
      <c r="BM2801" s="31"/>
    </row>
    <row r="2802" spans="62:65" x14ac:dyDescent="0.25">
      <c r="BJ2802" s="31"/>
      <c r="BK2802" s="31"/>
      <c r="BL2802" s="31"/>
      <c r="BM2802" s="31"/>
    </row>
    <row r="2803" spans="62:65" x14ac:dyDescent="0.25">
      <c r="BJ2803" s="31"/>
      <c r="BK2803" s="31"/>
      <c r="BL2803" s="31"/>
      <c r="BM2803" s="31"/>
    </row>
    <row r="2804" spans="62:65" x14ac:dyDescent="0.25">
      <c r="BJ2804" s="31"/>
      <c r="BK2804" s="31"/>
      <c r="BL2804" s="31"/>
      <c r="BM2804" s="31"/>
    </row>
    <row r="2805" spans="62:65" x14ac:dyDescent="0.25">
      <c r="BJ2805" s="31"/>
      <c r="BK2805" s="31"/>
      <c r="BL2805" s="31"/>
      <c r="BM2805" s="31"/>
    </row>
    <row r="2806" spans="62:65" x14ac:dyDescent="0.25">
      <c r="BJ2806" s="31"/>
      <c r="BK2806" s="31"/>
      <c r="BL2806" s="31"/>
      <c r="BM2806" s="31"/>
    </row>
    <row r="2807" spans="62:65" x14ac:dyDescent="0.25">
      <c r="BJ2807" s="31"/>
      <c r="BK2807" s="31"/>
      <c r="BL2807" s="31"/>
      <c r="BM2807" s="31"/>
    </row>
    <row r="2808" spans="62:65" x14ac:dyDescent="0.25">
      <c r="BJ2808" s="31"/>
      <c r="BK2808" s="31"/>
      <c r="BL2808" s="31"/>
      <c r="BM2808" s="31"/>
    </row>
    <row r="2809" spans="62:65" x14ac:dyDescent="0.25">
      <c r="BJ2809" s="31"/>
      <c r="BK2809" s="31"/>
      <c r="BL2809" s="31"/>
      <c r="BM2809" s="31"/>
    </row>
    <row r="2810" spans="62:65" x14ac:dyDescent="0.25">
      <c r="BJ2810" s="31"/>
      <c r="BK2810" s="31"/>
      <c r="BL2810" s="31"/>
      <c r="BM2810" s="31"/>
    </row>
    <row r="2811" spans="62:65" x14ac:dyDescent="0.25">
      <c r="BJ2811" s="31"/>
      <c r="BK2811" s="31"/>
      <c r="BL2811" s="31"/>
      <c r="BM2811" s="31"/>
    </row>
    <row r="2812" spans="62:65" x14ac:dyDescent="0.25">
      <c r="BJ2812" s="31"/>
      <c r="BK2812" s="31"/>
      <c r="BL2812" s="31"/>
      <c r="BM2812" s="31"/>
    </row>
    <row r="2813" spans="62:65" x14ac:dyDescent="0.25">
      <c r="BJ2813" s="31"/>
      <c r="BK2813" s="31"/>
      <c r="BL2813" s="31"/>
      <c r="BM2813" s="31"/>
    </row>
    <row r="2814" spans="62:65" x14ac:dyDescent="0.25">
      <c r="BJ2814" s="31"/>
      <c r="BK2814" s="31"/>
      <c r="BL2814" s="31"/>
      <c r="BM2814" s="31"/>
    </row>
    <row r="2815" spans="62:65" x14ac:dyDescent="0.25">
      <c r="BJ2815" s="31"/>
      <c r="BK2815" s="31"/>
      <c r="BL2815" s="31"/>
      <c r="BM2815" s="31"/>
    </row>
    <row r="2816" spans="62:65" x14ac:dyDescent="0.25">
      <c r="BJ2816" s="31"/>
      <c r="BK2816" s="31"/>
      <c r="BL2816" s="31"/>
      <c r="BM2816" s="31"/>
    </row>
    <row r="2817" spans="62:65" x14ac:dyDescent="0.25">
      <c r="BJ2817" s="31"/>
      <c r="BK2817" s="31"/>
      <c r="BL2817" s="31"/>
      <c r="BM2817" s="31"/>
    </row>
    <row r="2818" spans="62:65" x14ac:dyDescent="0.25">
      <c r="BJ2818" s="31"/>
      <c r="BK2818" s="31"/>
      <c r="BL2818" s="31"/>
      <c r="BM2818" s="31"/>
    </row>
    <row r="2819" spans="62:65" x14ac:dyDescent="0.25">
      <c r="BJ2819" s="31"/>
      <c r="BK2819" s="31"/>
      <c r="BL2819" s="31"/>
      <c r="BM2819" s="31"/>
    </row>
    <row r="2820" spans="62:65" x14ac:dyDescent="0.25">
      <c r="BJ2820" s="31"/>
      <c r="BK2820" s="31"/>
      <c r="BL2820" s="31"/>
      <c r="BM2820" s="31"/>
    </row>
    <row r="2821" spans="62:65" x14ac:dyDescent="0.25">
      <c r="BJ2821" s="31"/>
      <c r="BK2821" s="31"/>
      <c r="BL2821" s="31"/>
      <c r="BM2821" s="31"/>
    </row>
    <row r="2822" spans="62:65" x14ac:dyDescent="0.25">
      <c r="BJ2822" s="31"/>
      <c r="BK2822" s="31"/>
      <c r="BL2822" s="31"/>
      <c r="BM2822" s="31"/>
    </row>
    <row r="2823" spans="62:65" x14ac:dyDescent="0.25">
      <c r="BJ2823" s="31"/>
      <c r="BK2823" s="31"/>
      <c r="BL2823" s="31"/>
      <c r="BM2823" s="31"/>
    </row>
    <row r="2824" spans="62:65" x14ac:dyDescent="0.25">
      <c r="BJ2824" s="31"/>
      <c r="BK2824" s="31"/>
      <c r="BL2824" s="31"/>
      <c r="BM2824" s="31"/>
    </row>
    <row r="2825" spans="62:65" x14ac:dyDescent="0.25">
      <c r="BJ2825" s="31"/>
      <c r="BK2825" s="31"/>
      <c r="BL2825" s="31"/>
      <c r="BM2825" s="31"/>
    </row>
    <row r="2826" spans="62:65" x14ac:dyDescent="0.25">
      <c r="BJ2826" s="31"/>
      <c r="BK2826" s="31"/>
      <c r="BL2826" s="31"/>
      <c r="BM2826" s="31"/>
    </row>
    <row r="2827" spans="62:65" x14ac:dyDescent="0.25">
      <c r="BJ2827" s="31"/>
      <c r="BK2827" s="31"/>
      <c r="BL2827" s="31"/>
      <c r="BM2827" s="31"/>
    </row>
    <row r="2828" spans="62:65" x14ac:dyDescent="0.25">
      <c r="BJ2828" s="31"/>
      <c r="BK2828" s="31"/>
      <c r="BL2828" s="31"/>
      <c r="BM2828" s="31"/>
    </row>
    <row r="2829" spans="62:65" x14ac:dyDescent="0.25">
      <c r="BJ2829" s="31"/>
      <c r="BK2829" s="31"/>
      <c r="BL2829" s="31"/>
      <c r="BM2829" s="31"/>
    </row>
    <row r="2830" spans="62:65" x14ac:dyDescent="0.25">
      <c r="BJ2830" s="31"/>
      <c r="BK2830" s="31"/>
      <c r="BL2830" s="31"/>
      <c r="BM2830" s="31"/>
    </row>
    <row r="2831" spans="62:65" x14ac:dyDescent="0.25">
      <c r="BJ2831" s="31"/>
      <c r="BK2831" s="31"/>
      <c r="BL2831" s="31"/>
      <c r="BM2831" s="31"/>
    </row>
    <row r="2832" spans="62:65" x14ac:dyDescent="0.25">
      <c r="BJ2832" s="31"/>
      <c r="BK2832" s="31"/>
      <c r="BL2832" s="31"/>
      <c r="BM2832" s="31"/>
    </row>
    <row r="2833" spans="62:65" x14ac:dyDescent="0.25">
      <c r="BJ2833" s="31"/>
      <c r="BK2833" s="31"/>
      <c r="BL2833" s="31"/>
      <c r="BM2833" s="31"/>
    </row>
    <row r="2834" spans="62:65" x14ac:dyDescent="0.25">
      <c r="BJ2834" s="31"/>
      <c r="BK2834" s="31"/>
      <c r="BL2834" s="31"/>
      <c r="BM2834" s="31"/>
    </row>
    <row r="2835" spans="62:65" x14ac:dyDescent="0.25">
      <c r="BJ2835" s="31"/>
      <c r="BK2835" s="31"/>
      <c r="BL2835" s="31"/>
      <c r="BM2835" s="31"/>
    </row>
    <row r="2836" spans="62:65" x14ac:dyDescent="0.25">
      <c r="BJ2836" s="31"/>
      <c r="BK2836" s="31"/>
      <c r="BL2836" s="31"/>
      <c r="BM2836" s="31"/>
    </row>
    <row r="2837" spans="62:65" x14ac:dyDescent="0.25">
      <c r="BJ2837" s="31"/>
      <c r="BK2837" s="31"/>
      <c r="BL2837" s="31"/>
      <c r="BM2837" s="31"/>
    </row>
    <row r="2838" spans="62:65" x14ac:dyDescent="0.25">
      <c r="BJ2838" s="31"/>
      <c r="BK2838" s="31"/>
      <c r="BL2838" s="31"/>
      <c r="BM2838" s="31"/>
    </row>
    <row r="2839" spans="62:65" x14ac:dyDescent="0.25">
      <c r="BJ2839" s="31"/>
      <c r="BK2839" s="31"/>
      <c r="BL2839" s="31"/>
      <c r="BM2839" s="31"/>
    </row>
    <row r="2840" spans="62:65" x14ac:dyDescent="0.25">
      <c r="BJ2840" s="31"/>
      <c r="BK2840" s="31"/>
      <c r="BL2840" s="31"/>
      <c r="BM2840" s="31"/>
    </row>
    <row r="2841" spans="62:65" x14ac:dyDescent="0.25">
      <c r="BJ2841" s="31"/>
      <c r="BK2841" s="31"/>
      <c r="BL2841" s="31"/>
      <c r="BM2841" s="31"/>
    </row>
    <row r="2842" spans="62:65" x14ac:dyDescent="0.25">
      <c r="BJ2842" s="31"/>
      <c r="BK2842" s="31"/>
      <c r="BL2842" s="31"/>
      <c r="BM2842" s="31"/>
    </row>
    <row r="2843" spans="62:65" x14ac:dyDescent="0.25">
      <c r="BJ2843" s="31"/>
      <c r="BK2843" s="31"/>
      <c r="BL2843" s="31"/>
      <c r="BM2843" s="31"/>
    </row>
    <row r="2844" spans="62:65" x14ac:dyDescent="0.25">
      <c r="BJ2844" s="31"/>
      <c r="BK2844" s="31"/>
      <c r="BL2844" s="31"/>
      <c r="BM2844" s="31"/>
    </row>
    <row r="2845" spans="62:65" x14ac:dyDescent="0.25">
      <c r="BJ2845" s="31"/>
      <c r="BK2845" s="31"/>
      <c r="BL2845" s="31"/>
      <c r="BM2845" s="31"/>
    </row>
    <row r="2846" spans="62:65" x14ac:dyDescent="0.25">
      <c r="BJ2846" s="31"/>
      <c r="BK2846" s="31"/>
      <c r="BL2846" s="31"/>
      <c r="BM2846" s="31"/>
    </row>
    <row r="2847" spans="62:65" x14ac:dyDescent="0.25">
      <c r="BJ2847" s="31"/>
      <c r="BK2847" s="31"/>
      <c r="BL2847" s="31"/>
      <c r="BM2847" s="31"/>
    </row>
    <row r="2848" spans="62:65" x14ac:dyDescent="0.25">
      <c r="BJ2848" s="31"/>
      <c r="BK2848" s="31"/>
      <c r="BL2848" s="31"/>
      <c r="BM2848" s="31"/>
    </row>
    <row r="2849" spans="62:65" x14ac:dyDescent="0.25">
      <c r="BJ2849" s="31"/>
      <c r="BK2849" s="31"/>
      <c r="BL2849" s="31"/>
      <c r="BM2849" s="31"/>
    </row>
    <row r="2850" spans="62:65" x14ac:dyDescent="0.25">
      <c r="BJ2850" s="31"/>
      <c r="BK2850" s="31"/>
      <c r="BL2850" s="31"/>
      <c r="BM2850" s="31"/>
    </row>
    <row r="2851" spans="62:65" x14ac:dyDescent="0.25">
      <c r="BJ2851" s="31"/>
      <c r="BK2851" s="31"/>
      <c r="BL2851" s="31"/>
      <c r="BM2851" s="31"/>
    </row>
    <row r="2852" spans="62:65" x14ac:dyDescent="0.25">
      <c r="BJ2852" s="31"/>
      <c r="BK2852" s="31"/>
      <c r="BL2852" s="31"/>
      <c r="BM2852" s="31"/>
    </row>
    <row r="2853" spans="62:65" x14ac:dyDescent="0.25">
      <c r="BJ2853" s="31"/>
      <c r="BK2853" s="31"/>
      <c r="BL2853" s="31"/>
      <c r="BM2853" s="31"/>
    </row>
    <row r="2854" spans="62:65" x14ac:dyDescent="0.25">
      <c r="BJ2854" s="31"/>
      <c r="BK2854" s="31"/>
      <c r="BL2854" s="31"/>
      <c r="BM2854" s="31"/>
    </row>
    <row r="2855" spans="62:65" x14ac:dyDescent="0.25">
      <c r="BJ2855" s="31"/>
      <c r="BK2855" s="31"/>
      <c r="BL2855" s="31"/>
      <c r="BM2855" s="31"/>
    </row>
    <row r="2856" spans="62:65" x14ac:dyDescent="0.25">
      <c r="BJ2856" s="31"/>
      <c r="BK2856" s="31"/>
      <c r="BL2856" s="31"/>
      <c r="BM2856" s="31"/>
    </row>
    <row r="2857" spans="62:65" x14ac:dyDescent="0.25">
      <c r="BJ2857" s="31"/>
      <c r="BK2857" s="31"/>
      <c r="BL2857" s="31"/>
      <c r="BM2857" s="31"/>
    </row>
    <row r="2858" spans="62:65" x14ac:dyDescent="0.25">
      <c r="BJ2858" s="31"/>
      <c r="BK2858" s="31"/>
      <c r="BL2858" s="31"/>
      <c r="BM2858" s="31"/>
    </row>
    <row r="2859" spans="62:65" x14ac:dyDescent="0.25">
      <c r="BJ2859" s="31"/>
      <c r="BK2859" s="31"/>
      <c r="BL2859" s="31"/>
      <c r="BM2859" s="31"/>
    </row>
    <row r="2860" spans="62:65" x14ac:dyDescent="0.25">
      <c r="BJ2860" s="31"/>
      <c r="BK2860" s="31"/>
      <c r="BL2860" s="31"/>
      <c r="BM2860" s="31"/>
    </row>
    <row r="2861" spans="62:65" x14ac:dyDescent="0.25">
      <c r="BJ2861" s="31"/>
      <c r="BK2861" s="31"/>
      <c r="BL2861" s="31"/>
      <c r="BM2861" s="31"/>
    </row>
    <row r="2862" spans="62:65" x14ac:dyDescent="0.25">
      <c r="BJ2862" s="31"/>
      <c r="BK2862" s="31"/>
      <c r="BL2862" s="31"/>
      <c r="BM2862" s="31"/>
    </row>
    <row r="2863" spans="62:65" x14ac:dyDescent="0.25">
      <c r="BJ2863" s="31"/>
      <c r="BK2863" s="31"/>
      <c r="BL2863" s="31"/>
      <c r="BM2863" s="31"/>
    </row>
    <row r="2864" spans="62:65" x14ac:dyDescent="0.25">
      <c r="BJ2864" s="31"/>
      <c r="BK2864" s="31"/>
      <c r="BL2864" s="31"/>
      <c r="BM2864" s="31"/>
    </row>
    <row r="2865" spans="62:65" x14ac:dyDescent="0.25">
      <c r="BJ2865" s="31"/>
      <c r="BK2865" s="31"/>
      <c r="BL2865" s="31"/>
      <c r="BM2865" s="31"/>
    </row>
    <row r="2866" spans="62:65" x14ac:dyDescent="0.25">
      <c r="BJ2866" s="31"/>
      <c r="BK2866" s="31"/>
      <c r="BL2866" s="31"/>
      <c r="BM2866" s="31"/>
    </row>
    <row r="2867" spans="62:65" x14ac:dyDescent="0.25">
      <c r="BJ2867" s="31"/>
      <c r="BK2867" s="31"/>
      <c r="BL2867" s="31"/>
      <c r="BM2867" s="31"/>
    </row>
    <row r="2868" spans="62:65" x14ac:dyDescent="0.25">
      <c r="BJ2868" s="31"/>
      <c r="BK2868" s="31"/>
      <c r="BL2868" s="31"/>
      <c r="BM2868" s="31"/>
    </row>
    <row r="2869" spans="62:65" x14ac:dyDescent="0.25">
      <c r="BJ2869" s="31"/>
      <c r="BK2869" s="31"/>
      <c r="BL2869" s="31"/>
      <c r="BM2869" s="31"/>
    </row>
    <row r="2870" spans="62:65" x14ac:dyDescent="0.25">
      <c r="BJ2870" s="31"/>
      <c r="BK2870" s="31"/>
      <c r="BL2870" s="31"/>
      <c r="BM2870" s="31"/>
    </row>
    <row r="2871" spans="62:65" x14ac:dyDescent="0.25">
      <c r="BJ2871" s="31"/>
      <c r="BK2871" s="31"/>
      <c r="BL2871" s="31"/>
      <c r="BM2871" s="31"/>
    </row>
    <row r="2872" spans="62:65" x14ac:dyDescent="0.25">
      <c r="BJ2872" s="31"/>
      <c r="BK2872" s="31"/>
      <c r="BL2872" s="31"/>
      <c r="BM2872" s="31"/>
    </row>
    <row r="2873" spans="62:65" x14ac:dyDescent="0.25">
      <c r="BJ2873" s="31"/>
      <c r="BK2873" s="31"/>
      <c r="BL2873" s="31"/>
      <c r="BM2873" s="31"/>
    </row>
    <row r="2874" spans="62:65" x14ac:dyDescent="0.25">
      <c r="BJ2874" s="31"/>
      <c r="BK2874" s="31"/>
      <c r="BL2874" s="31"/>
      <c r="BM2874" s="31"/>
    </row>
    <row r="2875" spans="62:65" x14ac:dyDescent="0.25">
      <c r="BJ2875" s="31"/>
      <c r="BK2875" s="31"/>
      <c r="BL2875" s="31"/>
      <c r="BM2875" s="31"/>
    </row>
    <row r="2876" spans="62:65" x14ac:dyDescent="0.25">
      <c r="BJ2876" s="31"/>
      <c r="BK2876" s="31"/>
      <c r="BL2876" s="31"/>
      <c r="BM2876" s="31"/>
    </row>
    <row r="2877" spans="62:65" x14ac:dyDescent="0.25">
      <c r="BJ2877" s="31"/>
      <c r="BK2877" s="31"/>
      <c r="BL2877" s="31"/>
      <c r="BM2877" s="31"/>
    </row>
    <row r="2878" spans="62:65" x14ac:dyDescent="0.25">
      <c r="BJ2878" s="31"/>
      <c r="BK2878" s="31"/>
      <c r="BL2878" s="31"/>
      <c r="BM2878" s="31"/>
    </row>
    <row r="2879" spans="62:65" x14ac:dyDescent="0.25">
      <c r="BJ2879" s="31"/>
      <c r="BK2879" s="31"/>
      <c r="BL2879" s="31"/>
      <c r="BM2879" s="31"/>
    </row>
    <row r="2880" spans="62:65" x14ac:dyDescent="0.25">
      <c r="BJ2880" s="31"/>
      <c r="BK2880" s="31"/>
      <c r="BL2880" s="31"/>
      <c r="BM2880" s="31"/>
    </row>
    <row r="2881" spans="62:65" x14ac:dyDescent="0.25">
      <c r="BJ2881" s="31"/>
      <c r="BK2881" s="31"/>
      <c r="BL2881" s="31"/>
      <c r="BM2881" s="31"/>
    </row>
    <row r="2882" spans="62:65" x14ac:dyDescent="0.25">
      <c r="BJ2882" s="31"/>
      <c r="BK2882" s="31"/>
      <c r="BL2882" s="31"/>
      <c r="BM2882" s="31"/>
    </row>
    <row r="2883" spans="62:65" x14ac:dyDescent="0.25">
      <c r="BJ2883" s="31"/>
      <c r="BK2883" s="31"/>
      <c r="BL2883" s="31"/>
      <c r="BM2883" s="31"/>
    </row>
    <row r="2884" spans="62:65" x14ac:dyDescent="0.25">
      <c r="BJ2884" s="31"/>
      <c r="BK2884" s="31"/>
      <c r="BL2884" s="31"/>
      <c r="BM2884" s="31"/>
    </row>
    <row r="2885" spans="62:65" x14ac:dyDescent="0.25">
      <c r="BJ2885" s="31"/>
      <c r="BK2885" s="31"/>
      <c r="BL2885" s="31"/>
      <c r="BM2885" s="31"/>
    </row>
    <row r="2886" spans="62:65" x14ac:dyDescent="0.25">
      <c r="BJ2886" s="31"/>
      <c r="BK2886" s="31"/>
      <c r="BL2886" s="31"/>
      <c r="BM2886" s="31"/>
    </row>
    <row r="2887" spans="62:65" x14ac:dyDescent="0.25">
      <c r="BJ2887" s="31"/>
      <c r="BK2887" s="31"/>
      <c r="BL2887" s="31"/>
      <c r="BM2887" s="31"/>
    </row>
    <row r="2888" spans="62:65" x14ac:dyDescent="0.25">
      <c r="BJ2888" s="31"/>
      <c r="BK2888" s="31"/>
      <c r="BL2888" s="31"/>
      <c r="BM2888" s="31"/>
    </row>
    <row r="2889" spans="62:65" x14ac:dyDescent="0.25">
      <c r="BJ2889" s="31"/>
      <c r="BK2889" s="31"/>
      <c r="BL2889" s="31"/>
      <c r="BM2889" s="31"/>
    </row>
    <row r="2890" spans="62:65" x14ac:dyDescent="0.25">
      <c r="BJ2890" s="31"/>
      <c r="BK2890" s="31"/>
      <c r="BL2890" s="31"/>
      <c r="BM2890" s="31"/>
    </row>
    <row r="2891" spans="62:65" x14ac:dyDescent="0.25">
      <c r="BJ2891" s="31"/>
      <c r="BK2891" s="31"/>
      <c r="BL2891" s="31"/>
      <c r="BM2891" s="31"/>
    </row>
    <row r="2892" spans="62:65" x14ac:dyDescent="0.25">
      <c r="BJ2892" s="31"/>
      <c r="BK2892" s="31"/>
      <c r="BL2892" s="31"/>
      <c r="BM2892" s="31"/>
    </row>
    <row r="2893" spans="62:65" x14ac:dyDescent="0.25">
      <c r="BJ2893" s="31"/>
      <c r="BK2893" s="31"/>
      <c r="BL2893" s="31"/>
      <c r="BM2893" s="31"/>
    </row>
    <row r="2894" spans="62:65" x14ac:dyDescent="0.25">
      <c r="BJ2894" s="31"/>
      <c r="BK2894" s="31"/>
      <c r="BL2894" s="31"/>
      <c r="BM2894" s="31"/>
    </row>
    <row r="2895" spans="62:65" x14ac:dyDescent="0.25">
      <c r="BJ2895" s="31"/>
      <c r="BK2895" s="31"/>
      <c r="BL2895" s="31"/>
      <c r="BM2895" s="31"/>
    </row>
    <row r="2896" spans="62:65" x14ac:dyDescent="0.25">
      <c r="BJ2896" s="31"/>
      <c r="BK2896" s="31"/>
      <c r="BL2896" s="31"/>
      <c r="BM2896" s="31"/>
    </row>
    <row r="2897" spans="62:65" x14ac:dyDescent="0.25">
      <c r="BJ2897" s="31"/>
      <c r="BK2897" s="31"/>
      <c r="BL2897" s="31"/>
      <c r="BM2897" s="31"/>
    </row>
    <row r="2898" spans="62:65" x14ac:dyDescent="0.25">
      <c r="BJ2898" s="31"/>
      <c r="BK2898" s="31"/>
      <c r="BL2898" s="31"/>
      <c r="BM2898" s="31"/>
    </row>
    <row r="2899" spans="62:65" x14ac:dyDescent="0.25">
      <c r="BJ2899" s="31"/>
      <c r="BK2899" s="31"/>
      <c r="BL2899" s="31"/>
      <c r="BM2899" s="31"/>
    </row>
    <row r="2900" spans="62:65" x14ac:dyDescent="0.25">
      <c r="BJ2900" s="31"/>
      <c r="BK2900" s="31"/>
      <c r="BL2900" s="31"/>
      <c r="BM2900" s="31"/>
    </row>
    <row r="2901" spans="62:65" x14ac:dyDescent="0.25">
      <c r="BJ2901" s="31"/>
      <c r="BK2901" s="31"/>
      <c r="BL2901" s="31"/>
      <c r="BM2901" s="31"/>
    </row>
    <row r="2902" spans="62:65" x14ac:dyDescent="0.25">
      <c r="BJ2902" s="31"/>
      <c r="BK2902" s="31"/>
      <c r="BL2902" s="31"/>
      <c r="BM2902" s="31"/>
    </row>
    <row r="2903" spans="62:65" x14ac:dyDescent="0.25">
      <c r="BJ2903" s="31"/>
      <c r="BK2903" s="31"/>
      <c r="BL2903" s="31"/>
      <c r="BM2903" s="31"/>
    </row>
    <row r="2904" spans="62:65" x14ac:dyDescent="0.25">
      <c r="BJ2904" s="31"/>
      <c r="BK2904" s="31"/>
      <c r="BL2904" s="31"/>
      <c r="BM2904" s="31"/>
    </row>
    <row r="2905" spans="62:65" x14ac:dyDescent="0.25">
      <c r="BJ2905" s="31"/>
      <c r="BK2905" s="31"/>
      <c r="BL2905" s="31"/>
      <c r="BM2905" s="31"/>
    </row>
    <row r="2906" spans="62:65" x14ac:dyDescent="0.25">
      <c r="BJ2906" s="31"/>
      <c r="BK2906" s="31"/>
      <c r="BL2906" s="31"/>
      <c r="BM2906" s="31"/>
    </row>
    <row r="2907" spans="62:65" x14ac:dyDescent="0.25">
      <c r="BJ2907" s="31"/>
      <c r="BK2907" s="31"/>
      <c r="BL2907" s="31"/>
      <c r="BM2907" s="31"/>
    </row>
    <row r="2908" spans="62:65" x14ac:dyDescent="0.25">
      <c r="BJ2908" s="31"/>
      <c r="BK2908" s="31"/>
      <c r="BL2908" s="31"/>
      <c r="BM2908" s="31"/>
    </row>
    <row r="2909" spans="62:65" x14ac:dyDescent="0.25">
      <c r="BJ2909" s="31"/>
      <c r="BK2909" s="31"/>
      <c r="BL2909" s="31"/>
      <c r="BM2909" s="31"/>
    </row>
    <row r="2910" spans="62:65" x14ac:dyDescent="0.25">
      <c r="BJ2910" s="31"/>
      <c r="BK2910" s="31"/>
      <c r="BL2910" s="31"/>
      <c r="BM2910" s="31"/>
    </row>
    <row r="2911" spans="62:65" x14ac:dyDescent="0.25">
      <c r="BJ2911" s="31"/>
      <c r="BK2911" s="31"/>
      <c r="BL2911" s="31"/>
      <c r="BM2911" s="31"/>
    </row>
    <row r="2912" spans="62:65" x14ac:dyDescent="0.25">
      <c r="BJ2912" s="31"/>
      <c r="BK2912" s="31"/>
      <c r="BL2912" s="31"/>
      <c r="BM2912" s="31"/>
    </row>
    <row r="2913" spans="62:65" x14ac:dyDescent="0.25">
      <c r="BJ2913" s="31"/>
      <c r="BK2913" s="31"/>
      <c r="BL2913" s="31"/>
      <c r="BM2913" s="31"/>
    </row>
    <row r="2914" spans="62:65" x14ac:dyDescent="0.25">
      <c r="BJ2914" s="31"/>
      <c r="BK2914" s="31"/>
      <c r="BL2914" s="31"/>
      <c r="BM2914" s="31"/>
    </row>
    <row r="2915" spans="62:65" x14ac:dyDescent="0.25">
      <c r="BJ2915" s="31"/>
      <c r="BK2915" s="31"/>
      <c r="BL2915" s="31"/>
      <c r="BM2915" s="31"/>
    </row>
    <row r="2916" spans="62:65" x14ac:dyDescent="0.25">
      <c r="BJ2916" s="31"/>
      <c r="BK2916" s="31"/>
      <c r="BL2916" s="31"/>
      <c r="BM2916" s="31"/>
    </row>
    <row r="2917" spans="62:65" x14ac:dyDescent="0.25">
      <c r="BJ2917" s="31"/>
      <c r="BK2917" s="31"/>
      <c r="BL2917" s="31"/>
      <c r="BM2917" s="31"/>
    </row>
    <row r="2918" spans="62:65" x14ac:dyDescent="0.25">
      <c r="BJ2918" s="31"/>
      <c r="BK2918" s="31"/>
      <c r="BL2918" s="31"/>
      <c r="BM2918" s="31"/>
    </row>
    <row r="2919" spans="62:65" x14ac:dyDescent="0.25">
      <c r="BJ2919" s="31"/>
      <c r="BK2919" s="31"/>
      <c r="BL2919" s="31"/>
      <c r="BM2919" s="31"/>
    </row>
    <row r="2920" spans="62:65" x14ac:dyDescent="0.25">
      <c r="BJ2920" s="31"/>
      <c r="BK2920" s="31"/>
      <c r="BL2920" s="31"/>
      <c r="BM2920" s="31"/>
    </row>
    <row r="2921" spans="62:65" x14ac:dyDescent="0.25">
      <c r="BJ2921" s="31"/>
      <c r="BK2921" s="31"/>
      <c r="BL2921" s="31"/>
      <c r="BM2921" s="31"/>
    </row>
    <row r="2922" spans="62:65" x14ac:dyDescent="0.25">
      <c r="BJ2922" s="31"/>
      <c r="BK2922" s="31"/>
      <c r="BL2922" s="31"/>
      <c r="BM2922" s="31"/>
    </row>
    <row r="2923" spans="62:65" x14ac:dyDescent="0.25">
      <c r="BJ2923" s="31"/>
      <c r="BK2923" s="31"/>
      <c r="BL2923" s="31"/>
      <c r="BM2923" s="31"/>
    </row>
    <row r="2924" spans="62:65" x14ac:dyDescent="0.25">
      <c r="BJ2924" s="31"/>
      <c r="BK2924" s="31"/>
      <c r="BL2924" s="31"/>
      <c r="BM2924" s="31"/>
    </row>
    <row r="2925" spans="62:65" x14ac:dyDescent="0.25">
      <c r="BJ2925" s="31"/>
      <c r="BK2925" s="31"/>
      <c r="BL2925" s="31"/>
      <c r="BM2925" s="31"/>
    </row>
    <row r="2926" spans="62:65" x14ac:dyDescent="0.25">
      <c r="BJ2926" s="31"/>
      <c r="BK2926" s="31"/>
      <c r="BL2926" s="31"/>
      <c r="BM2926" s="31"/>
    </row>
    <row r="2927" spans="62:65" x14ac:dyDescent="0.25">
      <c r="BJ2927" s="31"/>
      <c r="BK2927" s="31"/>
      <c r="BL2927" s="31"/>
      <c r="BM2927" s="31"/>
    </row>
    <row r="2928" spans="62:65" x14ac:dyDescent="0.25">
      <c r="BJ2928" s="31"/>
      <c r="BK2928" s="31"/>
      <c r="BL2928" s="31"/>
      <c r="BM2928" s="31"/>
    </row>
    <row r="2929" spans="62:65" x14ac:dyDescent="0.25">
      <c r="BJ2929" s="31"/>
      <c r="BK2929" s="31"/>
      <c r="BL2929" s="31"/>
      <c r="BM2929" s="31"/>
    </row>
    <row r="2930" spans="62:65" x14ac:dyDescent="0.25">
      <c r="BJ2930" s="31"/>
      <c r="BK2930" s="31"/>
      <c r="BL2930" s="31"/>
      <c r="BM2930" s="31"/>
    </row>
    <row r="2931" spans="62:65" x14ac:dyDescent="0.25">
      <c r="BJ2931" s="31"/>
      <c r="BK2931" s="31"/>
      <c r="BL2931" s="31"/>
      <c r="BM2931" s="31"/>
    </row>
    <row r="2932" spans="62:65" x14ac:dyDescent="0.25">
      <c r="BJ2932" s="31"/>
      <c r="BK2932" s="31"/>
      <c r="BL2932" s="31"/>
      <c r="BM2932" s="31"/>
    </row>
    <row r="2933" spans="62:65" x14ac:dyDescent="0.25">
      <c r="BJ2933" s="31"/>
      <c r="BK2933" s="31"/>
      <c r="BL2933" s="31"/>
      <c r="BM2933" s="31"/>
    </row>
    <row r="2934" spans="62:65" x14ac:dyDescent="0.25">
      <c r="BJ2934" s="31"/>
      <c r="BK2934" s="31"/>
      <c r="BL2934" s="31"/>
      <c r="BM2934" s="31"/>
    </row>
    <row r="2935" spans="62:65" x14ac:dyDescent="0.25">
      <c r="BJ2935" s="31"/>
      <c r="BK2935" s="31"/>
      <c r="BL2935" s="31"/>
      <c r="BM2935" s="31"/>
    </row>
    <row r="2936" spans="62:65" x14ac:dyDescent="0.25">
      <c r="BJ2936" s="31"/>
      <c r="BK2936" s="31"/>
      <c r="BL2936" s="31"/>
      <c r="BM2936" s="31"/>
    </row>
    <row r="2937" spans="62:65" x14ac:dyDescent="0.25">
      <c r="BJ2937" s="31"/>
      <c r="BK2937" s="31"/>
      <c r="BL2937" s="31"/>
      <c r="BM2937" s="31"/>
    </row>
    <row r="2938" spans="62:65" x14ac:dyDescent="0.25">
      <c r="BJ2938" s="31"/>
      <c r="BK2938" s="31"/>
      <c r="BL2938" s="31"/>
      <c r="BM2938" s="31"/>
    </row>
    <row r="2939" spans="62:65" x14ac:dyDescent="0.25">
      <c r="BJ2939" s="31"/>
      <c r="BK2939" s="31"/>
      <c r="BL2939" s="31"/>
      <c r="BM2939" s="31"/>
    </row>
    <row r="2940" spans="62:65" x14ac:dyDescent="0.25">
      <c r="BJ2940" s="31"/>
      <c r="BK2940" s="31"/>
      <c r="BL2940" s="31"/>
      <c r="BM2940" s="31"/>
    </row>
    <row r="2941" spans="62:65" x14ac:dyDescent="0.25">
      <c r="BJ2941" s="31"/>
      <c r="BK2941" s="31"/>
      <c r="BL2941" s="31"/>
      <c r="BM2941" s="31"/>
    </row>
    <row r="2942" spans="62:65" x14ac:dyDescent="0.25">
      <c r="BJ2942" s="31"/>
      <c r="BK2942" s="31"/>
      <c r="BL2942" s="31"/>
      <c r="BM2942" s="31"/>
    </row>
    <row r="2943" spans="62:65" x14ac:dyDescent="0.25">
      <c r="BJ2943" s="31"/>
      <c r="BK2943" s="31"/>
      <c r="BL2943" s="31"/>
      <c r="BM2943" s="31"/>
    </row>
    <row r="2944" spans="62:65" x14ac:dyDescent="0.25">
      <c r="BJ2944" s="31"/>
      <c r="BK2944" s="31"/>
      <c r="BL2944" s="31"/>
      <c r="BM2944" s="31"/>
    </row>
    <row r="2945" spans="62:65" x14ac:dyDescent="0.25">
      <c r="BJ2945" s="31"/>
      <c r="BK2945" s="31"/>
      <c r="BL2945" s="31"/>
      <c r="BM2945" s="31"/>
    </row>
    <row r="2946" spans="62:65" x14ac:dyDescent="0.25">
      <c r="BJ2946" s="31"/>
      <c r="BK2946" s="31"/>
      <c r="BL2946" s="31"/>
      <c r="BM2946" s="31"/>
    </row>
    <row r="2947" spans="62:65" x14ac:dyDescent="0.25">
      <c r="BJ2947" s="31"/>
      <c r="BK2947" s="31"/>
      <c r="BL2947" s="31"/>
      <c r="BM2947" s="31"/>
    </row>
    <row r="2948" spans="62:65" x14ac:dyDescent="0.25">
      <c r="BJ2948" s="31"/>
      <c r="BK2948" s="31"/>
      <c r="BL2948" s="31"/>
      <c r="BM2948" s="31"/>
    </row>
    <row r="2949" spans="62:65" x14ac:dyDescent="0.25">
      <c r="BJ2949" s="31"/>
      <c r="BK2949" s="31"/>
      <c r="BL2949" s="31"/>
      <c r="BM2949" s="31"/>
    </row>
    <row r="2950" spans="62:65" x14ac:dyDescent="0.25">
      <c r="BJ2950" s="31"/>
      <c r="BK2950" s="31"/>
      <c r="BL2950" s="31"/>
      <c r="BM2950" s="31"/>
    </row>
    <row r="2951" spans="62:65" x14ac:dyDescent="0.25">
      <c r="BJ2951" s="31"/>
      <c r="BK2951" s="31"/>
      <c r="BL2951" s="31"/>
      <c r="BM2951" s="31"/>
    </row>
    <row r="2952" spans="62:65" x14ac:dyDescent="0.25">
      <c r="BJ2952" s="31"/>
      <c r="BK2952" s="31"/>
      <c r="BL2952" s="31"/>
      <c r="BM2952" s="31"/>
    </row>
    <row r="2953" spans="62:65" x14ac:dyDescent="0.25">
      <c r="BJ2953" s="31"/>
      <c r="BK2953" s="31"/>
      <c r="BL2953" s="31"/>
      <c r="BM2953" s="31"/>
    </row>
    <row r="2954" spans="62:65" x14ac:dyDescent="0.25">
      <c r="BJ2954" s="31"/>
      <c r="BK2954" s="31"/>
      <c r="BL2954" s="31"/>
      <c r="BM2954" s="31"/>
    </row>
    <row r="2955" spans="62:65" x14ac:dyDescent="0.25">
      <c r="BJ2955" s="31"/>
      <c r="BK2955" s="31"/>
      <c r="BL2955" s="31"/>
      <c r="BM2955" s="31"/>
    </row>
    <row r="2956" spans="62:65" x14ac:dyDescent="0.25">
      <c r="BJ2956" s="31"/>
      <c r="BK2956" s="31"/>
      <c r="BL2956" s="31"/>
      <c r="BM2956" s="31"/>
    </row>
    <row r="2957" spans="62:65" x14ac:dyDescent="0.25">
      <c r="BJ2957" s="31"/>
      <c r="BK2957" s="31"/>
      <c r="BL2957" s="31"/>
      <c r="BM2957" s="31"/>
    </row>
    <row r="2958" spans="62:65" x14ac:dyDescent="0.25">
      <c r="BJ2958" s="31"/>
      <c r="BK2958" s="31"/>
      <c r="BL2958" s="31"/>
      <c r="BM2958" s="31"/>
    </row>
    <row r="2959" spans="62:65" x14ac:dyDescent="0.25">
      <c r="BJ2959" s="31"/>
      <c r="BK2959" s="31"/>
      <c r="BL2959" s="31"/>
      <c r="BM2959" s="31"/>
    </row>
    <row r="2960" spans="62:65" x14ac:dyDescent="0.25">
      <c r="BJ2960" s="31"/>
      <c r="BK2960" s="31"/>
      <c r="BL2960" s="31"/>
      <c r="BM2960" s="31"/>
    </row>
    <row r="2961" spans="62:65" x14ac:dyDescent="0.25">
      <c r="BJ2961" s="31"/>
      <c r="BK2961" s="31"/>
      <c r="BL2961" s="31"/>
      <c r="BM2961" s="31"/>
    </row>
    <row r="2962" spans="62:65" x14ac:dyDescent="0.25">
      <c r="BJ2962" s="31"/>
      <c r="BK2962" s="31"/>
      <c r="BL2962" s="31"/>
      <c r="BM2962" s="31"/>
    </row>
    <row r="2963" spans="62:65" x14ac:dyDescent="0.25">
      <c r="BJ2963" s="31"/>
      <c r="BK2963" s="31"/>
      <c r="BL2963" s="31"/>
      <c r="BM2963" s="31"/>
    </row>
    <row r="2964" spans="62:65" x14ac:dyDescent="0.25">
      <c r="BJ2964" s="31"/>
      <c r="BK2964" s="31"/>
      <c r="BL2964" s="31"/>
      <c r="BM2964" s="31"/>
    </row>
    <row r="2965" spans="62:65" x14ac:dyDescent="0.25">
      <c r="BJ2965" s="31"/>
      <c r="BK2965" s="31"/>
      <c r="BL2965" s="31"/>
      <c r="BM2965" s="31"/>
    </row>
    <row r="2966" spans="62:65" x14ac:dyDescent="0.25">
      <c r="BJ2966" s="31"/>
      <c r="BK2966" s="31"/>
      <c r="BL2966" s="31"/>
      <c r="BM2966" s="31"/>
    </row>
    <row r="2967" spans="62:65" x14ac:dyDescent="0.25">
      <c r="BJ2967" s="31"/>
      <c r="BK2967" s="31"/>
      <c r="BL2967" s="31"/>
      <c r="BM2967" s="31"/>
    </row>
    <row r="2968" spans="62:65" x14ac:dyDescent="0.25">
      <c r="BJ2968" s="31"/>
      <c r="BK2968" s="31"/>
      <c r="BL2968" s="31"/>
      <c r="BM2968" s="31"/>
    </row>
    <row r="2969" spans="62:65" x14ac:dyDescent="0.25">
      <c r="BJ2969" s="31"/>
      <c r="BK2969" s="31"/>
      <c r="BL2969" s="31"/>
      <c r="BM2969" s="31"/>
    </row>
    <row r="2970" spans="62:65" x14ac:dyDescent="0.25">
      <c r="BJ2970" s="31"/>
      <c r="BK2970" s="31"/>
      <c r="BL2970" s="31"/>
      <c r="BM2970" s="31"/>
    </row>
    <row r="2971" spans="62:65" x14ac:dyDescent="0.25">
      <c r="BJ2971" s="31"/>
      <c r="BK2971" s="31"/>
      <c r="BL2971" s="31"/>
      <c r="BM2971" s="31"/>
    </row>
    <row r="2972" spans="62:65" x14ac:dyDescent="0.25">
      <c r="BJ2972" s="31"/>
      <c r="BK2972" s="31"/>
      <c r="BL2972" s="31"/>
      <c r="BM2972" s="31"/>
    </row>
    <row r="2973" spans="62:65" x14ac:dyDescent="0.25">
      <c r="BJ2973" s="31"/>
      <c r="BK2973" s="31"/>
      <c r="BL2973" s="31"/>
      <c r="BM2973" s="31"/>
    </row>
    <row r="2974" spans="62:65" x14ac:dyDescent="0.25">
      <c r="BJ2974" s="31"/>
      <c r="BK2974" s="31"/>
      <c r="BL2974" s="31"/>
      <c r="BM2974" s="31"/>
    </row>
    <row r="2975" spans="62:65" x14ac:dyDescent="0.25">
      <c r="BJ2975" s="31"/>
      <c r="BK2975" s="31"/>
      <c r="BL2975" s="31"/>
      <c r="BM2975" s="31"/>
    </row>
    <row r="2976" spans="62:65" x14ac:dyDescent="0.25">
      <c r="BJ2976" s="31"/>
      <c r="BK2976" s="31"/>
      <c r="BL2976" s="31"/>
      <c r="BM2976" s="31"/>
    </row>
    <row r="2977" spans="62:65" x14ac:dyDescent="0.25">
      <c r="BJ2977" s="31"/>
      <c r="BK2977" s="31"/>
      <c r="BL2977" s="31"/>
      <c r="BM2977" s="31"/>
    </row>
    <row r="2978" spans="62:65" x14ac:dyDescent="0.25">
      <c r="BJ2978" s="31"/>
      <c r="BK2978" s="31"/>
      <c r="BL2978" s="31"/>
      <c r="BM2978" s="31"/>
    </row>
    <row r="2979" spans="62:65" x14ac:dyDescent="0.25">
      <c r="BJ2979" s="31"/>
      <c r="BK2979" s="31"/>
      <c r="BL2979" s="31"/>
      <c r="BM2979" s="31"/>
    </row>
    <row r="2980" spans="62:65" x14ac:dyDescent="0.25">
      <c r="BJ2980" s="31"/>
      <c r="BK2980" s="31"/>
      <c r="BL2980" s="31"/>
      <c r="BM2980" s="31"/>
    </row>
    <row r="2981" spans="62:65" x14ac:dyDescent="0.25">
      <c r="BJ2981" s="31"/>
      <c r="BK2981" s="31"/>
      <c r="BL2981" s="31"/>
      <c r="BM2981" s="31"/>
    </row>
    <row r="2982" spans="62:65" x14ac:dyDescent="0.25">
      <c r="BJ2982" s="31"/>
      <c r="BK2982" s="31"/>
      <c r="BL2982" s="31"/>
      <c r="BM2982" s="31"/>
    </row>
    <row r="2983" spans="62:65" x14ac:dyDescent="0.25">
      <c r="BJ2983" s="31"/>
      <c r="BK2983" s="31"/>
      <c r="BL2983" s="31"/>
      <c r="BM2983" s="31"/>
    </row>
    <row r="2984" spans="62:65" x14ac:dyDescent="0.25">
      <c r="BJ2984" s="31"/>
      <c r="BK2984" s="31"/>
      <c r="BL2984" s="31"/>
      <c r="BM2984" s="31"/>
    </row>
    <row r="2985" spans="62:65" x14ac:dyDescent="0.25">
      <c r="BJ2985" s="31"/>
      <c r="BK2985" s="31"/>
      <c r="BL2985" s="31"/>
      <c r="BM2985" s="31"/>
    </row>
    <row r="2986" spans="62:65" x14ac:dyDescent="0.25">
      <c r="BJ2986" s="31"/>
      <c r="BK2986" s="31"/>
      <c r="BL2986" s="31"/>
      <c r="BM2986" s="31"/>
    </row>
    <row r="2987" spans="62:65" x14ac:dyDescent="0.25">
      <c r="BJ2987" s="31"/>
      <c r="BK2987" s="31"/>
      <c r="BL2987" s="31"/>
      <c r="BM2987" s="31"/>
    </row>
    <row r="2988" spans="62:65" x14ac:dyDescent="0.25">
      <c r="BJ2988" s="31"/>
      <c r="BK2988" s="31"/>
      <c r="BL2988" s="31"/>
      <c r="BM2988" s="31"/>
    </row>
    <row r="2989" spans="62:65" x14ac:dyDescent="0.25">
      <c r="BJ2989" s="31"/>
      <c r="BK2989" s="31"/>
      <c r="BL2989" s="31"/>
      <c r="BM2989" s="31"/>
    </row>
    <row r="2990" spans="62:65" x14ac:dyDescent="0.25">
      <c r="BJ2990" s="31"/>
      <c r="BK2990" s="31"/>
      <c r="BL2990" s="31"/>
      <c r="BM2990" s="31"/>
    </row>
    <row r="2991" spans="62:65" x14ac:dyDescent="0.25">
      <c r="BJ2991" s="31"/>
      <c r="BK2991" s="31"/>
      <c r="BL2991" s="31"/>
      <c r="BM2991" s="31"/>
    </row>
    <row r="2992" spans="62:65" x14ac:dyDescent="0.25">
      <c r="BJ2992" s="31"/>
      <c r="BK2992" s="31"/>
      <c r="BL2992" s="31"/>
      <c r="BM2992" s="31"/>
    </row>
    <row r="2993" spans="62:65" x14ac:dyDescent="0.25">
      <c r="BJ2993" s="31"/>
      <c r="BK2993" s="31"/>
      <c r="BL2993" s="31"/>
      <c r="BM2993" s="31"/>
    </row>
    <row r="2994" spans="62:65" x14ac:dyDescent="0.25">
      <c r="BJ2994" s="31"/>
      <c r="BK2994" s="31"/>
      <c r="BL2994" s="31"/>
      <c r="BM2994" s="31"/>
    </row>
    <row r="2995" spans="62:65" x14ac:dyDescent="0.25">
      <c r="BJ2995" s="31"/>
      <c r="BK2995" s="31"/>
      <c r="BL2995" s="31"/>
      <c r="BM2995" s="31"/>
    </row>
    <row r="2996" spans="62:65" x14ac:dyDescent="0.25">
      <c r="BJ2996" s="31"/>
      <c r="BK2996" s="31"/>
      <c r="BL2996" s="31"/>
      <c r="BM2996" s="31"/>
    </row>
    <row r="2997" spans="62:65" x14ac:dyDescent="0.25">
      <c r="BJ2997" s="31"/>
      <c r="BK2997" s="31"/>
      <c r="BL2997" s="31"/>
      <c r="BM2997" s="31"/>
    </row>
    <row r="2998" spans="62:65" x14ac:dyDescent="0.25">
      <c r="BJ2998" s="31"/>
      <c r="BK2998" s="31"/>
      <c r="BL2998" s="31"/>
      <c r="BM2998" s="31"/>
    </row>
    <row r="2999" spans="62:65" x14ac:dyDescent="0.25">
      <c r="BJ2999" s="31"/>
      <c r="BK2999" s="31"/>
      <c r="BL2999" s="31"/>
      <c r="BM2999" s="31"/>
    </row>
    <row r="3000" spans="62:65" x14ac:dyDescent="0.25">
      <c r="BJ3000" s="31"/>
      <c r="BK3000" s="31"/>
      <c r="BL3000" s="31"/>
      <c r="BM3000" s="31"/>
    </row>
    <row r="3001" spans="62:65" x14ac:dyDescent="0.25">
      <c r="BJ3001" s="31"/>
      <c r="BK3001" s="31"/>
      <c r="BL3001" s="31"/>
      <c r="BM3001" s="31"/>
    </row>
    <row r="3002" spans="62:65" x14ac:dyDescent="0.25">
      <c r="BJ3002" s="31"/>
      <c r="BK3002" s="31"/>
      <c r="BL3002" s="31"/>
      <c r="BM3002" s="31"/>
    </row>
    <row r="3003" spans="62:65" x14ac:dyDescent="0.25">
      <c r="BJ3003" s="31"/>
      <c r="BK3003" s="31"/>
      <c r="BL3003" s="31"/>
      <c r="BM3003" s="31"/>
    </row>
    <row r="3004" spans="62:65" x14ac:dyDescent="0.25">
      <c r="BJ3004" s="31"/>
      <c r="BK3004" s="31"/>
      <c r="BL3004" s="31"/>
      <c r="BM3004" s="31"/>
    </row>
    <row r="3005" spans="62:65" x14ac:dyDescent="0.25">
      <c r="BJ3005" s="31"/>
      <c r="BK3005" s="31"/>
      <c r="BL3005" s="31"/>
      <c r="BM3005" s="31"/>
    </row>
    <row r="3006" spans="62:65" x14ac:dyDescent="0.25">
      <c r="BJ3006" s="31"/>
      <c r="BK3006" s="31"/>
      <c r="BL3006" s="31"/>
      <c r="BM3006" s="31"/>
    </row>
    <row r="3007" spans="62:65" x14ac:dyDescent="0.25">
      <c r="BJ3007" s="31"/>
      <c r="BK3007" s="31"/>
      <c r="BL3007" s="31"/>
      <c r="BM3007" s="31"/>
    </row>
    <row r="3008" spans="62:65" x14ac:dyDescent="0.25">
      <c r="BJ3008" s="31"/>
      <c r="BK3008" s="31"/>
      <c r="BL3008" s="31"/>
      <c r="BM3008" s="31"/>
    </row>
    <row r="3009" spans="62:65" x14ac:dyDescent="0.25">
      <c r="BJ3009" s="31"/>
      <c r="BK3009" s="31"/>
      <c r="BL3009" s="31"/>
      <c r="BM3009" s="31"/>
    </row>
    <row r="3010" spans="62:65" x14ac:dyDescent="0.25">
      <c r="BJ3010" s="31"/>
      <c r="BK3010" s="31"/>
      <c r="BL3010" s="31"/>
      <c r="BM3010" s="31"/>
    </row>
    <row r="3011" spans="62:65" x14ac:dyDescent="0.25">
      <c r="BJ3011" s="31"/>
      <c r="BK3011" s="31"/>
      <c r="BL3011" s="31"/>
      <c r="BM3011" s="31"/>
    </row>
    <row r="3012" spans="62:65" x14ac:dyDescent="0.25">
      <c r="BJ3012" s="31"/>
      <c r="BK3012" s="31"/>
      <c r="BL3012" s="31"/>
      <c r="BM3012" s="31"/>
    </row>
    <row r="3013" spans="62:65" x14ac:dyDescent="0.25">
      <c r="BJ3013" s="31"/>
      <c r="BK3013" s="31"/>
      <c r="BL3013" s="31"/>
      <c r="BM3013" s="31"/>
    </row>
    <row r="3014" spans="62:65" x14ac:dyDescent="0.25">
      <c r="BJ3014" s="31"/>
      <c r="BK3014" s="31"/>
      <c r="BL3014" s="31"/>
      <c r="BM3014" s="31"/>
    </row>
    <row r="3015" spans="62:65" x14ac:dyDescent="0.25">
      <c r="BJ3015" s="31"/>
      <c r="BK3015" s="31"/>
      <c r="BL3015" s="31"/>
      <c r="BM3015" s="31"/>
    </row>
    <row r="3016" spans="62:65" x14ac:dyDescent="0.25">
      <c r="BJ3016" s="31"/>
      <c r="BK3016" s="31"/>
      <c r="BL3016" s="31"/>
      <c r="BM3016" s="31"/>
    </row>
    <row r="3017" spans="62:65" x14ac:dyDescent="0.25">
      <c r="BJ3017" s="31"/>
      <c r="BK3017" s="31"/>
      <c r="BL3017" s="31"/>
      <c r="BM3017" s="31"/>
    </row>
    <row r="3018" spans="62:65" x14ac:dyDescent="0.25">
      <c r="BJ3018" s="31"/>
      <c r="BK3018" s="31"/>
      <c r="BL3018" s="31"/>
      <c r="BM3018" s="31"/>
    </row>
    <row r="3019" spans="62:65" x14ac:dyDescent="0.25">
      <c r="BJ3019" s="31"/>
      <c r="BK3019" s="31"/>
      <c r="BL3019" s="31"/>
      <c r="BM3019" s="31"/>
    </row>
    <row r="3020" spans="62:65" x14ac:dyDescent="0.25">
      <c r="BJ3020" s="31"/>
      <c r="BK3020" s="31"/>
      <c r="BL3020" s="31"/>
      <c r="BM3020" s="31"/>
    </row>
    <row r="3021" spans="62:65" x14ac:dyDescent="0.25">
      <c r="BJ3021" s="31"/>
      <c r="BK3021" s="31"/>
      <c r="BL3021" s="31"/>
      <c r="BM3021" s="31"/>
    </row>
    <row r="3022" spans="62:65" x14ac:dyDescent="0.25">
      <c r="BJ3022" s="31"/>
      <c r="BK3022" s="31"/>
      <c r="BL3022" s="31"/>
      <c r="BM3022" s="31"/>
    </row>
    <row r="3023" spans="62:65" x14ac:dyDescent="0.25">
      <c r="BJ3023" s="31"/>
      <c r="BK3023" s="31"/>
      <c r="BL3023" s="31"/>
      <c r="BM3023" s="31"/>
    </row>
    <row r="3024" spans="62:65" x14ac:dyDescent="0.25">
      <c r="BJ3024" s="31"/>
      <c r="BK3024" s="31"/>
      <c r="BL3024" s="31"/>
      <c r="BM3024" s="31"/>
    </row>
    <row r="3025" spans="62:65" x14ac:dyDescent="0.25">
      <c r="BJ3025" s="31"/>
      <c r="BK3025" s="31"/>
      <c r="BL3025" s="31"/>
      <c r="BM3025" s="31"/>
    </row>
    <row r="3026" spans="62:65" x14ac:dyDescent="0.25">
      <c r="BJ3026" s="31"/>
      <c r="BK3026" s="31"/>
      <c r="BL3026" s="31"/>
      <c r="BM3026" s="31"/>
    </row>
    <row r="3027" spans="62:65" x14ac:dyDescent="0.25">
      <c r="BJ3027" s="31"/>
      <c r="BK3027" s="31"/>
      <c r="BL3027" s="31"/>
      <c r="BM3027" s="31"/>
    </row>
    <row r="3028" spans="62:65" x14ac:dyDescent="0.25">
      <c r="BJ3028" s="31"/>
      <c r="BK3028" s="31"/>
      <c r="BL3028" s="31"/>
      <c r="BM3028" s="31"/>
    </row>
    <row r="3029" spans="62:65" x14ac:dyDescent="0.25">
      <c r="BJ3029" s="31"/>
      <c r="BK3029" s="31"/>
      <c r="BL3029" s="31"/>
      <c r="BM3029" s="31"/>
    </row>
    <row r="3030" spans="62:65" x14ac:dyDescent="0.25">
      <c r="BJ3030" s="31"/>
      <c r="BK3030" s="31"/>
      <c r="BL3030" s="31"/>
      <c r="BM3030" s="31"/>
    </row>
    <row r="3031" spans="62:65" x14ac:dyDescent="0.25">
      <c r="BJ3031" s="31"/>
      <c r="BK3031" s="31"/>
      <c r="BL3031" s="31"/>
      <c r="BM3031" s="31"/>
    </row>
    <row r="3032" spans="62:65" x14ac:dyDescent="0.25">
      <c r="BJ3032" s="31"/>
      <c r="BK3032" s="31"/>
      <c r="BL3032" s="31"/>
      <c r="BM3032" s="31"/>
    </row>
    <row r="3033" spans="62:65" x14ac:dyDescent="0.25">
      <c r="BJ3033" s="31"/>
      <c r="BK3033" s="31"/>
      <c r="BL3033" s="31"/>
      <c r="BM3033" s="31"/>
    </row>
    <row r="3034" spans="62:65" x14ac:dyDescent="0.25">
      <c r="BJ3034" s="31"/>
      <c r="BK3034" s="31"/>
      <c r="BL3034" s="31"/>
      <c r="BM3034" s="31"/>
    </row>
    <row r="3035" spans="62:65" x14ac:dyDescent="0.25">
      <c r="BJ3035" s="31"/>
      <c r="BK3035" s="31"/>
      <c r="BL3035" s="31"/>
      <c r="BM3035" s="31"/>
    </row>
    <row r="3036" spans="62:65" x14ac:dyDescent="0.25">
      <c r="BJ3036" s="31"/>
      <c r="BK3036" s="31"/>
      <c r="BL3036" s="31"/>
      <c r="BM3036" s="31"/>
    </row>
    <row r="3037" spans="62:65" x14ac:dyDescent="0.25">
      <c r="BJ3037" s="31"/>
      <c r="BK3037" s="31"/>
      <c r="BL3037" s="31"/>
      <c r="BM3037" s="31"/>
    </row>
    <row r="3038" spans="62:65" x14ac:dyDescent="0.25">
      <c r="BJ3038" s="31"/>
      <c r="BK3038" s="31"/>
      <c r="BL3038" s="31"/>
      <c r="BM3038" s="31"/>
    </row>
    <row r="3039" spans="62:65" x14ac:dyDescent="0.25">
      <c r="BJ3039" s="31"/>
      <c r="BK3039" s="31"/>
      <c r="BL3039" s="31"/>
      <c r="BM3039" s="31"/>
    </row>
    <row r="3040" spans="62:65" x14ac:dyDescent="0.25">
      <c r="BJ3040" s="31"/>
      <c r="BK3040" s="31"/>
      <c r="BL3040" s="31"/>
      <c r="BM3040" s="31"/>
    </row>
    <row r="3041" spans="62:65" x14ac:dyDescent="0.25">
      <c r="BJ3041" s="31"/>
      <c r="BK3041" s="31"/>
      <c r="BL3041" s="31"/>
      <c r="BM3041" s="31"/>
    </row>
    <row r="3042" spans="62:65" x14ac:dyDescent="0.25">
      <c r="BJ3042" s="31"/>
      <c r="BK3042" s="31"/>
      <c r="BL3042" s="31"/>
      <c r="BM3042" s="31"/>
    </row>
    <row r="3043" spans="62:65" x14ac:dyDescent="0.25">
      <c r="BJ3043" s="31"/>
      <c r="BK3043" s="31"/>
      <c r="BL3043" s="31"/>
      <c r="BM3043" s="31"/>
    </row>
    <row r="3044" spans="62:65" x14ac:dyDescent="0.25">
      <c r="BJ3044" s="31"/>
      <c r="BK3044" s="31"/>
      <c r="BL3044" s="31"/>
      <c r="BM3044" s="31"/>
    </row>
    <row r="3045" spans="62:65" x14ac:dyDescent="0.25">
      <c r="BJ3045" s="31"/>
      <c r="BK3045" s="31"/>
      <c r="BL3045" s="31"/>
      <c r="BM3045" s="31"/>
    </row>
    <row r="3046" spans="62:65" x14ac:dyDescent="0.25">
      <c r="BJ3046" s="31"/>
      <c r="BK3046" s="31"/>
      <c r="BL3046" s="31"/>
      <c r="BM3046" s="31"/>
    </row>
    <row r="3047" spans="62:65" x14ac:dyDescent="0.25">
      <c r="BJ3047" s="31"/>
      <c r="BK3047" s="31"/>
      <c r="BL3047" s="31"/>
      <c r="BM3047" s="31"/>
    </row>
    <row r="3048" spans="62:65" x14ac:dyDescent="0.25">
      <c r="BJ3048" s="31"/>
      <c r="BK3048" s="31"/>
      <c r="BL3048" s="31"/>
      <c r="BM3048" s="31"/>
    </row>
    <row r="3049" spans="62:65" x14ac:dyDescent="0.25">
      <c r="BJ3049" s="31"/>
      <c r="BK3049" s="31"/>
      <c r="BL3049" s="31"/>
      <c r="BM3049" s="31"/>
    </row>
    <row r="3050" spans="62:65" x14ac:dyDescent="0.25">
      <c r="BJ3050" s="31"/>
      <c r="BK3050" s="31"/>
      <c r="BL3050" s="31"/>
      <c r="BM3050" s="31"/>
    </row>
    <row r="3051" spans="62:65" x14ac:dyDescent="0.25">
      <c r="BJ3051" s="31"/>
      <c r="BK3051" s="31"/>
      <c r="BL3051" s="31"/>
      <c r="BM3051" s="31"/>
    </row>
    <row r="3052" spans="62:65" x14ac:dyDescent="0.25">
      <c r="BJ3052" s="31"/>
      <c r="BK3052" s="31"/>
      <c r="BL3052" s="31"/>
      <c r="BM3052" s="31"/>
    </row>
    <row r="3053" spans="62:65" x14ac:dyDescent="0.25">
      <c r="BJ3053" s="31"/>
      <c r="BK3053" s="31"/>
      <c r="BL3053" s="31"/>
      <c r="BM3053" s="31"/>
    </row>
    <row r="3054" spans="62:65" x14ac:dyDescent="0.25">
      <c r="BJ3054" s="31"/>
      <c r="BK3054" s="31"/>
      <c r="BL3054" s="31"/>
      <c r="BM3054" s="31"/>
    </row>
    <row r="3055" spans="62:65" x14ac:dyDescent="0.25">
      <c r="BJ3055" s="31"/>
      <c r="BK3055" s="31"/>
      <c r="BL3055" s="31"/>
      <c r="BM3055" s="31"/>
    </row>
    <row r="3056" spans="62:65" x14ac:dyDescent="0.25">
      <c r="BJ3056" s="31"/>
      <c r="BK3056" s="31"/>
      <c r="BL3056" s="31"/>
      <c r="BM3056" s="31"/>
    </row>
    <row r="3057" spans="62:65" x14ac:dyDescent="0.25">
      <c r="BJ3057" s="31"/>
      <c r="BK3057" s="31"/>
      <c r="BL3057" s="31"/>
      <c r="BM3057" s="31"/>
    </row>
    <row r="3058" spans="62:65" x14ac:dyDescent="0.25">
      <c r="BJ3058" s="31"/>
      <c r="BK3058" s="31"/>
      <c r="BL3058" s="31"/>
      <c r="BM3058" s="31"/>
    </row>
    <row r="3059" spans="62:65" x14ac:dyDescent="0.25">
      <c r="BJ3059" s="31"/>
      <c r="BK3059" s="31"/>
      <c r="BL3059" s="31"/>
      <c r="BM3059" s="31"/>
    </row>
    <row r="3060" spans="62:65" x14ac:dyDescent="0.25">
      <c r="BJ3060" s="31"/>
      <c r="BK3060" s="31"/>
      <c r="BL3060" s="31"/>
      <c r="BM3060" s="31"/>
    </row>
    <row r="3061" spans="62:65" x14ac:dyDescent="0.25">
      <c r="BJ3061" s="31"/>
      <c r="BK3061" s="31"/>
      <c r="BL3061" s="31"/>
      <c r="BM3061" s="31"/>
    </row>
    <row r="3062" spans="62:65" x14ac:dyDescent="0.25">
      <c r="BJ3062" s="31"/>
      <c r="BK3062" s="31"/>
      <c r="BL3062" s="31"/>
      <c r="BM3062" s="31"/>
    </row>
    <row r="3063" spans="62:65" x14ac:dyDescent="0.25">
      <c r="BJ3063" s="31"/>
      <c r="BK3063" s="31"/>
      <c r="BL3063" s="31"/>
      <c r="BM3063" s="31"/>
    </row>
    <row r="3064" spans="62:65" x14ac:dyDescent="0.25">
      <c r="BJ3064" s="31"/>
      <c r="BK3064" s="31"/>
      <c r="BL3064" s="31"/>
      <c r="BM3064" s="31"/>
    </row>
    <row r="3065" spans="62:65" x14ac:dyDescent="0.25">
      <c r="BJ3065" s="31"/>
      <c r="BK3065" s="31"/>
      <c r="BL3065" s="31"/>
      <c r="BM3065" s="31"/>
    </row>
    <row r="3066" spans="62:65" x14ac:dyDescent="0.25">
      <c r="BJ3066" s="31"/>
      <c r="BK3066" s="31"/>
      <c r="BL3066" s="31"/>
      <c r="BM3066" s="31"/>
    </row>
    <row r="3067" spans="62:65" x14ac:dyDescent="0.25">
      <c r="BJ3067" s="31"/>
      <c r="BK3067" s="31"/>
      <c r="BL3067" s="31"/>
      <c r="BM3067" s="31"/>
    </row>
    <row r="3068" spans="62:65" x14ac:dyDescent="0.25">
      <c r="BJ3068" s="31"/>
      <c r="BK3068" s="31"/>
      <c r="BL3068" s="31"/>
      <c r="BM3068" s="31"/>
    </row>
    <row r="3069" spans="62:65" x14ac:dyDescent="0.25">
      <c r="BJ3069" s="31"/>
      <c r="BK3069" s="31"/>
      <c r="BL3069" s="31"/>
      <c r="BM3069" s="31"/>
    </row>
    <row r="3070" spans="62:65" x14ac:dyDescent="0.25">
      <c r="BJ3070" s="31"/>
      <c r="BK3070" s="31"/>
      <c r="BL3070" s="31"/>
      <c r="BM3070" s="31"/>
    </row>
    <row r="3071" spans="62:65" x14ac:dyDescent="0.25">
      <c r="BJ3071" s="31"/>
      <c r="BK3071" s="31"/>
      <c r="BL3071" s="31"/>
      <c r="BM3071" s="31"/>
    </row>
    <row r="3072" spans="62:65" x14ac:dyDescent="0.25">
      <c r="BJ3072" s="31"/>
      <c r="BK3072" s="31"/>
      <c r="BL3072" s="31"/>
      <c r="BM3072" s="31"/>
    </row>
    <row r="3073" spans="62:65" x14ac:dyDescent="0.25">
      <c r="BJ3073" s="31"/>
      <c r="BK3073" s="31"/>
      <c r="BL3073" s="31"/>
      <c r="BM3073" s="31"/>
    </row>
    <row r="3074" spans="62:65" x14ac:dyDescent="0.25">
      <c r="BJ3074" s="31"/>
      <c r="BK3074" s="31"/>
      <c r="BL3074" s="31"/>
      <c r="BM3074" s="31"/>
    </row>
    <row r="3075" spans="62:65" x14ac:dyDescent="0.25">
      <c r="BJ3075" s="31"/>
      <c r="BK3075" s="31"/>
      <c r="BL3075" s="31"/>
      <c r="BM3075" s="31"/>
    </row>
    <row r="3076" spans="62:65" x14ac:dyDescent="0.25">
      <c r="BJ3076" s="31"/>
      <c r="BK3076" s="31"/>
      <c r="BL3076" s="31"/>
      <c r="BM3076" s="31"/>
    </row>
    <row r="3077" spans="62:65" x14ac:dyDescent="0.25">
      <c r="BJ3077" s="31"/>
      <c r="BK3077" s="31"/>
      <c r="BL3077" s="31"/>
      <c r="BM3077" s="31"/>
    </row>
    <row r="3078" spans="62:65" x14ac:dyDescent="0.25">
      <c r="BJ3078" s="31"/>
      <c r="BK3078" s="31"/>
      <c r="BL3078" s="31"/>
      <c r="BM3078" s="31"/>
    </row>
    <row r="3079" spans="62:65" x14ac:dyDescent="0.25">
      <c r="BJ3079" s="31"/>
      <c r="BK3079" s="31"/>
      <c r="BL3079" s="31"/>
      <c r="BM3079" s="31"/>
    </row>
    <row r="3080" spans="62:65" x14ac:dyDescent="0.25">
      <c r="BJ3080" s="31"/>
      <c r="BK3080" s="31"/>
      <c r="BL3080" s="31"/>
      <c r="BM3080" s="31"/>
    </row>
    <row r="3081" spans="62:65" x14ac:dyDescent="0.25">
      <c r="BJ3081" s="31"/>
      <c r="BK3081" s="31"/>
      <c r="BL3081" s="31"/>
      <c r="BM3081" s="31"/>
    </row>
    <row r="3082" spans="62:65" x14ac:dyDescent="0.25">
      <c r="BJ3082" s="31"/>
      <c r="BK3082" s="31"/>
      <c r="BL3082" s="31"/>
      <c r="BM3082" s="31"/>
    </row>
    <row r="3083" spans="62:65" x14ac:dyDescent="0.25">
      <c r="BJ3083" s="31"/>
      <c r="BK3083" s="31"/>
      <c r="BL3083" s="31"/>
      <c r="BM3083" s="31"/>
    </row>
    <row r="3084" spans="62:65" x14ac:dyDescent="0.25">
      <c r="BJ3084" s="31"/>
      <c r="BK3084" s="31"/>
      <c r="BL3084" s="31"/>
      <c r="BM3084" s="31"/>
    </row>
    <row r="3085" spans="62:65" x14ac:dyDescent="0.25">
      <c r="BJ3085" s="31"/>
      <c r="BK3085" s="31"/>
      <c r="BL3085" s="31"/>
      <c r="BM3085" s="31"/>
    </row>
    <row r="3086" spans="62:65" x14ac:dyDescent="0.25">
      <c r="BJ3086" s="31"/>
      <c r="BK3086" s="31"/>
      <c r="BL3086" s="31"/>
      <c r="BM3086" s="31"/>
    </row>
    <row r="3087" spans="62:65" x14ac:dyDescent="0.25">
      <c r="BJ3087" s="31"/>
      <c r="BK3087" s="31"/>
      <c r="BL3087" s="31"/>
      <c r="BM3087" s="31"/>
    </row>
    <row r="3088" spans="62:65" x14ac:dyDescent="0.25">
      <c r="BJ3088" s="31"/>
      <c r="BK3088" s="31"/>
      <c r="BL3088" s="31"/>
      <c r="BM3088" s="31"/>
    </row>
    <row r="3089" spans="62:65" x14ac:dyDescent="0.25">
      <c r="BJ3089" s="31"/>
      <c r="BK3089" s="31"/>
      <c r="BL3089" s="31"/>
      <c r="BM3089" s="31"/>
    </row>
    <row r="3090" spans="62:65" x14ac:dyDescent="0.25">
      <c r="BJ3090" s="31"/>
      <c r="BK3090" s="31"/>
      <c r="BL3090" s="31"/>
      <c r="BM3090" s="31"/>
    </row>
    <row r="3091" spans="62:65" x14ac:dyDescent="0.25">
      <c r="BJ3091" s="31"/>
      <c r="BK3091" s="31"/>
      <c r="BL3091" s="31"/>
      <c r="BM3091" s="31"/>
    </row>
    <row r="3092" spans="62:65" x14ac:dyDescent="0.25">
      <c r="BJ3092" s="31"/>
      <c r="BK3092" s="31"/>
      <c r="BL3092" s="31"/>
      <c r="BM3092" s="31"/>
    </row>
    <row r="3093" spans="62:65" x14ac:dyDescent="0.25">
      <c r="BJ3093" s="31"/>
      <c r="BK3093" s="31"/>
      <c r="BL3093" s="31"/>
      <c r="BM3093" s="31"/>
    </row>
    <row r="3094" spans="62:65" x14ac:dyDescent="0.25">
      <c r="BJ3094" s="31"/>
      <c r="BK3094" s="31"/>
      <c r="BL3094" s="31"/>
      <c r="BM3094" s="31"/>
    </row>
    <row r="3095" spans="62:65" x14ac:dyDescent="0.25">
      <c r="BJ3095" s="31"/>
      <c r="BK3095" s="31"/>
      <c r="BL3095" s="31"/>
      <c r="BM3095" s="31"/>
    </row>
    <row r="3096" spans="62:65" x14ac:dyDescent="0.25">
      <c r="BJ3096" s="31"/>
      <c r="BK3096" s="31"/>
      <c r="BL3096" s="31"/>
      <c r="BM3096" s="31"/>
    </row>
    <row r="3097" spans="62:65" x14ac:dyDescent="0.25">
      <c r="BJ3097" s="31"/>
      <c r="BK3097" s="31"/>
      <c r="BL3097" s="31"/>
      <c r="BM3097" s="31"/>
    </row>
    <row r="3098" spans="62:65" x14ac:dyDescent="0.25">
      <c r="BJ3098" s="31"/>
      <c r="BK3098" s="31"/>
      <c r="BL3098" s="31"/>
      <c r="BM3098" s="31"/>
    </row>
    <row r="3099" spans="62:65" x14ac:dyDescent="0.25">
      <c r="BJ3099" s="31"/>
      <c r="BK3099" s="31"/>
      <c r="BL3099" s="31"/>
      <c r="BM3099" s="31"/>
    </row>
    <row r="3100" spans="62:65" x14ac:dyDescent="0.25">
      <c r="BJ3100" s="31"/>
      <c r="BK3100" s="31"/>
      <c r="BL3100" s="31"/>
      <c r="BM3100" s="31"/>
    </row>
    <row r="3101" spans="62:65" x14ac:dyDescent="0.25">
      <c r="BJ3101" s="31"/>
      <c r="BK3101" s="31"/>
      <c r="BL3101" s="31"/>
      <c r="BM3101" s="31"/>
    </row>
    <row r="3102" spans="62:65" x14ac:dyDescent="0.25">
      <c r="BJ3102" s="31"/>
      <c r="BK3102" s="31"/>
      <c r="BL3102" s="31"/>
      <c r="BM3102" s="31"/>
    </row>
    <row r="3103" spans="62:65" x14ac:dyDescent="0.25">
      <c r="BJ3103" s="31"/>
      <c r="BK3103" s="31"/>
      <c r="BL3103" s="31"/>
      <c r="BM3103" s="31"/>
    </row>
    <row r="3104" spans="62:65" x14ac:dyDescent="0.25">
      <c r="BJ3104" s="31"/>
      <c r="BK3104" s="31"/>
      <c r="BL3104" s="31"/>
      <c r="BM3104" s="31"/>
    </row>
    <row r="3105" spans="62:65" x14ac:dyDescent="0.25">
      <c r="BJ3105" s="31"/>
      <c r="BK3105" s="31"/>
      <c r="BL3105" s="31"/>
      <c r="BM3105" s="31"/>
    </row>
    <row r="3106" spans="62:65" x14ac:dyDescent="0.25">
      <c r="BJ3106" s="31"/>
      <c r="BK3106" s="31"/>
      <c r="BL3106" s="31"/>
      <c r="BM3106" s="31"/>
    </row>
    <row r="3107" spans="62:65" x14ac:dyDescent="0.25">
      <c r="BJ3107" s="31"/>
      <c r="BK3107" s="31"/>
      <c r="BL3107" s="31"/>
      <c r="BM3107" s="31"/>
    </row>
    <row r="3108" spans="62:65" x14ac:dyDescent="0.25">
      <c r="BJ3108" s="31"/>
      <c r="BK3108" s="31"/>
      <c r="BL3108" s="31"/>
      <c r="BM3108" s="31"/>
    </row>
    <row r="3109" spans="62:65" x14ac:dyDescent="0.25">
      <c r="BJ3109" s="31"/>
      <c r="BK3109" s="31"/>
      <c r="BL3109" s="31"/>
      <c r="BM3109" s="31"/>
    </row>
    <row r="3110" spans="62:65" x14ac:dyDescent="0.25">
      <c r="BJ3110" s="31"/>
      <c r="BK3110" s="31"/>
      <c r="BL3110" s="31"/>
      <c r="BM3110" s="31"/>
    </row>
    <row r="3111" spans="62:65" x14ac:dyDescent="0.25">
      <c r="BJ3111" s="31"/>
      <c r="BK3111" s="31"/>
      <c r="BL3111" s="31"/>
      <c r="BM3111" s="31"/>
    </row>
    <row r="3112" spans="62:65" x14ac:dyDescent="0.25">
      <c r="BJ3112" s="31"/>
      <c r="BK3112" s="31"/>
      <c r="BL3112" s="31"/>
      <c r="BM3112" s="31"/>
    </row>
    <row r="3113" spans="62:65" x14ac:dyDescent="0.25">
      <c r="BJ3113" s="31"/>
      <c r="BK3113" s="31"/>
      <c r="BL3113" s="31"/>
      <c r="BM3113" s="31"/>
    </row>
    <row r="3114" spans="62:65" x14ac:dyDescent="0.25">
      <c r="BJ3114" s="31"/>
      <c r="BK3114" s="31"/>
      <c r="BL3114" s="31"/>
      <c r="BM3114" s="31"/>
    </row>
    <row r="3115" spans="62:65" x14ac:dyDescent="0.25">
      <c r="BJ3115" s="31"/>
      <c r="BK3115" s="31"/>
      <c r="BL3115" s="31"/>
      <c r="BM3115" s="31"/>
    </row>
    <row r="3116" spans="62:65" x14ac:dyDescent="0.25">
      <c r="BJ3116" s="31"/>
      <c r="BK3116" s="31"/>
      <c r="BL3116" s="31"/>
      <c r="BM3116" s="31"/>
    </row>
    <row r="3117" spans="62:65" x14ac:dyDescent="0.25">
      <c r="BJ3117" s="31"/>
      <c r="BK3117" s="31"/>
      <c r="BL3117" s="31"/>
      <c r="BM3117" s="31"/>
    </row>
    <row r="3118" spans="62:65" x14ac:dyDescent="0.25">
      <c r="BJ3118" s="31"/>
      <c r="BK3118" s="31"/>
      <c r="BL3118" s="31"/>
      <c r="BM3118" s="31"/>
    </row>
    <row r="3119" spans="62:65" x14ac:dyDescent="0.25">
      <c r="BJ3119" s="31"/>
      <c r="BK3119" s="31"/>
      <c r="BL3119" s="31"/>
      <c r="BM3119" s="31"/>
    </row>
    <row r="3120" spans="62:65" x14ac:dyDescent="0.25">
      <c r="BJ3120" s="31"/>
      <c r="BK3120" s="31"/>
      <c r="BL3120" s="31"/>
      <c r="BM3120" s="31"/>
    </row>
    <row r="3121" spans="62:65" x14ac:dyDescent="0.25">
      <c r="BJ3121" s="31"/>
      <c r="BK3121" s="31"/>
      <c r="BL3121" s="31"/>
      <c r="BM3121" s="31"/>
    </row>
    <row r="3122" spans="62:65" x14ac:dyDescent="0.25">
      <c r="BJ3122" s="31"/>
      <c r="BK3122" s="31"/>
      <c r="BL3122" s="31"/>
      <c r="BM3122" s="31"/>
    </row>
    <row r="3123" spans="62:65" x14ac:dyDescent="0.25">
      <c r="BJ3123" s="31"/>
      <c r="BK3123" s="31"/>
      <c r="BL3123" s="31"/>
      <c r="BM3123" s="31"/>
    </row>
    <row r="3124" spans="62:65" x14ac:dyDescent="0.25">
      <c r="BJ3124" s="31"/>
      <c r="BK3124" s="31"/>
      <c r="BL3124" s="31"/>
      <c r="BM3124" s="31"/>
    </row>
    <row r="3125" spans="62:65" x14ac:dyDescent="0.25">
      <c r="BJ3125" s="31"/>
      <c r="BK3125" s="31"/>
      <c r="BL3125" s="31"/>
      <c r="BM3125" s="31"/>
    </row>
    <row r="3126" spans="62:65" x14ac:dyDescent="0.25">
      <c r="BJ3126" s="31"/>
      <c r="BK3126" s="31"/>
      <c r="BL3126" s="31"/>
      <c r="BM3126" s="31"/>
    </row>
    <row r="3127" spans="62:65" x14ac:dyDescent="0.25">
      <c r="BJ3127" s="31"/>
      <c r="BK3127" s="31"/>
      <c r="BL3127" s="31"/>
      <c r="BM3127" s="31"/>
    </row>
    <row r="3128" spans="62:65" x14ac:dyDescent="0.25">
      <c r="BJ3128" s="31"/>
      <c r="BK3128" s="31"/>
      <c r="BL3128" s="31"/>
      <c r="BM3128" s="31"/>
    </row>
    <row r="3129" spans="62:65" x14ac:dyDescent="0.25">
      <c r="BJ3129" s="31"/>
      <c r="BK3129" s="31"/>
      <c r="BL3129" s="31"/>
      <c r="BM3129" s="31"/>
    </row>
    <row r="3130" spans="62:65" x14ac:dyDescent="0.25">
      <c r="BJ3130" s="31"/>
      <c r="BK3130" s="31"/>
      <c r="BL3130" s="31"/>
      <c r="BM3130" s="31"/>
    </row>
    <row r="3131" spans="62:65" x14ac:dyDescent="0.25">
      <c r="BJ3131" s="31"/>
      <c r="BK3131" s="31"/>
      <c r="BL3131" s="31"/>
      <c r="BM3131" s="31"/>
    </row>
    <row r="3132" spans="62:65" x14ac:dyDescent="0.25">
      <c r="BJ3132" s="31"/>
      <c r="BK3132" s="31"/>
      <c r="BL3132" s="31"/>
      <c r="BM3132" s="31"/>
    </row>
    <row r="3133" spans="62:65" x14ac:dyDescent="0.25">
      <c r="BJ3133" s="31"/>
      <c r="BK3133" s="31"/>
      <c r="BL3133" s="31"/>
      <c r="BM3133" s="31"/>
    </row>
    <row r="3134" spans="62:65" x14ac:dyDescent="0.25">
      <c r="BJ3134" s="31"/>
      <c r="BK3134" s="31"/>
      <c r="BL3134" s="31"/>
      <c r="BM3134" s="31"/>
    </row>
    <row r="3135" spans="62:65" x14ac:dyDescent="0.25">
      <c r="BJ3135" s="31"/>
      <c r="BK3135" s="31"/>
      <c r="BL3135" s="31"/>
      <c r="BM3135" s="31"/>
    </row>
    <row r="3136" spans="62:65" x14ac:dyDescent="0.25">
      <c r="BJ3136" s="31"/>
      <c r="BK3136" s="31"/>
      <c r="BL3136" s="31"/>
      <c r="BM3136" s="31"/>
    </row>
    <row r="3137" spans="62:65" x14ac:dyDescent="0.25">
      <c r="BJ3137" s="31"/>
      <c r="BK3137" s="31"/>
      <c r="BL3137" s="31"/>
      <c r="BM3137" s="31"/>
    </row>
    <row r="3138" spans="62:65" x14ac:dyDescent="0.25">
      <c r="BJ3138" s="31"/>
      <c r="BK3138" s="31"/>
      <c r="BL3138" s="31"/>
      <c r="BM3138" s="31"/>
    </row>
    <row r="3139" spans="62:65" x14ac:dyDescent="0.25">
      <c r="BJ3139" s="31"/>
      <c r="BK3139" s="31"/>
      <c r="BL3139" s="31"/>
      <c r="BM3139" s="31"/>
    </row>
    <row r="3140" spans="62:65" x14ac:dyDescent="0.25">
      <c r="BJ3140" s="31"/>
      <c r="BK3140" s="31"/>
      <c r="BL3140" s="31"/>
      <c r="BM3140" s="31"/>
    </row>
    <row r="3141" spans="62:65" x14ac:dyDescent="0.25">
      <c r="BJ3141" s="31"/>
      <c r="BK3141" s="31"/>
      <c r="BL3141" s="31"/>
      <c r="BM3141" s="31"/>
    </row>
    <row r="3142" spans="62:65" x14ac:dyDescent="0.25">
      <c r="BJ3142" s="31"/>
      <c r="BK3142" s="31"/>
      <c r="BL3142" s="31"/>
      <c r="BM3142" s="31"/>
    </row>
    <row r="3143" spans="62:65" x14ac:dyDescent="0.25">
      <c r="BJ3143" s="31"/>
      <c r="BK3143" s="31"/>
      <c r="BL3143" s="31"/>
      <c r="BM3143" s="31"/>
    </row>
    <row r="3144" spans="62:65" x14ac:dyDescent="0.25">
      <c r="BJ3144" s="31"/>
      <c r="BK3144" s="31"/>
      <c r="BL3144" s="31"/>
      <c r="BM3144" s="31"/>
    </row>
    <row r="3145" spans="62:65" x14ac:dyDescent="0.25">
      <c r="BJ3145" s="31"/>
      <c r="BK3145" s="31"/>
      <c r="BL3145" s="31"/>
      <c r="BM3145" s="31"/>
    </row>
    <row r="3146" spans="62:65" x14ac:dyDescent="0.25">
      <c r="BJ3146" s="31"/>
      <c r="BK3146" s="31"/>
      <c r="BL3146" s="31"/>
      <c r="BM3146" s="31"/>
    </row>
    <row r="3147" spans="62:65" x14ac:dyDescent="0.25">
      <c r="BJ3147" s="31"/>
      <c r="BK3147" s="31"/>
      <c r="BL3147" s="31"/>
      <c r="BM3147" s="31"/>
    </row>
    <row r="3148" spans="62:65" x14ac:dyDescent="0.25">
      <c r="BJ3148" s="31"/>
      <c r="BK3148" s="31"/>
      <c r="BL3148" s="31"/>
      <c r="BM3148" s="31"/>
    </row>
    <row r="3149" spans="62:65" x14ac:dyDescent="0.25">
      <c r="BJ3149" s="31"/>
      <c r="BK3149" s="31"/>
      <c r="BL3149" s="31"/>
      <c r="BM3149" s="31"/>
    </row>
    <row r="3150" spans="62:65" x14ac:dyDescent="0.25">
      <c r="BJ3150" s="31"/>
      <c r="BK3150" s="31"/>
      <c r="BL3150" s="31"/>
      <c r="BM3150" s="31"/>
    </row>
    <row r="3151" spans="62:65" x14ac:dyDescent="0.25">
      <c r="BJ3151" s="31"/>
      <c r="BK3151" s="31"/>
      <c r="BL3151" s="31"/>
      <c r="BM3151" s="31"/>
    </row>
    <row r="3152" spans="62:65" x14ac:dyDescent="0.25">
      <c r="BJ3152" s="31"/>
      <c r="BK3152" s="31"/>
      <c r="BL3152" s="31"/>
      <c r="BM3152" s="31"/>
    </row>
    <row r="3153" spans="62:65" x14ac:dyDescent="0.25">
      <c r="BJ3153" s="31"/>
      <c r="BK3153" s="31"/>
      <c r="BL3153" s="31"/>
      <c r="BM3153" s="31"/>
    </row>
    <row r="3154" spans="62:65" x14ac:dyDescent="0.25">
      <c r="BJ3154" s="31"/>
      <c r="BK3154" s="31"/>
      <c r="BL3154" s="31"/>
      <c r="BM3154" s="31"/>
    </row>
    <row r="3155" spans="62:65" x14ac:dyDescent="0.25">
      <c r="BJ3155" s="31"/>
      <c r="BK3155" s="31"/>
      <c r="BL3155" s="31"/>
      <c r="BM3155" s="31"/>
    </row>
    <row r="3156" spans="62:65" x14ac:dyDescent="0.25">
      <c r="BJ3156" s="31"/>
      <c r="BK3156" s="31"/>
      <c r="BL3156" s="31"/>
      <c r="BM3156" s="31"/>
    </row>
    <row r="3157" spans="62:65" x14ac:dyDescent="0.25">
      <c r="BJ3157" s="31"/>
      <c r="BK3157" s="31"/>
      <c r="BL3157" s="31"/>
      <c r="BM3157" s="31"/>
    </row>
    <row r="3158" spans="62:65" x14ac:dyDescent="0.25">
      <c r="BJ3158" s="31"/>
      <c r="BK3158" s="31"/>
      <c r="BL3158" s="31"/>
      <c r="BM3158" s="31"/>
    </row>
    <row r="3159" spans="62:65" x14ac:dyDescent="0.25">
      <c r="BJ3159" s="31"/>
      <c r="BK3159" s="31"/>
      <c r="BL3159" s="31"/>
      <c r="BM3159" s="31"/>
    </row>
    <row r="3160" spans="62:65" x14ac:dyDescent="0.25">
      <c r="BJ3160" s="31"/>
      <c r="BK3160" s="31"/>
      <c r="BL3160" s="31"/>
      <c r="BM3160" s="31"/>
    </row>
    <row r="3161" spans="62:65" x14ac:dyDescent="0.25">
      <c r="BJ3161" s="31"/>
      <c r="BK3161" s="31"/>
      <c r="BL3161" s="31"/>
      <c r="BM3161" s="31"/>
    </row>
    <row r="3162" spans="62:65" x14ac:dyDescent="0.25">
      <c r="BJ3162" s="31"/>
      <c r="BK3162" s="31"/>
      <c r="BL3162" s="31"/>
      <c r="BM3162" s="31"/>
    </row>
    <row r="3163" spans="62:65" x14ac:dyDescent="0.25">
      <c r="BJ3163" s="31"/>
      <c r="BK3163" s="31"/>
      <c r="BL3163" s="31"/>
      <c r="BM3163" s="31"/>
    </row>
    <row r="3164" spans="62:65" x14ac:dyDescent="0.25">
      <c r="BJ3164" s="31"/>
      <c r="BK3164" s="31"/>
      <c r="BL3164" s="31"/>
      <c r="BM3164" s="31"/>
    </row>
    <row r="3165" spans="62:65" x14ac:dyDescent="0.25">
      <c r="BJ3165" s="31"/>
      <c r="BK3165" s="31"/>
      <c r="BL3165" s="31"/>
      <c r="BM3165" s="31"/>
    </row>
    <row r="3166" spans="62:65" x14ac:dyDescent="0.25">
      <c r="BJ3166" s="31"/>
      <c r="BK3166" s="31"/>
      <c r="BL3166" s="31"/>
      <c r="BM3166" s="31"/>
    </row>
    <row r="3167" spans="62:65" x14ac:dyDescent="0.25">
      <c r="BJ3167" s="31"/>
      <c r="BK3167" s="31"/>
      <c r="BL3167" s="31"/>
      <c r="BM3167" s="31"/>
    </row>
    <row r="3168" spans="62:65" x14ac:dyDescent="0.25">
      <c r="BJ3168" s="31"/>
      <c r="BK3168" s="31"/>
      <c r="BL3168" s="31"/>
      <c r="BM3168" s="31"/>
    </row>
    <row r="3169" spans="62:65" x14ac:dyDescent="0.25">
      <c r="BJ3169" s="31"/>
      <c r="BK3169" s="31"/>
      <c r="BL3169" s="31"/>
      <c r="BM3169" s="31"/>
    </row>
    <row r="3170" spans="62:65" x14ac:dyDescent="0.25">
      <c r="BJ3170" s="31"/>
      <c r="BK3170" s="31"/>
      <c r="BL3170" s="31"/>
      <c r="BM3170" s="31"/>
    </row>
    <row r="3171" spans="62:65" x14ac:dyDescent="0.25">
      <c r="BJ3171" s="31"/>
      <c r="BK3171" s="31"/>
      <c r="BL3171" s="31"/>
      <c r="BM3171" s="31"/>
    </row>
    <row r="3172" spans="62:65" x14ac:dyDescent="0.25">
      <c r="BJ3172" s="31"/>
      <c r="BK3172" s="31"/>
      <c r="BL3172" s="31"/>
      <c r="BM3172" s="31"/>
    </row>
    <row r="3173" spans="62:65" x14ac:dyDescent="0.25">
      <c r="BJ3173" s="31"/>
      <c r="BK3173" s="31"/>
      <c r="BL3173" s="31"/>
      <c r="BM3173" s="31"/>
    </row>
    <row r="3174" spans="62:65" x14ac:dyDescent="0.25">
      <c r="BJ3174" s="31"/>
      <c r="BK3174" s="31"/>
      <c r="BL3174" s="31"/>
      <c r="BM3174" s="31"/>
    </row>
    <row r="3175" spans="62:65" x14ac:dyDescent="0.25">
      <c r="BJ3175" s="31"/>
      <c r="BK3175" s="31"/>
      <c r="BL3175" s="31"/>
      <c r="BM3175" s="31"/>
    </row>
    <row r="3176" spans="62:65" x14ac:dyDescent="0.25">
      <c r="BJ3176" s="31"/>
      <c r="BK3176" s="31"/>
      <c r="BL3176" s="31"/>
      <c r="BM3176" s="31"/>
    </row>
    <row r="3177" spans="62:65" x14ac:dyDescent="0.25">
      <c r="BJ3177" s="31"/>
      <c r="BK3177" s="31"/>
      <c r="BL3177" s="31"/>
      <c r="BM3177" s="31"/>
    </row>
    <row r="3178" spans="62:65" x14ac:dyDescent="0.25">
      <c r="BJ3178" s="31"/>
      <c r="BK3178" s="31"/>
      <c r="BL3178" s="31"/>
      <c r="BM3178" s="31"/>
    </row>
    <row r="3179" spans="62:65" x14ac:dyDescent="0.25">
      <c r="BJ3179" s="31"/>
      <c r="BK3179" s="31"/>
      <c r="BL3179" s="31"/>
      <c r="BM3179" s="31"/>
    </row>
    <row r="3180" spans="62:65" x14ac:dyDescent="0.25">
      <c r="BJ3180" s="31"/>
      <c r="BK3180" s="31"/>
      <c r="BL3180" s="31"/>
      <c r="BM3180" s="31"/>
    </row>
    <row r="3181" spans="62:65" x14ac:dyDescent="0.25">
      <c r="BJ3181" s="31"/>
      <c r="BK3181" s="31"/>
      <c r="BL3181" s="31"/>
      <c r="BM3181" s="31"/>
    </row>
    <row r="3182" spans="62:65" x14ac:dyDescent="0.25">
      <c r="BJ3182" s="31"/>
      <c r="BK3182" s="31"/>
      <c r="BL3182" s="31"/>
      <c r="BM3182" s="31"/>
    </row>
    <row r="3183" spans="62:65" x14ac:dyDescent="0.25">
      <c r="BJ3183" s="31"/>
      <c r="BK3183" s="31"/>
      <c r="BL3183" s="31"/>
      <c r="BM3183" s="31"/>
    </row>
    <row r="3184" spans="62:65" x14ac:dyDescent="0.25">
      <c r="BJ3184" s="31"/>
      <c r="BK3184" s="31"/>
      <c r="BL3184" s="31"/>
      <c r="BM3184" s="31"/>
    </row>
    <row r="3185" spans="62:65" x14ac:dyDescent="0.25">
      <c r="BJ3185" s="31"/>
      <c r="BK3185" s="31"/>
      <c r="BL3185" s="31"/>
      <c r="BM3185" s="31"/>
    </row>
    <row r="3186" spans="62:65" x14ac:dyDescent="0.25">
      <c r="BJ3186" s="31"/>
      <c r="BK3186" s="31"/>
      <c r="BL3186" s="31"/>
      <c r="BM3186" s="31"/>
    </row>
    <row r="3187" spans="62:65" x14ac:dyDescent="0.25">
      <c r="BJ3187" s="31"/>
      <c r="BK3187" s="31"/>
      <c r="BL3187" s="31"/>
      <c r="BM3187" s="31"/>
    </row>
    <row r="3188" spans="62:65" x14ac:dyDescent="0.25">
      <c r="BJ3188" s="31"/>
      <c r="BK3188" s="31"/>
      <c r="BL3188" s="31"/>
      <c r="BM3188" s="31"/>
    </row>
    <row r="3189" spans="62:65" x14ac:dyDescent="0.25">
      <c r="BJ3189" s="31"/>
      <c r="BK3189" s="31"/>
      <c r="BL3189" s="31"/>
      <c r="BM3189" s="31"/>
    </row>
    <row r="3190" spans="62:65" x14ac:dyDescent="0.25">
      <c r="BJ3190" s="31"/>
      <c r="BK3190" s="31"/>
      <c r="BL3190" s="31"/>
      <c r="BM3190" s="31"/>
    </row>
    <row r="3191" spans="62:65" x14ac:dyDescent="0.25">
      <c r="BJ3191" s="31"/>
      <c r="BK3191" s="31"/>
      <c r="BL3191" s="31"/>
      <c r="BM3191" s="31"/>
    </row>
    <row r="3192" spans="62:65" x14ac:dyDescent="0.25">
      <c r="BJ3192" s="31"/>
      <c r="BK3192" s="31"/>
      <c r="BL3192" s="31"/>
      <c r="BM3192" s="31"/>
    </row>
    <row r="3193" spans="62:65" x14ac:dyDescent="0.25">
      <c r="BJ3193" s="31"/>
      <c r="BK3193" s="31"/>
      <c r="BL3193" s="31"/>
      <c r="BM3193" s="31"/>
    </row>
    <row r="3194" spans="62:65" x14ac:dyDescent="0.25">
      <c r="BJ3194" s="31"/>
      <c r="BK3194" s="31"/>
      <c r="BL3194" s="31"/>
      <c r="BM3194" s="31"/>
    </row>
    <row r="3195" spans="62:65" x14ac:dyDescent="0.25">
      <c r="BJ3195" s="31"/>
      <c r="BK3195" s="31"/>
      <c r="BL3195" s="31"/>
      <c r="BM3195" s="31"/>
    </row>
    <row r="3196" spans="62:65" x14ac:dyDescent="0.25">
      <c r="BJ3196" s="31"/>
      <c r="BK3196" s="31"/>
      <c r="BL3196" s="31"/>
      <c r="BM3196" s="31"/>
    </row>
    <row r="3197" spans="62:65" x14ac:dyDescent="0.25">
      <c r="BJ3197" s="31"/>
      <c r="BK3197" s="31"/>
      <c r="BL3197" s="31"/>
      <c r="BM3197" s="31"/>
    </row>
    <row r="3198" spans="62:65" x14ac:dyDescent="0.25">
      <c r="BJ3198" s="31"/>
      <c r="BK3198" s="31"/>
      <c r="BL3198" s="31"/>
      <c r="BM3198" s="31"/>
    </row>
    <row r="3199" spans="62:65" x14ac:dyDescent="0.25">
      <c r="BJ3199" s="31"/>
      <c r="BK3199" s="31"/>
      <c r="BL3199" s="31"/>
      <c r="BM3199" s="31"/>
    </row>
    <row r="3200" spans="62:65" x14ac:dyDescent="0.25">
      <c r="BJ3200" s="31"/>
      <c r="BK3200" s="31"/>
      <c r="BL3200" s="31"/>
      <c r="BM3200" s="31"/>
    </row>
    <row r="3201" spans="62:65" x14ac:dyDescent="0.25">
      <c r="BJ3201" s="31"/>
      <c r="BK3201" s="31"/>
      <c r="BL3201" s="31"/>
      <c r="BM3201" s="31"/>
    </row>
    <row r="3202" spans="62:65" x14ac:dyDescent="0.25">
      <c r="BJ3202" s="31"/>
      <c r="BK3202" s="31"/>
      <c r="BL3202" s="31"/>
      <c r="BM3202" s="31"/>
    </row>
    <row r="3203" spans="62:65" x14ac:dyDescent="0.25">
      <c r="BJ3203" s="31"/>
      <c r="BK3203" s="31"/>
      <c r="BL3203" s="31"/>
      <c r="BM3203" s="31"/>
    </row>
    <row r="3204" spans="62:65" x14ac:dyDescent="0.25">
      <c r="BJ3204" s="31"/>
      <c r="BK3204" s="31"/>
      <c r="BL3204" s="31"/>
      <c r="BM3204" s="31"/>
    </row>
    <row r="3205" spans="62:65" x14ac:dyDescent="0.25">
      <c r="BJ3205" s="31"/>
      <c r="BK3205" s="31"/>
      <c r="BL3205" s="31"/>
      <c r="BM3205" s="31"/>
    </row>
    <row r="3206" spans="62:65" x14ac:dyDescent="0.25">
      <c r="BJ3206" s="31"/>
      <c r="BK3206" s="31"/>
      <c r="BL3206" s="31"/>
      <c r="BM3206" s="31"/>
    </row>
    <row r="3207" spans="62:65" x14ac:dyDescent="0.25">
      <c r="BJ3207" s="31"/>
      <c r="BK3207" s="31"/>
      <c r="BL3207" s="31"/>
      <c r="BM3207" s="31"/>
    </row>
    <row r="3208" spans="62:65" x14ac:dyDescent="0.25">
      <c r="BJ3208" s="31"/>
      <c r="BK3208" s="31"/>
      <c r="BL3208" s="31"/>
      <c r="BM3208" s="31"/>
    </row>
    <row r="3209" spans="62:65" x14ac:dyDescent="0.25">
      <c r="BJ3209" s="31"/>
      <c r="BK3209" s="31"/>
      <c r="BL3209" s="31"/>
      <c r="BM3209" s="31"/>
    </row>
    <row r="3210" spans="62:65" x14ac:dyDescent="0.25">
      <c r="BJ3210" s="31"/>
      <c r="BK3210" s="31"/>
      <c r="BL3210" s="31"/>
      <c r="BM3210" s="31"/>
    </row>
    <row r="3211" spans="62:65" x14ac:dyDescent="0.25">
      <c r="BJ3211" s="31"/>
      <c r="BK3211" s="31"/>
      <c r="BL3211" s="31"/>
      <c r="BM3211" s="31"/>
    </row>
    <row r="3212" spans="62:65" x14ac:dyDescent="0.25">
      <c r="BJ3212" s="31"/>
      <c r="BK3212" s="31"/>
      <c r="BL3212" s="31"/>
      <c r="BM3212" s="31"/>
    </row>
    <row r="3213" spans="62:65" x14ac:dyDescent="0.25">
      <c r="BJ3213" s="31"/>
      <c r="BK3213" s="31"/>
      <c r="BL3213" s="31"/>
      <c r="BM3213" s="31"/>
    </row>
    <row r="3214" spans="62:65" x14ac:dyDescent="0.25">
      <c r="BJ3214" s="31"/>
      <c r="BK3214" s="31"/>
      <c r="BL3214" s="31"/>
      <c r="BM3214" s="31"/>
    </row>
    <row r="3215" spans="62:65" x14ac:dyDescent="0.25">
      <c r="BJ3215" s="31"/>
      <c r="BK3215" s="31"/>
      <c r="BL3215" s="31"/>
      <c r="BM3215" s="31"/>
    </row>
    <row r="3216" spans="62:65" x14ac:dyDescent="0.25">
      <c r="BJ3216" s="31"/>
      <c r="BK3216" s="31"/>
      <c r="BL3216" s="31"/>
      <c r="BM3216" s="31"/>
    </row>
    <row r="3217" spans="62:65" x14ac:dyDescent="0.25">
      <c r="BJ3217" s="31"/>
      <c r="BK3217" s="31"/>
      <c r="BL3217" s="31"/>
      <c r="BM3217" s="31"/>
    </row>
    <row r="3218" spans="62:65" x14ac:dyDescent="0.25">
      <c r="BJ3218" s="31"/>
      <c r="BK3218" s="31"/>
      <c r="BL3218" s="31"/>
      <c r="BM3218" s="31"/>
    </row>
    <row r="3219" spans="62:65" x14ac:dyDescent="0.25">
      <c r="BJ3219" s="31"/>
      <c r="BK3219" s="31"/>
      <c r="BL3219" s="31"/>
      <c r="BM3219" s="31"/>
    </row>
    <row r="3220" spans="62:65" x14ac:dyDescent="0.25">
      <c r="BJ3220" s="31"/>
      <c r="BK3220" s="31"/>
      <c r="BL3220" s="31"/>
      <c r="BM3220" s="31"/>
    </row>
    <row r="3221" spans="62:65" x14ac:dyDescent="0.25">
      <c r="BJ3221" s="31"/>
      <c r="BK3221" s="31"/>
      <c r="BL3221" s="31"/>
      <c r="BM3221" s="31"/>
    </row>
    <row r="3222" spans="62:65" x14ac:dyDescent="0.25">
      <c r="BJ3222" s="31"/>
      <c r="BK3222" s="31"/>
      <c r="BL3222" s="31"/>
      <c r="BM3222" s="31"/>
    </row>
    <row r="3223" spans="62:65" x14ac:dyDescent="0.25">
      <c r="BJ3223" s="31"/>
      <c r="BK3223" s="31"/>
      <c r="BL3223" s="31"/>
      <c r="BM3223" s="31"/>
    </row>
    <row r="3224" spans="62:65" x14ac:dyDescent="0.25">
      <c r="BJ3224" s="31"/>
      <c r="BK3224" s="31"/>
      <c r="BL3224" s="31"/>
      <c r="BM3224" s="31"/>
    </row>
    <row r="3225" spans="62:65" x14ac:dyDescent="0.25">
      <c r="BJ3225" s="31"/>
      <c r="BK3225" s="31"/>
      <c r="BL3225" s="31"/>
      <c r="BM3225" s="31"/>
    </row>
    <row r="3226" spans="62:65" x14ac:dyDescent="0.25">
      <c r="BJ3226" s="31"/>
      <c r="BK3226" s="31"/>
      <c r="BL3226" s="31"/>
      <c r="BM3226" s="31"/>
    </row>
    <row r="3227" spans="62:65" x14ac:dyDescent="0.25">
      <c r="BJ3227" s="31"/>
      <c r="BK3227" s="31"/>
      <c r="BL3227" s="31"/>
      <c r="BM3227" s="31"/>
    </row>
    <row r="3228" spans="62:65" x14ac:dyDescent="0.25">
      <c r="BJ3228" s="31"/>
      <c r="BK3228" s="31"/>
      <c r="BL3228" s="31"/>
      <c r="BM3228" s="31"/>
    </row>
    <row r="3229" spans="62:65" x14ac:dyDescent="0.25">
      <c r="BJ3229" s="31"/>
      <c r="BK3229" s="31"/>
      <c r="BL3229" s="31"/>
      <c r="BM3229" s="31"/>
    </row>
    <row r="3230" spans="62:65" x14ac:dyDescent="0.25">
      <c r="BJ3230" s="31"/>
      <c r="BK3230" s="31"/>
      <c r="BL3230" s="31"/>
      <c r="BM3230" s="31"/>
    </row>
    <row r="3231" spans="62:65" x14ac:dyDescent="0.25">
      <c r="BJ3231" s="31"/>
      <c r="BK3231" s="31"/>
      <c r="BL3231" s="31"/>
      <c r="BM3231" s="31"/>
    </row>
    <row r="3232" spans="62:65" x14ac:dyDescent="0.25">
      <c r="BJ3232" s="31"/>
      <c r="BK3232" s="31"/>
      <c r="BL3232" s="31"/>
      <c r="BM3232" s="31"/>
    </row>
    <row r="3233" spans="62:65" x14ac:dyDescent="0.25">
      <c r="BJ3233" s="31"/>
      <c r="BK3233" s="31"/>
      <c r="BL3233" s="31"/>
      <c r="BM3233" s="31"/>
    </row>
    <row r="3234" spans="62:65" x14ac:dyDescent="0.25">
      <c r="BJ3234" s="31"/>
      <c r="BK3234" s="31"/>
      <c r="BL3234" s="31"/>
      <c r="BM3234" s="31"/>
    </row>
    <row r="3235" spans="62:65" x14ac:dyDescent="0.25">
      <c r="BJ3235" s="31"/>
      <c r="BK3235" s="31"/>
      <c r="BL3235" s="31"/>
      <c r="BM3235" s="31"/>
    </row>
    <row r="3236" spans="62:65" x14ac:dyDescent="0.25">
      <c r="BJ3236" s="31"/>
      <c r="BK3236" s="31"/>
      <c r="BL3236" s="31"/>
      <c r="BM3236" s="31"/>
    </row>
    <row r="3237" spans="62:65" x14ac:dyDescent="0.25">
      <c r="BJ3237" s="31"/>
      <c r="BK3237" s="31"/>
      <c r="BL3237" s="31"/>
      <c r="BM3237" s="31"/>
    </row>
    <row r="3238" spans="62:65" x14ac:dyDescent="0.25">
      <c r="BJ3238" s="31"/>
      <c r="BK3238" s="31"/>
      <c r="BL3238" s="31"/>
      <c r="BM3238" s="31"/>
    </row>
    <row r="3239" spans="62:65" x14ac:dyDescent="0.25">
      <c r="BJ3239" s="31"/>
      <c r="BK3239" s="31"/>
      <c r="BL3239" s="31"/>
      <c r="BM3239" s="31"/>
    </row>
    <row r="3240" spans="62:65" x14ac:dyDescent="0.25">
      <c r="BJ3240" s="31"/>
      <c r="BK3240" s="31"/>
      <c r="BL3240" s="31"/>
      <c r="BM3240" s="31"/>
    </row>
    <row r="3241" spans="62:65" x14ac:dyDescent="0.25">
      <c r="BJ3241" s="31"/>
      <c r="BK3241" s="31"/>
      <c r="BL3241" s="31"/>
      <c r="BM3241" s="31"/>
    </row>
    <row r="3242" spans="62:65" x14ac:dyDescent="0.25">
      <c r="BJ3242" s="31"/>
      <c r="BK3242" s="31"/>
      <c r="BL3242" s="31"/>
      <c r="BM3242" s="31"/>
    </row>
    <row r="3243" spans="62:65" x14ac:dyDescent="0.25">
      <c r="BJ3243" s="31"/>
      <c r="BK3243" s="31"/>
      <c r="BL3243" s="31"/>
      <c r="BM3243" s="31"/>
    </row>
    <row r="3244" spans="62:65" x14ac:dyDescent="0.25">
      <c r="BJ3244" s="31"/>
      <c r="BK3244" s="31"/>
      <c r="BL3244" s="31"/>
      <c r="BM3244" s="31"/>
    </row>
    <row r="3245" spans="62:65" x14ac:dyDescent="0.25">
      <c r="BJ3245" s="31"/>
      <c r="BK3245" s="31"/>
      <c r="BL3245" s="31"/>
      <c r="BM3245" s="31"/>
    </row>
    <row r="3246" spans="62:65" x14ac:dyDescent="0.25">
      <c r="BJ3246" s="31"/>
      <c r="BK3246" s="31"/>
      <c r="BL3246" s="31"/>
      <c r="BM3246" s="31"/>
    </row>
    <row r="3247" spans="62:65" x14ac:dyDescent="0.25">
      <c r="BJ3247" s="31"/>
      <c r="BK3247" s="31"/>
      <c r="BL3247" s="31"/>
      <c r="BM3247" s="31"/>
    </row>
    <row r="3248" spans="62:65" x14ac:dyDescent="0.25">
      <c r="BJ3248" s="31"/>
      <c r="BK3248" s="31"/>
      <c r="BL3248" s="31"/>
      <c r="BM3248" s="31"/>
    </row>
    <row r="3249" spans="62:65" x14ac:dyDescent="0.25">
      <c r="BJ3249" s="31"/>
      <c r="BK3249" s="31"/>
      <c r="BL3249" s="31"/>
      <c r="BM3249" s="31"/>
    </row>
    <row r="3250" spans="62:65" x14ac:dyDescent="0.25">
      <c r="BJ3250" s="31"/>
      <c r="BK3250" s="31"/>
      <c r="BL3250" s="31"/>
      <c r="BM3250" s="31"/>
    </row>
    <row r="3251" spans="62:65" x14ac:dyDescent="0.25">
      <c r="BJ3251" s="31"/>
      <c r="BK3251" s="31"/>
      <c r="BL3251" s="31"/>
      <c r="BM3251" s="31"/>
    </row>
    <row r="3252" spans="62:65" x14ac:dyDescent="0.25">
      <c r="BJ3252" s="31"/>
      <c r="BK3252" s="31"/>
      <c r="BL3252" s="31"/>
      <c r="BM3252" s="31"/>
    </row>
    <row r="3253" spans="62:65" x14ac:dyDescent="0.25">
      <c r="BJ3253" s="31"/>
      <c r="BK3253" s="31"/>
      <c r="BL3253" s="31"/>
      <c r="BM3253" s="31"/>
    </row>
    <row r="3254" spans="62:65" x14ac:dyDescent="0.25">
      <c r="BJ3254" s="31"/>
      <c r="BK3254" s="31"/>
      <c r="BL3254" s="31"/>
      <c r="BM3254" s="31"/>
    </row>
    <row r="3255" spans="62:65" x14ac:dyDescent="0.25">
      <c r="BJ3255" s="31"/>
      <c r="BK3255" s="31"/>
      <c r="BL3255" s="31"/>
      <c r="BM3255" s="31"/>
    </row>
    <row r="3256" spans="62:65" x14ac:dyDescent="0.25">
      <c r="BJ3256" s="31"/>
      <c r="BK3256" s="31"/>
      <c r="BL3256" s="31"/>
      <c r="BM3256" s="31"/>
    </row>
    <row r="3257" spans="62:65" x14ac:dyDescent="0.25">
      <c r="BJ3257" s="31"/>
      <c r="BK3257" s="31"/>
      <c r="BL3257" s="31"/>
      <c r="BM3257" s="31"/>
    </row>
    <row r="3258" spans="62:65" x14ac:dyDescent="0.25">
      <c r="BJ3258" s="31"/>
      <c r="BK3258" s="31"/>
      <c r="BL3258" s="31"/>
      <c r="BM3258" s="31"/>
    </row>
    <row r="3259" spans="62:65" x14ac:dyDescent="0.25">
      <c r="BJ3259" s="31"/>
      <c r="BK3259" s="31"/>
      <c r="BL3259" s="31"/>
      <c r="BM3259" s="31"/>
    </row>
    <row r="3260" spans="62:65" x14ac:dyDescent="0.25">
      <c r="BJ3260" s="31"/>
      <c r="BK3260" s="31"/>
      <c r="BL3260" s="31"/>
      <c r="BM3260" s="31"/>
    </row>
    <row r="3261" spans="62:65" x14ac:dyDescent="0.25">
      <c r="BJ3261" s="31"/>
      <c r="BK3261" s="31"/>
      <c r="BL3261" s="31"/>
      <c r="BM3261" s="31"/>
    </row>
    <row r="3262" spans="62:65" x14ac:dyDescent="0.25">
      <c r="BJ3262" s="31"/>
      <c r="BK3262" s="31"/>
      <c r="BL3262" s="31"/>
      <c r="BM3262" s="31"/>
    </row>
    <row r="3263" spans="62:65" x14ac:dyDescent="0.25">
      <c r="BJ3263" s="31"/>
      <c r="BK3263" s="31"/>
      <c r="BL3263" s="31"/>
      <c r="BM3263" s="31"/>
    </row>
    <row r="3264" spans="62:65" x14ac:dyDescent="0.25">
      <c r="BJ3264" s="31"/>
      <c r="BK3264" s="31"/>
      <c r="BL3264" s="31"/>
      <c r="BM3264" s="31"/>
    </row>
    <row r="3265" spans="62:65" x14ac:dyDescent="0.25">
      <c r="BJ3265" s="31"/>
      <c r="BK3265" s="31"/>
      <c r="BL3265" s="31"/>
      <c r="BM3265" s="31"/>
    </row>
    <row r="3266" spans="62:65" x14ac:dyDescent="0.25">
      <c r="BJ3266" s="31"/>
      <c r="BK3266" s="31"/>
      <c r="BL3266" s="31"/>
      <c r="BM3266" s="31"/>
    </row>
    <row r="3267" spans="62:65" x14ac:dyDescent="0.25">
      <c r="BJ3267" s="31"/>
      <c r="BK3267" s="31"/>
      <c r="BL3267" s="31"/>
      <c r="BM3267" s="31"/>
    </row>
    <row r="3268" spans="62:65" x14ac:dyDescent="0.25">
      <c r="BJ3268" s="31"/>
      <c r="BK3268" s="31"/>
      <c r="BL3268" s="31"/>
      <c r="BM3268" s="31"/>
    </row>
    <row r="3269" spans="62:65" x14ac:dyDescent="0.25">
      <c r="BJ3269" s="31"/>
      <c r="BK3269" s="31"/>
      <c r="BL3269" s="31"/>
      <c r="BM3269" s="31"/>
    </row>
    <row r="3270" spans="62:65" x14ac:dyDescent="0.25">
      <c r="BJ3270" s="31"/>
      <c r="BK3270" s="31"/>
      <c r="BL3270" s="31"/>
      <c r="BM3270" s="31"/>
    </row>
    <row r="3271" spans="62:65" x14ac:dyDescent="0.25">
      <c r="BJ3271" s="31"/>
      <c r="BK3271" s="31"/>
      <c r="BL3271" s="31"/>
      <c r="BM3271" s="31"/>
    </row>
    <row r="3272" spans="62:65" x14ac:dyDescent="0.25">
      <c r="BJ3272" s="31"/>
      <c r="BK3272" s="31"/>
      <c r="BL3272" s="31"/>
      <c r="BM3272" s="31"/>
    </row>
    <row r="3273" spans="62:65" x14ac:dyDescent="0.25">
      <c r="BJ3273" s="31"/>
      <c r="BK3273" s="31"/>
      <c r="BL3273" s="31"/>
      <c r="BM3273" s="31"/>
    </row>
    <row r="3274" spans="62:65" x14ac:dyDescent="0.25">
      <c r="BJ3274" s="31"/>
      <c r="BK3274" s="31"/>
      <c r="BL3274" s="31"/>
      <c r="BM3274" s="31"/>
    </row>
    <row r="3275" spans="62:65" x14ac:dyDescent="0.25">
      <c r="BJ3275" s="31"/>
      <c r="BK3275" s="31"/>
      <c r="BL3275" s="31"/>
      <c r="BM3275" s="31"/>
    </row>
    <row r="3276" spans="62:65" x14ac:dyDescent="0.25">
      <c r="BJ3276" s="31"/>
      <c r="BK3276" s="31"/>
      <c r="BL3276" s="31"/>
      <c r="BM3276" s="31"/>
    </row>
    <row r="3277" spans="62:65" x14ac:dyDescent="0.25">
      <c r="BJ3277" s="31"/>
      <c r="BK3277" s="31"/>
      <c r="BL3277" s="31"/>
      <c r="BM3277" s="31"/>
    </row>
    <row r="3278" spans="62:65" x14ac:dyDescent="0.25">
      <c r="BJ3278" s="31"/>
      <c r="BK3278" s="31"/>
      <c r="BL3278" s="31"/>
      <c r="BM3278" s="31"/>
    </row>
    <row r="3279" spans="62:65" x14ac:dyDescent="0.25">
      <c r="BJ3279" s="31"/>
      <c r="BK3279" s="31"/>
      <c r="BL3279" s="31"/>
      <c r="BM3279" s="31"/>
    </row>
    <row r="3280" spans="62:65" x14ac:dyDescent="0.25">
      <c r="BJ3280" s="31"/>
      <c r="BK3280" s="31"/>
      <c r="BL3280" s="31"/>
      <c r="BM3280" s="31"/>
    </row>
    <row r="3281" spans="62:65" x14ac:dyDescent="0.25">
      <c r="BJ3281" s="31"/>
      <c r="BK3281" s="31"/>
      <c r="BL3281" s="31"/>
      <c r="BM3281" s="31"/>
    </row>
    <row r="3282" spans="62:65" x14ac:dyDescent="0.25">
      <c r="BJ3282" s="31"/>
      <c r="BK3282" s="31"/>
      <c r="BL3282" s="31"/>
      <c r="BM3282" s="31"/>
    </row>
    <row r="3283" spans="62:65" x14ac:dyDescent="0.25">
      <c r="BJ3283" s="31"/>
      <c r="BK3283" s="31"/>
      <c r="BL3283" s="31"/>
      <c r="BM3283" s="31"/>
    </row>
    <row r="3284" spans="62:65" x14ac:dyDescent="0.25">
      <c r="BJ3284" s="31"/>
      <c r="BK3284" s="31"/>
      <c r="BL3284" s="31"/>
      <c r="BM3284" s="31"/>
    </row>
    <row r="3285" spans="62:65" x14ac:dyDescent="0.25">
      <c r="BJ3285" s="31"/>
      <c r="BK3285" s="31"/>
      <c r="BL3285" s="31"/>
      <c r="BM3285" s="31"/>
    </row>
    <row r="3286" spans="62:65" x14ac:dyDescent="0.25">
      <c r="BJ3286" s="31"/>
      <c r="BK3286" s="31"/>
      <c r="BL3286" s="31"/>
      <c r="BM3286" s="31"/>
    </row>
    <row r="3287" spans="62:65" x14ac:dyDescent="0.25">
      <c r="BJ3287" s="31"/>
      <c r="BK3287" s="31"/>
      <c r="BL3287" s="31"/>
      <c r="BM3287" s="31"/>
    </row>
    <row r="3288" spans="62:65" x14ac:dyDescent="0.25">
      <c r="BJ3288" s="31"/>
      <c r="BK3288" s="31"/>
      <c r="BL3288" s="31"/>
      <c r="BM3288" s="31"/>
    </row>
    <row r="3289" spans="62:65" x14ac:dyDescent="0.25">
      <c r="BJ3289" s="31"/>
      <c r="BK3289" s="31"/>
      <c r="BL3289" s="31"/>
      <c r="BM3289" s="31"/>
    </row>
    <row r="3290" spans="62:65" x14ac:dyDescent="0.25">
      <c r="BJ3290" s="31"/>
      <c r="BK3290" s="31"/>
      <c r="BL3290" s="31"/>
      <c r="BM3290" s="31"/>
    </row>
    <row r="3291" spans="62:65" x14ac:dyDescent="0.25">
      <c r="BJ3291" s="31"/>
      <c r="BK3291" s="31"/>
      <c r="BL3291" s="31"/>
      <c r="BM3291" s="31"/>
    </row>
    <row r="3292" spans="62:65" x14ac:dyDescent="0.25">
      <c r="BJ3292" s="31"/>
      <c r="BK3292" s="31"/>
      <c r="BL3292" s="31"/>
      <c r="BM3292" s="31"/>
    </row>
    <row r="3293" spans="62:65" x14ac:dyDescent="0.25">
      <c r="BJ3293" s="31"/>
      <c r="BK3293" s="31"/>
      <c r="BL3293" s="31"/>
      <c r="BM3293" s="31"/>
    </row>
    <row r="3294" spans="62:65" x14ac:dyDescent="0.25">
      <c r="BJ3294" s="31"/>
      <c r="BK3294" s="31"/>
      <c r="BL3294" s="31"/>
      <c r="BM3294" s="31"/>
    </row>
    <row r="3295" spans="62:65" x14ac:dyDescent="0.25">
      <c r="BJ3295" s="31"/>
      <c r="BK3295" s="31"/>
      <c r="BL3295" s="31"/>
      <c r="BM3295" s="31"/>
    </row>
    <row r="3296" spans="62:65" x14ac:dyDescent="0.25">
      <c r="BJ3296" s="31"/>
      <c r="BK3296" s="31"/>
      <c r="BL3296" s="31"/>
      <c r="BM3296" s="31"/>
    </row>
    <row r="3297" spans="62:65" x14ac:dyDescent="0.25">
      <c r="BJ3297" s="31"/>
      <c r="BK3297" s="31"/>
      <c r="BL3297" s="31"/>
      <c r="BM3297" s="31"/>
    </row>
    <row r="3298" spans="62:65" x14ac:dyDescent="0.25">
      <c r="BJ3298" s="31"/>
      <c r="BK3298" s="31"/>
      <c r="BL3298" s="31"/>
      <c r="BM3298" s="31"/>
    </row>
    <row r="3299" spans="62:65" x14ac:dyDescent="0.25">
      <c r="BJ3299" s="31"/>
      <c r="BK3299" s="31"/>
      <c r="BL3299" s="31"/>
      <c r="BM3299" s="31"/>
    </row>
    <row r="3300" spans="62:65" x14ac:dyDescent="0.25">
      <c r="BJ3300" s="31"/>
      <c r="BK3300" s="31"/>
      <c r="BL3300" s="31"/>
      <c r="BM3300" s="31"/>
    </row>
    <row r="3301" spans="62:65" x14ac:dyDescent="0.25">
      <c r="BJ3301" s="31"/>
      <c r="BK3301" s="31"/>
      <c r="BL3301" s="31"/>
      <c r="BM3301" s="31"/>
    </row>
    <row r="3302" spans="62:65" x14ac:dyDescent="0.25">
      <c r="BJ3302" s="31"/>
      <c r="BK3302" s="31"/>
      <c r="BL3302" s="31"/>
      <c r="BM3302" s="31"/>
    </row>
    <row r="3303" spans="62:65" x14ac:dyDescent="0.25">
      <c r="BJ3303" s="31"/>
      <c r="BK3303" s="31"/>
      <c r="BL3303" s="31"/>
      <c r="BM3303" s="31"/>
    </row>
    <row r="3304" spans="62:65" x14ac:dyDescent="0.25">
      <c r="BJ3304" s="31"/>
      <c r="BK3304" s="31"/>
      <c r="BL3304" s="31"/>
      <c r="BM3304" s="31"/>
    </row>
    <row r="3305" spans="62:65" x14ac:dyDescent="0.25">
      <c r="BJ3305" s="31"/>
      <c r="BK3305" s="31"/>
      <c r="BL3305" s="31"/>
      <c r="BM3305" s="31"/>
    </row>
    <row r="3306" spans="62:65" x14ac:dyDescent="0.25">
      <c r="BJ3306" s="31"/>
      <c r="BK3306" s="31"/>
      <c r="BL3306" s="31"/>
      <c r="BM3306" s="31"/>
    </row>
    <row r="3307" spans="62:65" x14ac:dyDescent="0.25">
      <c r="BJ3307" s="31"/>
      <c r="BK3307" s="31"/>
      <c r="BL3307" s="31"/>
      <c r="BM3307" s="31"/>
    </row>
    <row r="3308" spans="62:65" x14ac:dyDescent="0.25">
      <c r="BJ3308" s="31"/>
      <c r="BK3308" s="31"/>
      <c r="BL3308" s="31"/>
      <c r="BM3308" s="31"/>
    </row>
    <row r="3309" spans="62:65" x14ac:dyDescent="0.25">
      <c r="BJ3309" s="31"/>
      <c r="BK3309" s="31"/>
      <c r="BL3309" s="31"/>
      <c r="BM3309" s="31"/>
    </row>
    <row r="3310" spans="62:65" x14ac:dyDescent="0.25">
      <c r="BJ3310" s="31"/>
      <c r="BK3310" s="31"/>
      <c r="BL3310" s="31"/>
      <c r="BM3310" s="31"/>
    </row>
    <row r="3311" spans="62:65" x14ac:dyDescent="0.25">
      <c r="BJ3311" s="31"/>
      <c r="BK3311" s="31"/>
      <c r="BL3311" s="31"/>
      <c r="BM3311" s="31"/>
    </row>
    <row r="3312" spans="62:65" x14ac:dyDescent="0.25">
      <c r="BJ3312" s="31"/>
      <c r="BK3312" s="31"/>
      <c r="BL3312" s="31"/>
      <c r="BM3312" s="31"/>
    </row>
    <row r="3313" spans="62:65" x14ac:dyDescent="0.25">
      <c r="BJ3313" s="31"/>
      <c r="BK3313" s="31"/>
      <c r="BL3313" s="31"/>
      <c r="BM3313" s="31"/>
    </row>
    <row r="3314" spans="62:65" x14ac:dyDescent="0.25">
      <c r="BJ3314" s="31"/>
      <c r="BK3314" s="31"/>
      <c r="BL3314" s="31"/>
      <c r="BM3314" s="31"/>
    </row>
    <row r="3315" spans="62:65" x14ac:dyDescent="0.25">
      <c r="BJ3315" s="31"/>
      <c r="BK3315" s="31"/>
      <c r="BL3315" s="31"/>
      <c r="BM3315" s="31"/>
    </row>
    <row r="3316" spans="62:65" x14ac:dyDescent="0.25">
      <c r="BJ3316" s="31"/>
      <c r="BK3316" s="31"/>
      <c r="BL3316" s="31"/>
      <c r="BM3316" s="31"/>
    </row>
    <row r="3317" spans="62:65" x14ac:dyDescent="0.25">
      <c r="BJ3317" s="31"/>
      <c r="BK3317" s="31"/>
      <c r="BL3317" s="31"/>
      <c r="BM3317" s="31"/>
    </row>
    <row r="3318" spans="62:65" x14ac:dyDescent="0.25">
      <c r="BJ3318" s="31"/>
      <c r="BK3318" s="31"/>
      <c r="BL3318" s="31"/>
      <c r="BM3318" s="31"/>
    </row>
    <row r="3319" spans="62:65" x14ac:dyDescent="0.25">
      <c r="BJ3319" s="31"/>
      <c r="BK3319" s="31"/>
      <c r="BL3319" s="31"/>
      <c r="BM3319" s="31"/>
    </row>
    <row r="3320" spans="62:65" x14ac:dyDescent="0.25">
      <c r="BJ3320" s="31"/>
      <c r="BK3320" s="31"/>
      <c r="BL3320" s="31"/>
      <c r="BM3320" s="31"/>
    </row>
    <row r="3321" spans="62:65" x14ac:dyDescent="0.25">
      <c r="BJ3321" s="31"/>
      <c r="BK3321" s="31"/>
      <c r="BL3321" s="31"/>
      <c r="BM3321" s="31"/>
    </row>
    <row r="3322" spans="62:65" x14ac:dyDescent="0.25">
      <c r="BJ3322" s="31"/>
      <c r="BK3322" s="31"/>
      <c r="BL3322" s="31"/>
      <c r="BM3322" s="31"/>
    </row>
    <row r="3323" spans="62:65" x14ac:dyDescent="0.25">
      <c r="BJ3323" s="31"/>
      <c r="BK3323" s="31"/>
      <c r="BL3323" s="31"/>
      <c r="BM3323" s="31"/>
    </row>
    <row r="3324" spans="62:65" x14ac:dyDescent="0.25">
      <c r="BJ3324" s="31"/>
      <c r="BK3324" s="31"/>
      <c r="BL3324" s="31"/>
      <c r="BM3324" s="31"/>
    </row>
    <row r="3325" spans="62:65" x14ac:dyDescent="0.25">
      <c r="BJ3325" s="31"/>
      <c r="BK3325" s="31"/>
      <c r="BL3325" s="31"/>
      <c r="BM3325" s="31"/>
    </row>
    <row r="3326" spans="62:65" x14ac:dyDescent="0.25">
      <c r="BJ3326" s="31"/>
      <c r="BK3326" s="31"/>
      <c r="BL3326" s="31"/>
      <c r="BM3326" s="31"/>
    </row>
    <row r="3327" spans="62:65" x14ac:dyDescent="0.25">
      <c r="BJ3327" s="31"/>
      <c r="BK3327" s="31"/>
      <c r="BL3327" s="31"/>
      <c r="BM3327" s="31"/>
    </row>
    <row r="3328" spans="62:65" x14ac:dyDescent="0.25">
      <c r="BJ3328" s="31"/>
      <c r="BK3328" s="31"/>
      <c r="BL3328" s="31"/>
      <c r="BM3328" s="31"/>
    </row>
    <row r="3329" spans="62:65" x14ac:dyDescent="0.25">
      <c r="BJ3329" s="31"/>
      <c r="BK3329" s="31"/>
      <c r="BL3329" s="31"/>
      <c r="BM3329" s="31"/>
    </row>
    <row r="3330" spans="62:65" x14ac:dyDescent="0.25">
      <c r="BJ3330" s="31"/>
      <c r="BK3330" s="31"/>
      <c r="BL3330" s="31"/>
      <c r="BM3330" s="31"/>
    </row>
    <row r="3331" spans="62:65" x14ac:dyDescent="0.25">
      <c r="BJ3331" s="31"/>
      <c r="BK3331" s="31"/>
      <c r="BL3331" s="31"/>
      <c r="BM3331" s="31"/>
    </row>
    <row r="3332" spans="62:65" x14ac:dyDescent="0.25">
      <c r="BJ3332" s="31"/>
      <c r="BK3332" s="31"/>
      <c r="BL3332" s="31"/>
      <c r="BM3332" s="31"/>
    </row>
    <row r="3333" spans="62:65" x14ac:dyDescent="0.25">
      <c r="BJ3333" s="31"/>
      <c r="BK3333" s="31"/>
      <c r="BL3333" s="31"/>
      <c r="BM3333" s="31"/>
    </row>
    <row r="3334" spans="62:65" x14ac:dyDescent="0.25">
      <c r="BJ3334" s="31"/>
      <c r="BK3334" s="31"/>
      <c r="BL3334" s="31"/>
      <c r="BM3334" s="31"/>
    </row>
    <row r="3335" spans="62:65" x14ac:dyDescent="0.25">
      <c r="BJ3335" s="31"/>
      <c r="BK3335" s="31"/>
      <c r="BL3335" s="31"/>
      <c r="BM3335" s="31"/>
    </row>
    <row r="3336" spans="62:65" x14ac:dyDescent="0.25">
      <c r="BJ3336" s="31"/>
      <c r="BK3336" s="31"/>
      <c r="BL3336" s="31"/>
      <c r="BM3336" s="31"/>
    </row>
    <row r="3337" spans="62:65" x14ac:dyDescent="0.25">
      <c r="BJ3337" s="31"/>
      <c r="BK3337" s="31"/>
      <c r="BL3337" s="31"/>
      <c r="BM3337" s="31"/>
    </row>
    <row r="3338" spans="62:65" x14ac:dyDescent="0.25">
      <c r="BJ3338" s="31"/>
      <c r="BK3338" s="31"/>
      <c r="BL3338" s="31"/>
      <c r="BM3338" s="31"/>
    </row>
    <row r="3339" spans="62:65" x14ac:dyDescent="0.25">
      <c r="BJ3339" s="31"/>
      <c r="BK3339" s="31"/>
      <c r="BL3339" s="31"/>
      <c r="BM3339" s="31"/>
    </row>
    <row r="3340" spans="62:65" x14ac:dyDescent="0.25">
      <c r="BJ3340" s="31"/>
      <c r="BK3340" s="31"/>
      <c r="BL3340" s="31"/>
      <c r="BM3340" s="31"/>
    </row>
    <row r="3341" spans="62:65" x14ac:dyDescent="0.25">
      <c r="BJ3341" s="31"/>
      <c r="BK3341" s="31"/>
      <c r="BL3341" s="31"/>
      <c r="BM3341" s="31"/>
    </row>
    <row r="3342" spans="62:65" x14ac:dyDescent="0.25">
      <c r="BJ3342" s="31"/>
      <c r="BK3342" s="31"/>
      <c r="BL3342" s="31"/>
      <c r="BM3342" s="31"/>
    </row>
    <row r="3343" spans="62:65" x14ac:dyDescent="0.25">
      <c r="BJ3343" s="31"/>
      <c r="BK3343" s="31"/>
      <c r="BL3343" s="31"/>
      <c r="BM3343" s="31"/>
    </row>
    <row r="3344" spans="62:65" x14ac:dyDescent="0.25">
      <c r="BJ3344" s="31"/>
      <c r="BK3344" s="31"/>
      <c r="BL3344" s="31"/>
      <c r="BM3344" s="31"/>
    </row>
    <row r="3345" spans="62:65" x14ac:dyDescent="0.25">
      <c r="BJ3345" s="31"/>
      <c r="BK3345" s="31"/>
      <c r="BL3345" s="31"/>
      <c r="BM3345" s="31"/>
    </row>
    <row r="3346" spans="62:65" x14ac:dyDescent="0.25">
      <c r="BJ3346" s="31"/>
      <c r="BK3346" s="31"/>
      <c r="BL3346" s="31"/>
      <c r="BM3346" s="31"/>
    </row>
    <row r="3347" spans="62:65" x14ac:dyDescent="0.25">
      <c r="BJ3347" s="31"/>
      <c r="BK3347" s="31"/>
      <c r="BL3347" s="31"/>
      <c r="BM3347" s="31"/>
    </row>
    <row r="3348" spans="62:65" x14ac:dyDescent="0.25">
      <c r="BJ3348" s="31"/>
      <c r="BK3348" s="31"/>
      <c r="BL3348" s="31"/>
      <c r="BM3348" s="31"/>
    </row>
    <row r="3349" spans="62:65" x14ac:dyDescent="0.25">
      <c r="BJ3349" s="31"/>
      <c r="BK3349" s="31"/>
      <c r="BL3349" s="31"/>
      <c r="BM3349" s="31"/>
    </row>
    <row r="3350" spans="62:65" x14ac:dyDescent="0.25">
      <c r="BJ3350" s="31"/>
      <c r="BK3350" s="31"/>
      <c r="BL3350" s="31"/>
      <c r="BM3350" s="31"/>
    </row>
    <row r="3351" spans="62:65" x14ac:dyDescent="0.25">
      <c r="BJ3351" s="31"/>
      <c r="BK3351" s="31"/>
      <c r="BL3351" s="31"/>
      <c r="BM3351" s="31"/>
    </row>
    <row r="3352" spans="62:65" x14ac:dyDescent="0.25">
      <c r="BJ3352" s="31"/>
      <c r="BK3352" s="31"/>
      <c r="BL3352" s="31"/>
      <c r="BM3352" s="31"/>
    </row>
    <row r="3353" spans="62:65" x14ac:dyDescent="0.25">
      <c r="BJ3353" s="31"/>
      <c r="BK3353" s="31"/>
      <c r="BL3353" s="31"/>
      <c r="BM3353" s="31"/>
    </row>
    <row r="3354" spans="62:65" x14ac:dyDescent="0.25">
      <c r="BJ3354" s="31"/>
      <c r="BK3354" s="31"/>
      <c r="BL3354" s="31"/>
      <c r="BM3354" s="31"/>
    </row>
    <row r="3355" spans="62:65" x14ac:dyDescent="0.25">
      <c r="BJ3355" s="31"/>
      <c r="BK3355" s="31"/>
      <c r="BL3355" s="31"/>
      <c r="BM3355" s="31"/>
    </row>
    <row r="3356" spans="62:65" x14ac:dyDescent="0.25">
      <c r="BJ3356" s="31"/>
      <c r="BK3356" s="31"/>
      <c r="BL3356" s="31"/>
      <c r="BM3356" s="31"/>
    </row>
    <row r="3357" spans="62:65" x14ac:dyDescent="0.25">
      <c r="BJ3357" s="31"/>
      <c r="BK3357" s="31"/>
      <c r="BL3357" s="31"/>
      <c r="BM3357" s="31"/>
    </row>
    <row r="3358" spans="62:65" x14ac:dyDescent="0.25">
      <c r="BJ3358" s="31"/>
      <c r="BK3358" s="31"/>
      <c r="BL3358" s="31"/>
      <c r="BM3358" s="31"/>
    </row>
    <row r="3359" spans="62:65" x14ac:dyDescent="0.25">
      <c r="BJ3359" s="31"/>
      <c r="BK3359" s="31"/>
      <c r="BL3359" s="31"/>
      <c r="BM3359" s="31"/>
    </row>
    <row r="3360" spans="62:65" x14ac:dyDescent="0.25">
      <c r="BJ3360" s="31"/>
      <c r="BK3360" s="31"/>
      <c r="BL3360" s="31"/>
      <c r="BM3360" s="31"/>
    </row>
    <row r="3361" spans="62:65" x14ac:dyDescent="0.25">
      <c r="BJ3361" s="31"/>
      <c r="BK3361" s="31"/>
      <c r="BL3361" s="31"/>
      <c r="BM3361" s="31"/>
    </row>
    <row r="3362" spans="62:65" x14ac:dyDescent="0.25">
      <c r="BJ3362" s="31"/>
      <c r="BK3362" s="31"/>
      <c r="BL3362" s="31"/>
      <c r="BM3362" s="31"/>
    </row>
    <row r="3363" spans="62:65" x14ac:dyDescent="0.25">
      <c r="BJ3363" s="31"/>
      <c r="BK3363" s="31"/>
      <c r="BL3363" s="31"/>
      <c r="BM3363" s="31"/>
    </row>
    <row r="3364" spans="62:65" x14ac:dyDescent="0.25">
      <c r="BJ3364" s="31"/>
      <c r="BK3364" s="31"/>
      <c r="BL3364" s="31"/>
      <c r="BM3364" s="31"/>
    </row>
    <row r="3365" spans="62:65" x14ac:dyDescent="0.25">
      <c r="BJ3365" s="31"/>
      <c r="BK3365" s="31"/>
      <c r="BL3365" s="31"/>
      <c r="BM3365" s="31"/>
    </row>
    <row r="3366" spans="62:65" x14ac:dyDescent="0.25">
      <c r="BJ3366" s="31"/>
      <c r="BK3366" s="31"/>
      <c r="BL3366" s="31"/>
      <c r="BM3366" s="31"/>
    </row>
    <row r="3367" spans="62:65" x14ac:dyDescent="0.25">
      <c r="BJ3367" s="31"/>
      <c r="BK3367" s="31"/>
      <c r="BL3367" s="31"/>
      <c r="BM3367" s="31"/>
    </row>
    <row r="3368" spans="62:65" x14ac:dyDescent="0.25">
      <c r="BJ3368" s="31"/>
      <c r="BK3368" s="31"/>
      <c r="BL3368" s="31"/>
      <c r="BM3368" s="31"/>
    </row>
    <row r="3369" spans="62:65" x14ac:dyDescent="0.25">
      <c r="BJ3369" s="31"/>
      <c r="BK3369" s="31"/>
      <c r="BL3369" s="31"/>
      <c r="BM3369" s="31"/>
    </row>
    <row r="3370" spans="62:65" x14ac:dyDescent="0.25">
      <c r="BJ3370" s="31"/>
      <c r="BK3370" s="31"/>
      <c r="BL3370" s="31"/>
      <c r="BM3370" s="31"/>
    </row>
    <row r="3371" spans="62:65" x14ac:dyDescent="0.25">
      <c r="BJ3371" s="31"/>
      <c r="BK3371" s="31"/>
      <c r="BL3371" s="31"/>
      <c r="BM3371" s="31"/>
    </row>
    <row r="3372" spans="62:65" x14ac:dyDescent="0.25">
      <c r="BJ3372" s="31"/>
      <c r="BK3372" s="31"/>
      <c r="BL3372" s="31"/>
      <c r="BM3372" s="31"/>
    </row>
    <row r="3373" spans="62:65" x14ac:dyDescent="0.25">
      <c r="BJ3373" s="31"/>
      <c r="BK3373" s="31"/>
      <c r="BL3373" s="31"/>
      <c r="BM3373" s="31"/>
    </row>
    <row r="3374" spans="62:65" x14ac:dyDescent="0.25">
      <c r="BJ3374" s="31"/>
      <c r="BK3374" s="31"/>
      <c r="BL3374" s="31"/>
      <c r="BM3374" s="31"/>
    </row>
    <row r="3375" spans="62:65" x14ac:dyDescent="0.25">
      <c r="BJ3375" s="31"/>
      <c r="BK3375" s="31"/>
      <c r="BL3375" s="31"/>
      <c r="BM3375" s="31"/>
    </row>
    <row r="3376" spans="62:65" x14ac:dyDescent="0.25">
      <c r="BJ3376" s="31"/>
      <c r="BK3376" s="31"/>
      <c r="BL3376" s="31"/>
      <c r="BM3376" s="31"/>
    </row>
    <row r="3377" spans="62:65" x14ac:dyDescent="0.25">
      <c r="BJ3377" s="31"/>
      <c r="BK3377" s="31"/>
      <c r="BL3377" s="31"/>
      <c r="BM3377" s="31"/>
    </row>
    <row r="3378" spans="62:65" x14ac:dyDescent="0.25">
      <c r="BJ3378" s="31"/>
      <c r="BK3378" s="31"/>
      <c r="BL3378" s="31"/>
      <c r="BM3378" s="31"/>
    </row>
    <row r="3379" spans="62:65" x14ac:dyDescent="0.25">
      <c r="BJ3379" s="31"/>
      <c r="BK3379" s="31"/>
      <c r="BL3379" s="31"/>
      <c r="BM3379" s="31"/>
    </row>
    <row r="3380" spans="62:65" x14ac:dyDescent="0.25">
      <c r="BJ3380" s="31"/>
      <c r="BK3380" s="31"/>
      <c r="BL3380" s="31"/>
      <c r="BM3380" s="31"/>
    </row>
    <row r="3381" spans="62:65" x14ac:dyDescent="0.25">
      <c r="BJ3381" s="31"/>
      <c r="BK3381" s="31"/>
      <c r="BL3381" s="31"/>
      <c r="BM3381" s="31"/>
    </row>
    <row r="3382" spans="62:65" x14ac:dyDescent="0.25">
      <c r="BJ3382" s="31"/>
      <c r="BK3382" s="31"/>
      <c r="BL3382" s="31"/>
      <c r="BM3382" s="31"/>
    </row>
    <row r="3383" spans="62:65" x14ac:dyDescent="0.25">
      <c r="BJ3383" s="31"/>
      <c r="BK3383" s="31"/>
      <c r="BL3383" s="31"/>
      <c r="BM3383" s="31"/>
    </row>
    <row r="3384" spans="62:65" x14ac:dyDescent="0.25">
      <c r="BJ3384" s="31"/>
      <c r="BK3384" s="31"/>
      <c r="BL3384" s="31"/>
      <c r="BM3384" s="31"/>
    </row>
    <row r="3385" spans="62:65" x14ac:dyDescent="0.25">
      <c r="BJ3385" s="31"/>
      <c r="BK3385" s="31"/>
      <c r="BL3385" s="31"/>
      <c r="BM3385" s="31"/>
    </row>
    <row r="3386" spans="62:65" x14ac:dyDescent="0.25">
      <c r="BJ3386" s="31"/>
      <c r="BK3386" s="31"/>
      <c r="BL3386" s="31"/>
      <c r="BM3386" s="31"/>
    </row>
    <row r="3387" spans="62:65" x14ac:dyDescent="0.25">
      <c r="BJ3387" s="31"/>
      <c r="BK3387" s="31"/>
      <c r="BL3387" s="31"/>
      <c r="BM3387" s="31"/>
    </row>
    <row r="3388" spans="62:65" x14ac:dyDescent="0.25">
      <c r="BJ3388" s="31"/>
      <c r="BK3388" s="31"/>
      <c r="BL3388" s="31"/>
      <c r="BM3388" s="31"/>
    </row>
    <row r="3389" spans="62:65" x14ac:dyDescent="0.25">
      <c r="BJ3389" s="31"/>
      <c r="BK3389" s="31"/>
      <c r="BL3389" s="31"/>
      <c r="BM3389" s="31"/>
    </row>
    <row r="3390" spans="62:65" x14ac:dyDescent="0.25">
      <c r="BJ3390" s="31"/>
      <c r="BK3390" s="31"/>
      <c r="BL3390" s="31"/>
      <c r="BM3390" s="31"/>
    </row>
    <row r="3391" spans="62:65" x14ac:dyDescent="0.25">
      <c r="BJ3391" s="31"/>
      <c r="BK3391" s="31"/>
      <c r="BL3391" s="31"/>
      <c r="BM3391" s="31"/>
    </row>
    <row r="3392" spans="62:65" x14ac:dyDescent="0.25">
      <c r="BJ3392" s="31"/>
      <c r="BK3392" s="31"/>
      <c r="BL3392" s="31"/>
      <c r="BM3392" s="31"/>
    </row>
    <row r="3393" spans="62:65" x14ac:dyDescent="0.25">
      <c r="BJ3393" s="31"/>
      <c r="BK3393" s="31"/>
      <c r="BL3393" s="31"/>
      <c r="BM3393" s="31"/>
    </row>
    <row r="3394" spans="62:65" x14ac:dyDescent="0.25">
      <c r="BJ3394" s="31"/>
      <c r="BK3394" s="31"/>
      <c r="BL3394" s="31"/>
      <c r="BM3394" s="31"/>
    </row>
    <row r="3395" spans="62:65" x14ac:dyDescent="0.25">
      <c r="BJ3395" s="31"/>
      <c r="BK3395" s="31"/>
      <c r="BL3395" s="31"/>
      <c r="BM3395" s="31"/>
    </row>
    <row r="3396" spans="62:65" x14ac:dyDescent="0.25">
      <c r="BJ3396" s="31"/>
      <c r="BK3396" s="31"/>
      <c r="BL3396" s="31"/>
      <c r="BM3396" s="31"/>
    </row>
    <row r="3397" spans="62:65" x14ac:dyDescent="0.25">
      <c r="BJ3397" s="31"/>
      <c r="BK3397" s="31"/>
      <c r="BL3397" s="31"/>
      <c r="BM3397" s="31"/>
    </row>
    <row r="3398" spans="62:65" x14ac:dyDescent="0.25">
      <c r="BJ3398" s="31"/>
      <c r="BK3398" s="31"/>
      <c r="BL3398" s="31"/>
      <c r="BM3398" s="31"/>
    </row>
    <row r="3399" spans="62:65" x14ac:dyDescent="0.25">
      <c r="BJ3399" s="31"/>
      <c r="BK3399" s="31"/>
      <c r="BL3399" s="31"/>
      <c r="BM3399" s="31"/>
    </row>
    <row r="3400" spans="62:65" x14ac:dyDescent="0.25">
      <c r="BJ3400" s="31"/>
      <c r="BK3400" s="31"/>
      <c r="BL3400" s="31"/>
      <c r="BM3400" s="31"/>
    </row>
    <row r="3401" spans="62:65" x14ac:dyDescent="0.25">
      <c r="BJ3401" s="31"/>
      <c r="BK3401" s="31"/>
      <c r="BL3401" s="31"/>
      <c r="BM3401" s="31"/>
    </row>
    <row r="3402" spans="62:65" x14ac:dyDescent="0.25">
      <c r="BJ3402" s="31"/>
      <c r="BK3402" s="31"/>
      <c r="BL3402" s="31"/>
      <c r="BM3402" s="31"/>
    </row>
    <row r="3403" spans="62:65" x14ac:dyDescent="0.25">
      <c r="BJ3403" s="31"/>
      <c r="BK3403" s="31"/>
      <c r="BL3403" s="31"/>
      <c r="BM3403" s="31"/>
    </row>
    <row r="3404" spans="62:65" x14ac:dyDescent="0.25">
      <c r="BJ3404" s="31"/>
      <c r="BK3404" s="31"/>
      <c r="BL3404" s="31"/>
      <c r="BM3404" s="31"/>
    </row>
    <row r="3405" spans="62:65" x14ac:dyDescent="0.25">
      <c r="BJ3405" s="31"/>
      <c r="BK3405" s="31"/>
      <c r="BL3405" s="31"/>
      <c r="BM3405" s="31"/>
    </row>
    <row r="3406" spans="62:65" x14ac:dyDescent="0.25">
      <c r="BJ3406" s="31"/>
      <c r="BK3406" s="31"/>
      <c r="BL3406" s="31"/>
      <c r="BM3406" s="31"/>
    </row>
    <row r="3407" spans="62:65" x14ac:dyDescent="0.25">
      <c r="BJ3407" s="31"/>
      <c r="BK3407" s="31"/>
      <c r="BL3407" s="31"/>
      <c r="BM3407" s="31"/>
    </row>
    <row r="3408" spans="62:65" x14ac:dyDescent="0.25">
      <c r="BJ3408" s="31"/>
      <c r="BK3408" s="31"/>
      <c r="BL3408" s="31"/>
      <c r="BM3408" s="31"/>
    </row>
    <row r="3409" spans="62:65" x14ac:dyDescent="0.25">
      <c r="BJ3409" s="31"/>
      <c r="BK3409" s="31"/>
      <c r="BL3409" s="31"/>
      <c r="BM3409" s="31"/>
    </row>
    <row r="3410" spans="62:65" x14ac:dyDescent="0.25">
      <c r="BJ3410" s="31"/>
      <c r="BK3410" s="31"/>
      <c r="BL3410" s="31"/>
      <c r="BM3410" s="31"/>
    </row>
    <row r="3411" spans="62:65" x14ac:dyDescent="0.25">
      <c r="BJ3411" s="31"/>
      <c r="BK3411" s="31"/>
      <c r="BL3411" s="31"/>
      <c r="BM3411" s="31"/>
    </row>
    <row r="3412" spans="62:65" x14ac:dyDescent="0.25">
      <c r="BJ3412" s="31"/>
      <c r="BK3412" s="31"/>
      <c r="BL3412" s="31"/>
      <c r="BM3412" s="31"/>
    </row>
    <row r="3413" spans="62:65" x14ac:dyDescent="0.25">
      <c r="BJ3413" s="31"/>
      <c r="BK3413" s="31"/>
      <c r="BL3413" s="31"/>
      <c r="BM3413" s="31"/>
    </row>
    <row r="3414" spans="62:65" x14ac:dyDescent="0.25">
      <c r="BJ3414" s="31"/>
      <c r="BK3414" s="31"/>
      <c r="BL3414" s="31"/>
      <c r="BM3414" s="31"/>
    </row>
    <row r="3415" spans="62:65" x14ac:dyDescent="0.25">
      <c r="BJ3415" s="31"/>
      <c r="BK3415" s="31"/>
      <c r="BL3415" s="31"/>
      <c r="BM3415" s="31"/>
    </row>
    <row r="3416" spans="62:65" x14ac:dyDescent="0.25">
      <c r="BJ3416" s="31"/>
      <c r="BK3416" s="31"/>
      <c r="BL3416" s="31"/>
      <c r="BM3416" s="31"/>
    </row>
    <row r="3417" spans="62:65" x14ac:dyDescent="0.25">
      <c r="BJ3417" s="31"/>
      <c r="BK3417" s="31"/>
      <c r="BL3417" s="31"/>
      <c r="BM3417" s="31"/>
    </row>
    <row r="3418" spans="62:65" x14ac:dyDescent="0.25">
      <c r="BJ3418" s="31"/>
      <c r="BK3418" s="31"/>
      <c r="BL3418" s="31"/>
      <c r="BM3418" s="31"/>
    </row>
    <row r="3419" spans="62:65" x14ac:dyDescent="0.25">
      <c r="BJ3419" s="31"/>
      <c r="BK3419" s="31"/>
      <c r="BL3419" s="31"/>
      <c r="BM3419" s="31"/>
    </row>
    <row r="3420" spans="62:65" x14ac:dyDescent="0.25">
      <c r="BJ3420" s="31"/>
      <c r="BK3420" s="31"/>
      <c r="BL3420" s="31"/>
      <c r="BM3420" s="31"/>
    </row>
    <row r="3421" spans="62:65" x14ac:dyDescent="0.25">
      <c r="BJ3421" s="31"/>
      <c r="BK3421" s="31"/>
      <c r="BL3421" s="31"/>
      <c r="BM3421" s="31"/>
    </row>
    <row r="3422" spans="62:65" x14ac:dyDescent="0.25">
      <c r="BJ3422" s="31"/>
      <c r="BK3422" s="31"/>
      <c r="BL3422" s="31"/>
      <c r="BM3422" s="31"/>
    </row>
    <row r="3423" spans="62:65" x14ac:dyDescent="0.25">
      <c r="BJ3423" s="31"/>
      <c r="BK3423" s="31"/>
      <c r="BL3423" s="31"/>
      <c r="BM3423" s="31"/>
    </row>
    <row r="3424" spans="62:65" x14ac:dyDescent="0.25">
      <c r="BJ3424" s="31"/>
      <c r="BK3424" s="31"/>
      <c r="BL3424" s="31"/>
      <c r="BM3424" s="31"/>
    </row>
    <row r="3425" spans="62:65" x14ac:dyDescent="0.25">
      <c r="BJ3425" s="31"/>
      <c r="BK3425" s="31"/>
      <c r="BL3425" s="31"/>
      <c r="BM3425" s="31"/>
    </row>
    <row r="3426" spans="62:65" x14ac:dyDescent="0.25">
      <c r="BJ3426" s="31"/>
      <c r="BK3426" s="31"/>
      <c r="BL3426" s="31"/>
      <c r="BM3426" s="31"/>
    </row>
    <row r="3427" spans="62:65" x14ac:dyDescent="0.25">
      <c r="BJ3427" s="31"/>
      <c r="BK3427" s="31"/>
      <c r="BL3427" s="31"/>
      <c r="BM3427" s="31"/>
    </row>
    <row r="3428" spans="62:65" x14ac:dyDescent="0.25">
      <c r="BJ3428" s="31"/>
      <c r="BK3428" s="31"/>
      <c r="BL3428" s="31"/>
      <c r="BM3428" s="31"/>
    </row>
    <row r="3429" spans="62:65" x14ac:dyDescent="0.25">
      <c r="BJ3429" s="31"/>
      <c r="BK3429" s="31"/>
      <c r="BL3429" s="31"/>
      <c r="BM3429" s="31"/>
    </row>
    <row r="3430" spans="62:65" x14ac:dyDescent="0.25">
      <c r="BJ3430" s="31"/>
      <c r="BK3430" s="31"/>
      <c r="BL3430" s="31"/>
      <c r="BM3430" s="31"/>
    </row>
    <row r="3431" spans="62:65" x14ac:dyDescent="0.25">
      <c r="BJ3431" s="31"/>
      <c r="BK3431" s="31"/>
      <c r="BL3431" s="31"/>
      <c r="BM3431" s="31"/>
    </row>
    <row r="3432" spans="62:65" x14ac:dyDescent="0.25">
      <c r="BJ3432" s="31"/>
      <c r="BK3432" s="31"/>
      <c r="BL3432" s="31"/>
      <c r="BM3432" s="31"/>
    </row>
    <row r="3433" spans="62:65" x14ac:dyDescent="0.25">
      <c r="BJ3433" s="31"/>
      <c r="BK3433" s="31"/>
      <c r="BL3433" s="31"/>
      <c r="BM3433" s="31"/>
    </row>
    <row r="3434" spans="62:65" x14ac:dyDescent="0.25">
      <c r="BJ3434" s="31"/>
      <c r="BK3434" s="31"/>
      <c r="BL3434" s="31"/>
      <c r="BM3434" s="31"/>
    </row>
    <row r="3435" spans="62:65" x14ac:dyDescent="0.25">
      <c r="BJ3435" s="31"/>
      <c r="BK3435" s="31"/>
      <c r="BL3435" s="31"/>
      <c r="BM3435" s="31"/>
    </row>
    <row r="3436" spans="62:65" x14ac:dyDescent="0.25">
      <c r="BJ3436" s="31"/>
      <c r="BK3436" s="31"/>
      <c r="BL3436" s="31"/>
      <c r="BM3436" s="31"/>
    </row>
    <row r="3437" spans="62:65" x14ac:dyDescent="0.25">
      <c r="BJ3437" s="31"/>
      <c r="BK3437" s="31"/>
      <c r="BL3437" s="31"/>
      <c r="BM3437" s="31"/>
    </row>
    <row r="3438" spans="62:65" x14ac:dyDescent="0.25">
      <c r="BJ3438" s="31"/>
      <c r="BK3438" s="31"/>
      <c r="BL3438" s="31"/>
      <c r="BM3438" s="31"/>
    </row>
    <row r="3439" spans="62:65" x14ac:dyDescent="0.25">
      <c r="BJ3439" s="31"/>
      <c r="BK3439" s="31"/>
      <c r="BL3439" s="31"/>
      <c r="BM3439" s="31"/>
    </row>
    <row r="3440" spans="62:65" x14ac:dyDescent="0.25">
      <c r="BJ3440" s="31"/>
      <c r="BK3440" s="31"/>
      <c r="BL3440" s="31"/>
      <c r="BM3440" s="31"/>
    </row>
    <row r="3441" spans="62:65" x14ac:dyDescent="0.25">
      <c r="BJ3441" s="31"/>
      <c r="BK3441" s="31"/>
      <c r="BL3441" s="31"/>
      <c r="BM3441" s="31"/>
    </row>
    <row r="3442" spans="62:65" x14ac:dyDescent="0.25">
      <c r="BJ3442" s="31"/>
      <c r="BK3442" s="31"/>
      <c r="BL3442" s="31"/>
      <c r="BM3442" s="31"/>
    </row>
    <row r="3443" spans="62:65" x14ac:dyDescent="0.25">
      <c r="BJ3443" s="31"/>
      <c r="BK3443" s="31"/>
      <c r="BL3443" s="31"/>
      <c r="BM3443" s="31"/>
    </row>
    <row r="3444" spans="62:65" x14ac:dyDescent="0.25">
      <c r="BJ3444" s="31"/>
      <c r="BK3444" s="31"/>
      <c r="BL3444" s="31"/>
      <c r="BM3444" s="31"/>
    </row>
    <row r="3445" spans="62:65" x14ac:dyDescent="0.25">
      <c r="BJ3445" s="31"/>
      <c r="BK3445" s="31"/>
      <c r="BL3445" s="31"/>
      <c r="BM3445" s="31"/>
    </row>
    <row r="3446" spans="62:65" x14ac:dyDescent="0.25">
      <c r="BJ3446" s="31"/>
      <c r="BK3446" s="31"/>
      <c r="BL3446" s="31"/>
      <c r="BM3446" s="31"/>
    </row>
    <row r="3447" spans="62:65" x14ac:dyDescent="0.25">
      <c r="BJ3447" s="31"/>
      <c r="BK3447" s="31"/>
      <c r="BL3447" s="31"/>
      <c r="BM3447" s="31"/>
    </row>
    <row r="3448" spans="62:65" x14ac:dyDescent="0.25">
      <c r="BJ3448" s="31"/>
      <c r="BK3448" s="31"/>
      <c r="BL3448" s="31"/>
      <c r="BM3448" s="31"/>
    </row>
    <row r="3449" spans="62:65" x14ac:dyDescent="0.25">
      <c r="BJ3449" s="31"/>
      <c r="BK3449" s="31"/>
      <c r="BL3449" s="31"/>
      <c r="BM3449" s="31"/>
    </row>
    <row r="3450" spans="62:65" x14ac:dyDescent="0.25">
      <c r="BJ3450" s="31"/>
      <c r="BK3450" s="31"/>
      <c r="BL3450" s="31"/>
      <c r="BM3450" s="31"/>
    </row>
    <row r="3451" spans="62:65" x14ac:dyDescent="0.25">
      <c r="BJ3451" s="31"/>
      <c r="BK3451" s="31"/>
      <c r="BL3451" s="31"/>
      <c r="BM3451" s="31"/>
    </row>
    <row r="3452" spans="62:65" x14ac:dyDescent="0.25">
      <c r="BJ3452" s="31"/>
      <c r="BK3452" s="31"/>
      <c r="BL3452" s="31"/>
      <c r="BM3452" s="31"/>
    </row>
    <row r="3453" spans="62:65" x14ac:dyDescent="0.25">
      <c r="BJ3453" s="31"/>
      <c r="BK3453" s="31"/>
      <c r="BL3453" s="31"/>
      <c r="BM3453" s="31"/>
    </row>
    <row r="3454" spans="62:65" x14ac:dyDescent="0.25">
      <c r="BJ3454" s="31"/>
      <c r="BK3454" s="31"/>
      <c r="BL3454" s="31"/>
      <c r="BM3454" s="31"/>
    </row>
    <row r="3455" spans="62:65" x14ac:dyDescent="0.25">
      <c r="BJ3455" s="31"/>
      <c r="BK3455" s="31"/>
      <c r="BL3455" s="31"/>
      <c r="BM3455" s="31"/>
    </row>
    <row r="3456" spans="62:65" x14ac:dyDescent="0.25">
      <c r="BJ3456" s="31"/>
      <c r="BK3456" s="31"/>
      <c r="BL3456" s="31"/>
      <c r="BM3456" s="31"/>
    </row>
    <row r="3457" spans="62:65" x14ac:dyDescent="0.25">
      <c r="BJ3457" s="31"/>
      <c r="BK3457" s="31"/>
      <c r="BL3457" s="31"/>
      <c r="BM3457" s="31"/>
    </row>
    <row r="3458" spans="62:65" x14ac:dyDescent="0.25">
      <c r="BJ3458" s="31"/>
      <c r="BK3458" s="31"/>
      <c r="BL3458" s="31"/>
      <c r="BM3458" s="31"/>
    </row>
    <row r="3459" spans="62:65" x14ac:dyDescent="0.25">
      <c r="BJ3459" s="31"/>
      <c r="BK3459" s="31"/>
      <c r="BL3459" s="31"/>
      <c r="BM3459" s="31"/>
    </row>
    <row r="3460" spans="62:65" x14ac:dyDescent="0.25">
      <c r="BJ3460" s="31"/>
      <c r="BK3460" s="31"/>
      <c r="BL3460" s="31"/>
      <c r="BM3460" s="31"/>
    </row>
    <row r="3461" spans="62:65" x14ac:dyDescent="0.25">
      <c r="BJ3461" s="31"/>
      <c r="BK3461" s="31"/>
      <c r="BL3461" s="31"/>
      <c r="BM3461" s="31"/>
    </row>
    <row r="3462" spans="62:65" x14ac:dyDescent="0.25">
      <c r="BJ3462" s="31"/>
      <c r="BK3462" s="31"/>
      <c r="BL3462" s="31"/>
      <c r="BM3462" s="31"/>
    </row>
    <row r="3463" spans="62:65" x14ac:dyDescent="0.25">
      <c r="BJ3463" s="31"/>
      <c r="BK3463" s="31"/>
      <c r="BL3463" s="31"/>
      <c r="BM3463" s="31"/>
    </row>
    <row r="3464" spans="62:65" x14ac:dyDescent="0.25">
      <c r="BJ3464" s="31"/>
      <c r="BK3464" s="31"/>
      <c r="BL3464" s="31"/>
      <c r="BM3464" s="31"/>
    </row>
    <row r="3465" spans="62:65" x14ac:dyDescent="0.25">
      <c r="BJ3465" s="31"/>
      <c r="BK3465" s="31"/>
      <c r="BL3465" s="31"/>
      <c r="BM3465" s="31"/>
    </row>
    <row r="3466" spans="62:65" x14ac:dyDescent="0.25">
      <c r="BJ3466" s="31"/>
      <c r="BK3466" s="31"/>
      <c r="BL3466" s="31"/>
      <c r="BM3466" s="31"/>
    </row>
    <row r="3467" spans="62:65" x14ac:dyDescent="0.25">
      <c r="BJ3467" s="31"/>
      <c r="BK3467" s="31"/>
      <c r="BL3467" s="31"/>
      <c r="BM3467" s="31"/>
    </row>
    <row r="3468" spans="62:65" x14ac:dyDescent="0.25">
      <c r="BJ3468" s="31"/>
      <c r="BK3468" s="31"/>
      <c r="BL3468" s="31"/>
      <c r="BM3468" s="31"/>
    </row>
    <row r="3469" spans="62:65" x14ac:dyDescent="0.25">
      <c r="BJ3469" s="31"/>
      <c r="BK3469" s="31"/>
      <c r="BL3469" s="31"/>
      <c r="BM3469" s="31"/>
    </row>
    <row r="3470" spans="62:65" x14ac:dyDescent="0.25">
      <c r="BJ3470" s="31"/>
      <c r="BK3470" s="31"/>
      <c r="BL3470" s="31"/>
      <c r="BM3470" s="31"/>
    </row>
    <row r="3471" spans="62:65" x14ac:dyDescent="0.25">
      <c r="BJ3471" s="31"/>
      <c r="BK3471" s="31"/>
      <c r="BL3471" s="31"/>
      <c r="BM3471" s="31"/>
    </row>
    <row r="3472" spans="62:65" x14ac:dyDescent="0.25">
      <c r="BJ3472" s="31"/>
      <c r="BK3472" s="31"/>
      <c r="BL3472" s="31"/>
      <c r="BM3472" s="31"/>
    </row>
    <row r="3473" spans="62:65" x14ac:dyDescent="0.25">
      <c r="BJ3473" s="31"/>
      <c r="BK3473" s="31"/>
      <c r="BL3473" s="31"/>
      <c r="BM3473" s="31"/>
    </row>
    <row r="3474" spans="62:65" x14ac:dyDescent="0.25">
      <c r="BJ3474" s="31"/>
      <c r="BK3474" s="31"/>
      <c r="BL3474" s="31"/>
      <c r="BM3474" s="31"/>
    </row>
    <row r="3475" spans="62:65" x14ac:dyDescent="0.25">
      <c r="BJ3475" s="31"/>
      <c r="BK3475" s="31"/>
      <c r="BL3475" s="31"/>
      <c r="BM3475" s="31"/>
    </row>
    <row r="3476" spans="62:65" x14ac:dyDescent="0.25">
      <c r="BJ3476" s="31"/>
      <c r="BK3476" s="31"/>
      <c r="BL3476" s="31"/>
      <c r="BM3476" s="31"/>
    </row>
    <row r="3477" spans="62:65" x14ac:dyDescent="0.25">
      <c r="BJ3477" s="31"/>
      <c r="BK3477" s="31"/>
      <c r="BL3477" s="31"/>
      <c r="BM3477" s="31"/>
    </row>
    <row r="3478" spans="62:65" x14ac:dyDescent="0.25">
      <c r="BJ3478" s="31"/>
      <c r="BK3478" s="31"/>
      <c r="BL3478" s="31"/>
      <c r="BM3478" s="31"/>
    </row>
    <row r="3479" spans="62:65" x14ac:dyDescent="0.25">
      <c r="BJ3479" s="31"/>
      <c r="BK3479" s="31"/>
      <c r="BL3479" s="31"/>
      <c r="BM3479" s="31"/>
    </row>
    <row r="3480" spans="62:65" x14ac:dyDescent="0.25">
      <c r="BJ3480" s="31"/>
      <c r="BK3480" s="31"/>
      <c r="BL3480" s="31"/>
      <c r="BM3480" s="31"/>
    </row>
    <row r="3481" spans="62:65" x14ac:dyDescent="0.25">
      <c r="BJ3481" s="31"/>
      <c r="BK3481" s="31"/>
      <c r="BL3481" s="31"/>
      <c r="BM3481" s="31"/>
    </row>
    <row r="3482" spans="62:65" x14ac:dyDescent="0.25">
      <c r="BJ3482" s="31"/>
      <c r="BK3482" s="31"/>
      <c r="BL3482" s="31"/>
      <c r="BM3482" s="31"/>
    </row>
    <row r="3483" spans="62:65" x14ac:dyDescent="0.25">
      <c r="BJ3483" s="31"/>
      <c r="BK3483" s="31"/>
      <c r="BL3483" s="31"/>
      <c r="BM3483" s="31"/>
    </row>
    <row r="3484" spans="62:65" x14ac:dyDescent="0.25">
      <c r="BJ3484" s="31"/>
      <c r="BK3484" s="31"/>
      <c r="BL3484" s="31"/>
      <c r="BM3484" s="31"/>
    </row>
    <row r="3485" spans="62:65" x14ac:dyDescent="0.25">
      <c r="BJ3485" s="31"/>
      <c r="BK3485" s="31"/>
      <c r="BL3485" s="31"/>
      <c r="BM3485" s="31"/>
    </row>
    <row r="3486" spans="62:65" x14ac:dyDescent="0.25">
      <c r="BJ3486" s="31"/>
      <c r="BK3486" s="31"/>
      <c r="BL3486" s="31"/>
      <c r="BM3486" s="31"/>
    </row>
    <row r="3487" spans="62:65" x14ac:dyDescent="0.25">
      <c r="BJ3487" s="31"/>
      <c r="BK3487" s="31"/>
      <c r="BL3487" s="31"/>
      <c r="BM3487" s="31"/>
    </row>
    <row r="3488" spans="62:65" x14ac:dyDescent="0.25">
      <c r="BJ3488" s="31"/>
      <c r="BK3488" s="31"/>
      <c r="BL3488" s="31"/>
      <c r="BM3488" s="31"/>
    </row>
    <row r="3489" spans="62:65" x14ac:dyDescent="0.25">
      <c r="BJ3489" s="31"/>
      <c r="BK3489" s="31"/>
      <c r="BL3489" s="31"/>
      <c r="BM3489" s="31"/>
    </row>
    <row r="3490" spans="62:65" x14ac:dyDescent="0.25">
      <c r="BJ3490" s="31"/>
      <c r="BK3490" s="31"/>
      <c r="BL3490" s="31"/>
      <c r="BM3490" s="31"/>
    </row>
    <row r="3491" spans="62:65" x14ac:dyDescent="0.25">
      <c r="BJ3491" s="31"/>
      <c r="BK3491" s="31"/>
      <c r="BL3491" s="31"/>
      <c r="BM3491" s="31"/>
    </row>
    <row r="3492" spans="62:65" x14ac:dyDescent="0.25">
      <c r="BJ3492" s="31"/>
      <c r="BK3492" s="31"/>
      <c r="BL3492" s="31"/>
      <c r="BM3492" s="31"/>
    </row>
    <row r="3493" spans="62:65" x14ac:dyDescent="0.25">
      <c r="BJ3493" s="31"/>
      <c r="BK3493" s="31"/>
      <c r="BL3493" s="31"/>
      <c r="BM3493" s="31"/>
    </row>
    <row r="3494" spans="62:65" x14ac:dyDescent="0.25">
      <c r="BJ3494" s="31"/>
      <c r="BK3494" s="31"/>
      <c r="BL3494" s="31"/>
      <c r="BM3494" s="31"/>
    </row>
    <row r="3495" spans="62:65" x14ac:dyDescent="0.25">
      <c r="BJ3495" s="31"/>
      <c r="BK3495" s="31"/>
      <c r="BL3495" s="31"/>
      <c r="BM3495" s="31"/>
    </row>
    <row r="3496" spans="62:65" x14ac:dyDescent="0.25">
      <c r="BJ3496" s="31"/>
      <c r="BK3496" s="31"/>
      <c r="BL3496" s="31"/>
      <c r="BM3496" s="31"/>
    </row>
    <row r="3497" spans="62:65" x14ac:dyDescent="0.25">
      <c r="BJ3497" s="31"/>
      <c r="BK3497" s="31"/>
      <c r="BL3497" s="31"/>
      <c r="BM3497" s="31"/>
    </row>
    <row r="3498" spans="62:65" x14ac:dyDescent="0.25">
      <c r="BJ3498" s="31"/>
      <c r="BK3498" s="31"/>
      <c r="BL3498" s="31"/>
      <c r="BM3498" s="31"/>
    </row>
    <row r="3499" spans="62:65" x14ac:dyDescent="0.25">
      <c r="BJ3499" s="31"/>
      <c r="BK3499" s="31"/>
      <c r="BL3499" s="31"/>
      <c r="BM3499" s="31"/>
    </row>
    <row r="3500" spans="62:65" x14ac:dyDescent="0.25">
      <c r="BJ3500" s="31"/>
      <c r="BK3500" s="31"/>
      <c r="BL3500" s="31"/>
      <c r="BM3500" s="31"/>
    </row>
    <row r="3501" spans="62:65" x14ac:dyDescent="0.25">
      <c r="BJ3501" s="31"/>
      <c r="BK3501" s="31"/>
      <c r="BL3501" s="31"/>
      <c r="BM3501" s="31"/>
    </row>
    <row r="3502" spans="62:65" x14ac:dyDescent="0.25">
      <c r="BJ3502" s="31"/>
      <c r="BK3502" s="31"/>
      <c r="BL3502" s="31"/>
      <c r="BM3502" s="31"/>
    </row>
    <row r="3503" spans="62:65" x14ac:dyDescent="0.25">
      <c r="BJ3503" s="31"/>
      <c r="BK3503" s="31"/>
      <c r="BL3503" s="31"/>
      <c r="BM3503" s="31"/>
    </row>
    <row r="3504" spans="62:65" x14ac:dyDescent="0.25">
      <c r="BJ3504" s="31"/>
      <c r="BK3504" s="31"/>
      <c r="BL3504" s="31"/>
      <c r="BM3504" s="31"/>
    </row>
    <row r="3505" spans="62:65" x14ac:dyDescent="0.25">
      <c r="BJ3505" s="31"/>
      <c r="BK3505" s="31"/>
      <c r="BL3505" s="31"/>
      <c r="BM3505" s="31"/>
    </row>
    <row r="3506" spans="62:65" x14ac:dyDescent="0.25">
      <c r="BJ3506" s="31"/>
      <c r="BK3506" s="31"/>
      <c r="BL3506" s="31"/>
      <c r="BM3506" s="31"/>
    </row>
    <row r="3507" spans="62:65" x14ac:dyDescent="0.25">
      <c r="BJ3507" s="31"/>
      <c r="BK3507" s="31"/>
      <c r="BL3507" s="31"/>
      <c r="BM3507" s="31"/>
    </row>
    <row r="3508" spans="62:65" x14ac:dyDescent="0.25">
      <c r="BJ3508" s="31"/>
      <c r="BK3508" s="31"/>
      <c r="BL3508" s="31"/>
      <c r="BM3508" s="31"/>
    </row>
    <row r="3509" spans="62:65" x14ac:dyDescent="0.25">
      <c r="BJ3509" s="31"/>
      <c r="BK3509" s="31"/>
      <c r="BL3509" s="31"/>
      <c r="BM3509" s="31"/>
    </row>
    <row r="3510" spans="62:65" x14ac:dyDescent="0.25">
      <c r="BJ3510" s="31"/>
      <c r="BK3510" s="31"/>
      <c r="BL3510" s="31"/>
      <c r="BM3510" s="31"/>
    </row>
    <row r="3511" spans="62:65" x14ac:dyDescent="0.25">
      <c r="BJ3511" s="31"/>
      <c r="BK3511" s="31"/>
      <c r="BL3511" s="31"/>
      <c r="BM3511" s="31"/>
    </row>
    <row r="3512" spans="62:65" x14ac:dyDescent="0.25">
      <c r="BJ3512" s="31"/>
      <c r="BK3512" s="31"/>
      <c r="BL3512" s="31"/>
      <c r="BM3512" s="31"/>
    </row>
    <row r="3513" spans="62:65" x14ac:dyDescent="0.25">
      <c r="BJ3513" s="31"/>
      <c r="BK3513" s="31"/>
      <c r="BL3513" s="31"/>
      <c r="BM3513" s="31"/>
    </row>
    <row r="3514" spans="62:65" x14ac:dyDescent="0.25">
      <c r="BJ3514" s="31"/>
      <c r="BK3514" s="31"/>
      <c r="BL3514" s="31"/>
      <c r="BM3514" s="31"/>
    </row>
    <row r="3515" spans="62:65" x14ac:dyDescent="0.25">
      <c r="BJ3515" s="31"/>
      <c r="BK3515" s="31"/>
      <c r="BL3515" s="31"/>
      <c r="BM3515" s="31"/>
    </row>
    <row r="3516" spans="62:65" x14ac:dyDescent="0.25">
      <c r="BJ3516" s="31"/>
      <c r="BK3516" s="31"/>
      <c r="BL3516" s="31"/>
      <c r="BM3516" s="31"/>
    </row>
    <row r="3517" spans="62:65" x14ac:dyDescent="0.25">
      <c r="BJ3517" s="31"/>
      <c r="BK3517" s="31"/>
      <c r="BL3517" s="31"/>
      <c r="BM3517" s="31"/>
    </row>
    <row r="3518" spans="62:65" x14ac:dyDescent="0.25">
      <c r="BJ3518" s="31"/>
      <c r="BK3518" s="31"/>
      <c r="BL3518" s="31"/>
      <c r="BM3518" s="31"/>
    </row>
    <row r="3519" spans="62:65" x14ac:dyDescent="0.25">
      <c r="BJ3519" s="31"/>
      <c r="BK3519" s="31"/>
      <c r="BL3519" s="31"/>
      <c r="BM3519" s="31"/>
    </row>
    <row r="3520" spans="62:65" x14ac:dyDescent="0.25">
      <c r="BJ3520" s="31"/>
      <c r="BK3520" s="31"/>
      <c r="BL3520" s="31"/>
      <c r="BM3520" s="31"/>
    </row>
    <row r="3521" spans="62:65" x14ac:dyDescent="0.25">
      <c r="BJ3521" s="31"/>
      <c r="BK3521" s="31"/>
      <c r="BL3521" s="31"/>
      <c r="BM3521" s="31"/>
    </row>
    <row r="3522" spans="62:65" x14ac:dyDescent="0.25">
      <c r="BJ3522" s="31"/>
      <c r="BK3522" s="31"/>
      <c r="BL3522" s="31"/>
      <c r="BM3522" s="31"/>
    </row>
    <row r="3523" spans="62:65" x14ac:dyDescent="0.25">
      <c r="BJ3523" s="31"/>
      <c r="BK3523" s="31"/>
      <c r="BL3523" s="31"/>
      <c r="BM3523" s="31"/>
    </row>
    <row r="3524" spans="62:65" x14ac:dyDescent="0.25">
      <c r="BJ3524" s="31"/>
      <c r="BK3524" s="31"/>
      <c r="BL3524" s="31"/>
      <c r="BM3524" s="31"/>
    </row>
    <row r="3525" spans="62:65" x14ac:dyDescent="0.25">
      <c r="BJ3525" s="31"/>
      <c r="BK3525" s="31"/>
      <c r="BL3525" s="31"/>
      <c r="BM3525" s="31"/>
    </row>
    <row r="3526" spans="62:65" x14ac:dyDescent="0.25">
      <c r="BJ3526" s="31"/>
      <c r="BK3526" s="31"/>
      <c r="BL3526" s="31"/>
      <c r="BM3526" s="31"/>
    </row>
    <row r="3527" spans="62:65" x14ac:dyDescent="0.25">
      <c r="BJ3527" s="31"/>
      <c r="BK3527" s="31"/>
      <c r="BL3527" s="31"/>
      <c r="BM3527" s="31"/>
    </row>
    <row r="3528" spans="62:65" x14ac:dyDescent="0.25">
      <c r="BJ3528" s="31"/>
      <c r="BK3528" s="31"/>
      <c r="BL3528" s="31"/>
      <c r="BM3528" s="31"/>
    </row>
    <row r="3529" spans="62:65" x14ac:dyDescent="0.25">
      <c r="BJ3529" s="31"/>
      <c r="BK3529" s="31"/>
      <c r="BL3529" s="31"/>
      <c r="BM3529" s="31"/>
    </row>
    <row r="3530" spans="62:65" x14ac:dyDescent="0.25">
      <c r="BJ3530" s="31"/>
      <c r="BK3530" s="31"/>
      <c r="BL3530" s="31"/>
      <c r="BM3530" s="31"/>
    </row>
    <row r="3531" spans="62:65" x14ac:dyDescent="0.25">
      <c r="BJ3531" s="31"/>
      <c r="BK3531" s="31"/>
      <c r="BL3531" s="31"/>
      <c r="BM3531" s="31"/>
    </row>
    <row r="3532" spans="62:65" x14ac:dyDescent="0.25">
      <c r="BJ3532" s="31"/>
      <c r="BK3532" s="31"/>
      <c r="BL3532" s="31"/>
      <c r="BM3532" s="31"/>
    </row>
    <row r="3533" spans="62:65" x14ac:dyDescent="0.25">
      <c r="BJ3533" s="31"/>
      <c r="BK3533" s="31"/>
      <c r="BL3533" s="31"/>
      <c r="BM3533" s="31"/>
    </row>
    <row r="3534" spans="62:65" x14ac:dyDescent="0.25">
      <c r="BJ3534" s="31"/>
      <c r="BK3534" s="31"/>
      <c r="BL3534" s="31"/>
      <c r="BM3534" s="31"/>
    </row>
    <row r="3535" spans="62:65" x14ac:dyDescent="0.25">
      <c r="BJ3535" s="31"/>
      <c r="BK3535" s="31"/>
      <c r="BL3535" s="31"/>
      <c r="BM3535" s="31"/>
    </row>
    <row r="3536" spans="62:65" x14ac:dyDescent="0.25">
      <c r="BJ3536" s="31"/>
      <c r="BK3536" s="31"/>
      <c r="BL3536" s="31"/>
      <c r="BM3536" s="31"/>
    </row>
    <row r="3537" spans="62:65" x14ac:dyDescent="0.25">
      <c r="BJ3537" s="31"/>
      <c r="BK3537" s="31"/>
      <c r="BL3537" s="31"/>
      <c r="BM3537" s="31"/>
    </row>
    <row r="3538" spans="62:65" x14ac:dyDescent="0.25">
      <c r="BJ3538" s="31"/>
      <c r="BK3538" s="31"/>
      <c r="BL3538" s="31"/>
      <c r="BM3538" s="31"/>
    </row>
    <row r="3539" spans="62:65" x14ac:dyDescent="0.25">
      <c r="BJ3539" s="31"/>
      <c r="BK3539" s="31"/>
      <c r="BL3539" s="31"/>
      <c r="BM3539" s="31"/>
    </row>
    <row r="3540" spans="62:65" x14ac:dyDescent="0.25">
      <c r="BJ3540" s="31"/>
      <c r="BK3540" s="31"/>
      <c r="BL3540" s="31"/>
      <c r="BM3540" s="31"/>
    </row>
    <row r="3541" spans="62:65" x14ac:dyDescent="0.25">
      <c r="BJ3541" s="31"/>
      <c r="BK3541" s="31"/>
      <c r="BL3541" s="31"/>
      <c r="BM3541" s="31"/>
    </row>
    <row r="3542" spans="62:65" x14ac:dyDescent="0.25">
      <c r="BJ3542" s="31"/>
      <c r="BK3542" s="31"/>
      <c r="BL3542" s="31"/>
      <c r="BM3542" s="31"/>
    </row>
    <row r="3543" spans="62:65" x14ac:dyDescent="0.25">
      <c r="BJ3543" s="31"/>
      <c r="BK3543" s="31"/>
      <c r="BL3543" s="31"/>
      <c r="BM3543" s="31"/>
    </row>
    <row r="3544" spans="62:65" x14ac:dyDescent="0.25">
      <c r="BJ3544" s="31"/>
      <c r="BK3544" s="31"/>
      <c r="BL3544" s="31"/>
      <c r="BM3544" s="31"/>
    </row>
    <row r="3545" spans="62:65" x14ac:dyDescent="0.25">
      <c r="BJ3545" s="31"/>
      <c r="BK3545" s="31"/>
      <c r="BL3545" s="31"/>
      <c r="BM3545" s="31"/>
    </row>
    <row r="3546" spans="62:65" x14ac:dyDescent="0.25">
      <c r="BJ3546" s="31"/>
      <c r="BK3546" s="31"/>
      <c r="BL3546" s="31"/>
      <c r="BM3546" s="31"/>
    </row>
    <row r="3547" spans="62:65" x14ac:dyDescent="0.25">
      <c r="BJ3547" s="31"/>
      <c r="BK3547" s="31"/>
      <c r="BL3547" s="31"/>
      <c r="BM3547" s="31"/>
    </row>
    <row r="3548" spans="62:65" x14ac:dyDescent="0.25">
      <c r="BJ3548" s="31"/>
      <c r="BK3548" s="31"/>
      <c r="BL3548" s="31"/>
      <c r="BM3548" s="31"/>
    </row>
    <row r="3549" spans="62:65" x14ac:dyDescent="0.25">
      <c r="BJ3549" s="31"/>
      <c r="BK3549" s="31"/>
      <c r="BL3549" s="31"/>
      <c r="BM3549" s="31"/>
    </row>
    <row r="3550" spans="62:65" x14ac:dyDescent="0.25">
      <c r="BJ3550" s="31"/>
      <c r="BK3550" s="31"/>
      <c r="BL3550" s="31"/>
      <c r="BM3550" s="31"/>
    </row>
    <row r="3551" spans="62:65" x14ac:dyDescent="0.25">
      <c r="BJ3551" s="31"/>
      <c r="BK3551" s="31"/>
      <c r="BL3551" s="31"/>
      <c r="BM3551" s="31"/>
    </row>
    <row r="3552" spans="62:65" x14ac:dyDescent="0.25">
      <c r="BJ3552" s="31"/>
      <c r="BK3552" s="31"/>
      <c r="BL3552" s="31"/>
      <c r="BM3552" s="31"/>
    </row>
    <row r="3553" spans="62:65" x14ac:dyDescent="0.25">
      <c r="BJ3553" s="31"/>
      <c r="BK3553" s="31"/>
      <c r="BL3553" s="31"/>
      <c r="BM3553" s="31"/>
    </row>
    <row r="3554" spans="62:65" x14ac:dyDescent="0.25">
      <c r="BJ3554" s="31"/>
      <c r="BK3554" s="31"/>
      <c r="BL3554" s="31"/>
      <c r="BM3554" s="31"/>
    </row>
    <row r="3555" spans="62:65" x14ac:dyDescent="0.25">
      <c r="BJ3555" s="31"/>
      <c r="BK3555" s="31"/>
      <c r="BL3555" s="31"/>
      <c r="BM3555" s="31"/>
    </row>
    <row r="3556" spans="62:65" x14ac:dyDescent="0.25">
      <c r="BJ3556" s="31"/>
      <c r="BK3556" s="31"/>
      <c r="BL3556" s="31"/>
      <c r="BM3556" s="31"/>
    </row>
    <row r="3557" spans="62:65" x14ac:dyDescent="0.25">
      <c r="BJ3557" s="31"/>
      <c r="BK3557" s="31"/>
      <c r="BL3557" s="31"/>
      <c r="BM3557" s="31"/>
    </row>
    <row r="3558" spans="62:65" x14ac:dyDescent="0.25">
      <c r="BJ3558" s="31"/>
      <c r="BK3558" s="31"/>
      <c r="BL3558" s="31"/>
      <c r="BM3558" s="31"/>
    </row>
    <row r="3559" spans="62:65" x14ac:dyDescent="0.25">
      <c r="BJ3559" s="31"/>
      <c r="BK3559" s="31"/>
      <c r="BL3559" s="31"/>
      <c r="BM3559" s="31"/>
    </row>
    <row r="3560" spans="62:65" x14ac:dyDescent="0.25">
      <c r="BJ3560" s="31"/>
      <c r="BK3560" s="31"/>
      <c r="BL3560" s="31"/>
      <c r="BM3560" s="31"/>
    </row>
    <row r="3561" spans="62:65" x14ac:dyDescent="0.25">
      <c r="BJ3561" s="31"/>
      <c r="BK3561" s="31"/>
      <c r="BL3561" s="31"/>
      <c r="BM3561" s="31"/>
    </row>
    <row r="3562" spans="62:65" x14ac:dyDescent="0.25">
      <c r="BJ3562" s="31"/>
      <c r="BK3562" s="31"/>
      <c r="BL3562" s="31"/>
      <c r="BM3562" s="31"/>
    </row>
    <row r="3563" spans="62:65" x14ac:dyDescent="0.25">
      <c r="BJ3563" s="31"/>
      <c r="BK3563" s="31"/>
      <c r="BL3563" s="31"/>
      <c r="BM3563" s="31"/>
    </row>
    <row r="3564" spans="62:65" x14ac:dyDescent="0.25">
      <c r="BJ3564" s="31"/>
      <c r="BK3564" s="31"/>
      <c r="BL3564" s="31"/>
      <c r="BM3564" s="31"/>
    </row>
    <row r="3565" spans="62:65" x14ac:dyDescent="0.25">
      <c r="BJ3565" s="31"/>
      <c r="BK3565" s="31"/>
      <c r="BL3565" s="31"/>
      <c r="BM3565" s="31"/>
    </row>
    <row r="3566" spans="62:65" x14ac:dyDescent="0.25">
      <c r="BJ3566" s="31"/>
      <c r="BK3566" s="31"/>
      <c r="BL3566" s="31"/>
      <c r="BM3566" s="31"/>
    </row>
    <row r="3567" spans="62:65" x14ac:dyDescent="0.25">
      <c r="BJ3567" s="31"/>
      <c r="BK3567" s="31"/>
      <c r="BL3567" s="31"/>
      <c r="BM3567" s="31"/>
    </row>
    <row r="3568" spans="62:65" x14ac:dyDescent="0.25">
      <c r="BJ3568" s="31"/>
      <c r="BK3568" s="31"/>
      <c r="BL3568" s="31"/>
      <c r="BM3568" s="31"/>
    </row>
    <row r="3569" spans="62:65" x14ac:dyDescent="0.25">
      <c r="BJ3569" s="31"/>
      <c r="BK3569" s="31"/>
      <c r="BL3569" s="31"/>
      <c r="BM3569" s="31"/>
    </row>
    <row r="3570" spans="62:65" x14ac:dyDescent="0.25">
      <c r="BJ3570" s="31"/>
      <c r="BK3570" s="31"/>
      <c r="BL3570" s="31"/>
      <c r="BM3570" s="31"/>
    </row>
    <row r="3571" spans="62:65" x14ac:dyDescent="0.25">
      <c r="BJ3571" s="31"/>
      <c r="BK3571" s="31"/>
      <c r="BL3571" s="31"/>
      <c r="BM3571" s="31"/>
    </row>
    <row r="3572" spans="62:65" x14ac:dyDescent="0.25">
      <c r="BJ3572" s="31"/>
      <c r="BK3572" s="31"/>
      <c r="BL3572" s="31"/>
      <c r="BM3572" s="31"/>
    </row>
    <row r="3573" spans="62:65" x14ac:dyDescent="0.25">
      <c r="BJ3573" s="31"/>
      <c r="BK3573" s="31"/>
      <c r="BL3573" s="31"/>
      <c r="BM3573" s="31"/>
    </row>
    <row r="3574" spans="62:65" x14ac:dyDescent="0.25">
      <c r="BJ3574" s="31"/>
      <c r="BK3574" s="31"/>
      <c r="BL3574" s="31"/>
      <c r="BM3574" s="31"/>
    </row>
    <row r="3575" spans="62:65" x14ac:dyDescent="0.25">
      <c r="BJ3575" s="31"/>
      <c r="BK3575" s="31"/>
      <c r="BL3575" s="31"/>
      <c r="BM3575" s="31"/>
    </row>
    <row r="3576" spans="62:65" x14ac:dyDescent="0.25">
      <c r="BJ3576" s="31"/>
      <c r="BK3576" s="31"/>
      <c r="BL3576" s="31"/>
      <c r="BM3576" s="31"/>
    </row>
    <row r="3577" spans="62:65" x14ac:dyDescent="0.25">
      <c r="BJ3577" s="31"/>
      <c r="BK3577" s="31"/>
      <c r="BL3577" s="31"/>
      <c r="BM3577" s="31"/>
    </row>
    <row r="3578" spans="62:65" x14ac:dyDescent="0.25">
      <c r="BJ3578" s="31"/>
      <c r="BK3578" s="31"/>
      <c r="BL3578" s="31"/>
      <c r="BM3578" s="31"/>
    </row>
    <row r="3579" spans="62:65" x14ac:dyDescent="0.25">
      <c r="BJ3579" s="31"/>
      <c r="BK3579" s="31"/>
      <c r="BL3579" s="31"/>
      <c r="BM3579" s="31"/>
    </row>
    <row r="3580" spans="62:65" x14ac:dyDescent="0.25">
      <c r="BJ3580" s="31"/>
      <c r="BK3580" s="31"/>
      <c r="BL3580" s="31"/>
      <c r="BM3580" s="31"/>
    </row>
    <row r="3581" spans="62:65" x14ac:dyDescent="0.25">
      <c r="BJ3581" s="31"/>
      <c r="BK3581" s="31"/>
      <c r="BL3581" s="31"/>
      <c r="BM3581" s="31"/>
    </row>
    <row r="3582" spans="62:65" x14ac:dyDescent="0.25">
      <c r="BJ3582" s="31"/>
      <c r="BK3582" s="31"/>
      <c r="BL3582" s="31"/>
      <c r="BM3582" s="31"/>
    </row>
    <row r="3583" spans="62:65" x14ac:dyDescent="0.25">
      <c r="BJ3583" s="31"/>
      <c r="BK3583" s="31"/>
      <c r="BL3583" s="31"/>
      <c r="BM3583" s="31"/>
    </row>
    <row r="3584" spans="62:65" x14ac:dyDescent="0.25">
      <c r="BJ3584" s="31"/>
      <c r="BK3584" s="31"/>
      <c r="BL3584" s="31"/>
      <c r="BM3584" s="31"/>
    </row>
    <row r="3585" spans="62:65" x14ac:dyDescent="0.25">
      <c r="BJ3585" s="31"/>
      <c r="BK3585" s="31"/>
      <c r="BL3585" s="31"/>
      <c r="BM3585" s="31"/>
    </row>
    <row r="3586" spans="62:65" x14ac:dyDescent="0.25">
      <c r="BJ3586" s="31"/>
      <c r="BK3586" s="31"/>
      <c r="BL3586" s="31"/>
      <c r="BM3586" s="31"/>
    </row>
    <row r="3587" spans="62:65" x14ac:dyDescent="0.25">
      <c r="BJ3587" s="31"/>
      <c r="BK3587" s="31"/>
      <c r="BL3587" s="31"/>
      <c r="BM3587" s="31"/>
    </row>
    <row r="3588" spans="62:65" x14ac:dyDescent="0.25">
      <c r="BJ3588" s="31"/>
      <c r="BK3588" s="31"/>
      <c r="BL3588" s="31"/>
      <c r="BM3588" s="31"/>
    </row>
    <row r="3589" spans="62:65" x14ac:dyDescent="0.25">
      <c r="BJ3589" s="31"/>
      <c r="BK3589" s="31"/>
      <c r="BL3589" s="31"/>
      <c r="BM3589" s="31"/>
    </row>
    <row r="3590" spans="62:65" x14ac:dyDescent="0.25">
      <c r="BJ3590" s="31"/>
      <c r="BK3590" s="31"/>
      <c r="BL3590" s="31"/>
      <c r="BM3590" s="31"/>
    </row>
    <row r="3591" spans="62:65" x14ac:dyDescent="0.25">
      <c r="BJ3591" s="31"/>
      <c r="BK3591" s="31"/>
      <c r="BL3591" s="31"/>
      <c r="BM3591" s="31"/>
    </row>
    <row r="3592" spans="62:65" x14ac:dyDescent="0.25">
      <c r="BJ3592" s="31"/>
      <c r="BK3592" s="31"/>
      <c r="BL3592" s="31"/>
      <c r="BM3592" s="31"/>
    </row>
    <row r="3593" spans="62:65" x14ac:dyDescent="0.25">
      <c r="BJ3593" s="31"/>
      <c r="BK3593" s="31"/>
      <c r="BL3593" s="31"/>
      <c r="BM3593" s="31"/>
    </row>
    <row r="3594" spans="62:65" x14ac:dyDescent="0.25">
      <c r="BJ3594" s="31"/>
      <c r="BK3594" s="31"/>
      <c r="BL3594" s="31"/>
      <c r="BM3594" s="31"/>
    </row>
    <row r="3595" spans="62:65" x14ac:dyDescent="0.25">
      <c r="BJ3595" s="31"/>
      <c r="BK3595" s="31"/>
      <c r="BL3595" s="31"/>
      <c r="BM3595" s="31"/>
    </row>
    <row r="3596" spans="62:65" x14ac:dyDescent="0.25">
      <c r="BJ3596" s="31"/>
      <c r="BK3596" s="31"/>
      <c r="BL3596" s="31"/>
      <c r="BM3596" s="31"/>
    </row>
    <row r="3597" spans="62:65" x14ac:dyDescent="0.25">
      <c r="BJ3597" s="31"/>
      <c r="BK3597" s="31"/>
      <c r="BL3597" s="31"/>
      <c r="BM3597" s="31"/>
    </row>
    <row r="3598" spans="62:65" x14ac:dyDescent="0.25">
      <c r="BJ3598" s="31"/>
      <c r="BK3598" s="31"/>
      <c r="BL3598" s="31"/>
      <c r="BM3598" s="31"/>
    </row>
    <row r="3599" spans="62:65" x14ac:dyDescent="0.25">
      <c r="BJ3599" s="31"/>
      <c r="BK3599" s="31"/>
      <c r="BL3599" s="31"/>
      <c r="BM3599" s="31"/>
    </row>
    <row r="3600" spans="62:65" x14ac:dyDescent="0.25">
      <c r="BJ3600" s="31"/>
      <c r="BK3600" s="31"/>
      <c r="BL3600" s="31"/>
      <c r="BM3600" s="31"/>
    </row>
    <row r="3601" spans="62:65" x14ac:dyDescent="0.25">
      <c r="BJ3601" s="31"/>
      <c r="BK3601" s="31"/>
      <c r="BL3601" s="31"/>
      <c r="BM3601" s="31"/>
    </row>
    <row r="3602" spans="62:65" x14ac:dyDescent="0.25">
      <c r="BJ3602" s="31"/>
      <c r="BK3602" s="31"/>
      <c r="BL3602" s="31"/>
      <c r="BM3602" s="31"/>
    </row>
    <row r="3603" spans="62:65" x14ac:dyDescent="0.25">
      <c r="BJ3603" s="31"/>
      <c r="BK3603" s="31"/>
      <c r="BL3603" s="31"/>
      <c r="BM3603" s="31"/>
    </row>
    <row r="3604" spans="62:65" x14ac:dyDescent="0.25">
      <c r="BJ3604" s="31"/>
      <c r="BK3604" s="31"/>
      <c r="BL3604" s="31"/>
      <c r="BM3604" s="31"/>
    </row>
    <row r="3605" spans="62:65" x14ac:dyDescent="0.25">
      <c r="BJ3605" s="31"/>
      <c r="BK3605" s="31"/>
      <c r="BL3605" s="31"/>
      <c r="BM3605" s="31"/>
    </row>
    <row r="3606" spans="62:65" x14ac:dyDescent="0.25">
      <c r="BJ3606" s="31"/>
      <c r="BK3606" s="31"/>
      <c r="BL3606" s="31"/>
      <c r="BM3606" s="31"/>
    </row>
    <row r="3607" spans="62:65" x14ac:dyDescent="0.25">
      <c r="BJ3607" s="31"/>
      <c r="BK3607" s="31"/>
      <c r="BL3607" s="31"/>
      <c r="BM3607" s="31"/>
    </row>
    <row r="3608" spans="62:65" x14ac:dyDescent="0.25">
      <c r="BJ3608" s="31"/>
      <c r="BK3608" s="31"/>
      <c r="BL3608" s="31"/>
      <c r="BM3608" s="31"/>
    </row>
    <row r="3609" spans="62:65" x14ac:dyDescent="0.25">
      <c r="BJ3609" s="31"/>
      <c r="BK3609" s="31"/>
      <c r="BL3609" s="31"/>
      <c r="BM3609" s="31"/>
    </row>
    <row r="3610" spans="62:65" x14ac:dyDescent="0.25">
      <c r="BJ3610" s="31"/>
      <c r="BK3610" s="31"/>
      <c r="BL3610" s="31"/>
      <c r="BM3610" s="31"/>
    </row>
    <row r="3611" spans="62:65" x14ac:dyDescent="0.25">
      <c r="BJ3611" s="31"/>
      <c r="BK3611" s="31"/>
      <c r="BL3611" s="31"/>
      <c r="BM3611" s="31"/>
    </row>
    <row r="3612" spans="62:65" x14ac:dyDescent="0.25">
      <c r="BJ3612" s="31"/>
      <c r="BK3612" s="31"/>
      <c r="BL3612" s="31"/>
      <c r="BM3612" s="31"/>
    </row>
    <row r="3613" spans="62:65" x14ac:dyDescent="0.25">
      <c r="BJ3613" s="31"/>
      <c r="BK3613" s="31"/>
      <c r="BL3613" s="31"/>
      <c r="BM3613" s="31"/>
    </row>
    <row r="3614" spans="62:65" x14ac:dyDescent="0.25">
      <c r="BJ3614" s="31"/>
      <c r="BK3614" s="31"/>
      <c r="BL3614" s="31"/>
      <c r="BM3614" s="31"/>
    </row>
    <row r="3615" spans="62:65" x14ac:dyDescent="0.25">
      <c r="BJ3615" s="31"/>
      <c r="BK3615" s="31"/>
      <c r="BL3615" s="31"/>
      <c r="BM3615" s="31"/>
    </row>
    <row r="3616" spans="62:65" x14ac:dyDescent="0.25">
      <c r="BJ3616" s="31"/>
      <c r="BK3616" s="31"/>
      <c r="BL3616" s="31"/>
      <c r="BM3616" s="31"/>
    </row>
    <row r="3617" spans="62:65" x14ac:dyDescent="0.25">
      <c r="BJ3617" s="31"/>
      <c r="BK3617" s="31"/>
      <c r="BL3617" s="31"/>
      <c r="BM3617" s="31"/>
    </row>
    <row r="3618" spans="62:65" x14ac:dyDescent="0.25">
      <c r="BJ3618" s="31"/>
      <c r="BK3618" s="31"/>
      <c r="BL3618" s="31"/>
      <c r="BM3618" s="31"/>
    </row>
    <row r="3619" spans="62:65" x14ac:dyDescent="0.25">
      <c r="BJ3619" s="31"/>
      <c r="BK3619" s="31"/>
      <c r="BL3619" s="31"/>
      <c r="BM3619" s="31"/>
    </row>
    <row r="3620" spans="62:65" x14ac:dyDescent="0.25">
      <c r="BJ3620" s="31"/>
      <c r="BK3620" s="31"/>
      <c r="BL3620" s="31"/>
      <c r="BM3620" s="31"/>
    </row>
    <row r="3621" spans="62:65" x14ac:dyDescent="0.25">
      <c r="BJ3621" s="31"/>
      <c r="BK3621" s="31"/>
      <c r="BL3621" s="31"/>
      <c r="BM3621" s="31"/>
    </row>
    <row r="3622" spans="62:65" x14ac:dyDescent="0.25">
      <c r="BJ3622" s="31"/>
      <c r="BK3622" s="31"/>
      <c r="BL3622" s="31"/>
      <c r="BM3622" s="31"/>
    </row>
    <row r="3623" spans="62:65" x14ac:dyDescent="0.25">
      <c r="BJ3623" s="31"/>
      <c r="BK3623" s="31"/>
      <c r="BL3623" s="31"/>
      <c r="BM3623" s="31"/>
    </row>
    <row r="3624" spans="62:65" x14ac:dyDescent="0.25">
      <c r="BJ3624" s="31"/>
      <c r="BK3624" s="31"/>
      <c r="BL3624" s="31"/>
      <c r="BM3624" s="31"/>
    </row>
    <row r="3625" spans="62:65" x14ac:dyDescent="0.25">
      <c r="BJ3625" s="31"/>
      <c r="BK3625" s="31"/>
      <c r="BL3625" s="31"/>
      <c r="BM3625" s="31"/>
    </row>
    <row r="3626" spans="62:65" x14ac:dyDescent="0.25">
      <c r="BJ3626" s="31"/>
      <c r="BK3626" s="31"/>
      <c r="BL3626" s="31"/>
      <c r="BM3626" s="31"/>
    </row>
    <row r="3627" spans="62:65" x14ac:dyDescent="0.25">
      <c r="BJ3627" s="31"/>
      <c r="BK3627" s="31"/>
      <c r="BL3627" s="31"/>
      <c r="BM3627" s="31"/>
    </row>
    <row r="3628" spans="62:65" x14ac:dyDescent="0.25">
      <c r="BJ3628" s="31"/>
      <c r="BK3628" s="31"/>
      <c r="BL3628" s="31"/>
      <c r="BM3628" s="31"/>
    </row>
    <row r="3629" spans="62:65" x14ac:dyDescent="0.25">
      <c r="BJ3629" s="31"/>
      <c r="BK3629" s="31"/>
      <c r="BL3629" s="31"/>
      <c r="BM3629" s="31"/>
    </row>
    <row r="3630" spans="62:65" x14ac:dyDescent="0.25">
      <c r="BJ3630" s="31"/>
      <c r="BK3630" s="31"/>
      <c r="BL3630" s="31"/>
      <c r="BM3630" s="31"/>
    </row>
    <row r="3631" spans="62:65" x14ac:dyDescent="0.25">
      <c r="BJ3631" s="31"/>
      <c r="BK3631" s="31"/>
      <c r="BL3631" s="31"/>
      <c r="BM3631" s="31"/>
    </row>
    <row r="3632" spans="62:65" x14ac:dyDescent="0.25">
      <c r="BJ3632" s="31"/>
      <c r="BK3632" s="31"/>
      <c r="BL3632" s="31"/>
      <c r="BM3632" s="31"/>
    </row>
    <row r="3633" spans="62:65" x14ac:dyDescent="0.25">
      <c r="BJ3633" s="31"/>
      <c r="BK3633" s="31"/>
      <c r="BL3633" s="31"/>
      <c r="BM3633" s="31"/>
    </row>
    <row r="3634" spans="62:65" x14ac:dyDescent="0.25">
      <c r="BJ3634" s="31"/>
      <c r="BK3634" s="31"/>
      <c r="BL3634" s="31"/>
      <c r="BM3634" s="31"/>
    </row>
    <row r="3635" spans="62:65" x14ac:dyDescent="0.25">
      <c r="BJ3635" s="31"/>
      <c r="BK3635" s="31"/>
      <c r="BL3635" s="31"/>
      <c r="BM3635" s="31"/>
    </row>
    <row r="3636" spans="62:65" x14ac:dyDescent="0.25">
      <c r="BJ3636" s="31"/>
      <c r="BK3636" s="31"/>
      <c r="BL3636" s="31"/>
      <c r="BM3636" s="31"/>
    </row>
    <row r="3637" spans="62:65" x14ac:dyDescent="0.25">
      <c r="BJ3637" s="31"/>
      <c r="BK3637" s="31"/>
      <c r="BL3637" s="31"/>
      <c r="BM3637" s="31"/>
    </row>
    <row r="3638" spans="62:65" x14ac:dyDescent="0.25">
      <c r="BJ3638" s="31"/>
      <c r="BK3638" s="31"/>
      <c r="BL3638" s="31"/>
      <c r="BM3638" s="31"/>
    </row>
    <row r="3639" spans="62:65" x14ac:dyDescent="0.25">
      <c r="BJ3639" s="31"/>
      <c r="BK3639" s="31"/>
      <c r="BL3639" s="31"/>
      <c r="BM3639" s="31"/>
    </row>
    <row r="3640" spans="62:65" x14ac:dyDescent="0.25">
      <c r="BJ3640" s="31"/>
      <c r="BK3640" s="31"/>
      <c r="BL3640" s="31"/>
      <c r="BM3640" s="31"/>
    </row>
    <row r="3641" spans="62:65" x14ac:dyDescent="0.25">
      <c r="BJ3641" s="31"/>
      <c r="BK3641" s="31"/>
      <c r="BL3641" s="31"/>
      <c r="BM3641" s="31"/>
    </row>
    <row r="3642" spans="62:65" x14ac:dyDescent="0.25">
      <c r="BJ3642" s="31"/>
      <c r="BK3642" s="31"/>
      <c r="BL3642" s="31"/>
      <c r="BM3642" s="31"/>
    </row>
    <row r="3643" spans="62:65" x14ac:dyDescent="0.25">
      <c r="BJ3643" s="31"/>
      <c r="BK3643" s="31"/>
      <c r="BL3643" s="31"/>
      <c r="BM3643" s="31"/>
    </row>
    <row r="3644" spans="62:65" x14ac:dyDescent="0.25">
      <c r="BJ3644" s="31"/>
      <c r="BK3644" s="31"/>
      <c r="BL3644" s="31"/>
      <c r="BM3644" s="31"/>
    </row>
    <row r="3645" spans="62:65" x14ac:dyDescent="0.25">
      <c r="BJ3645" s="31"/>
      <c r="BK3645" s="31"/>
      <c r="BL3645" s="31"/>
      <c r="BM3645" s="31"/>
    </row>
    <row r="3646" spans="62:65" x14ac:dyDescent="0.25">
      <c r="BJ3646" s="31"/>
      <c r="BK3646" s="31"/>
      <c r="BL3646" s="31"/>
      <c r="BM3646" s="31"/>
    </row>
    <row r="3647" spans="62:65" x14ac:dyDescent="0.25">
      <c r="BJ3647" s="31"/>
      <c r="BK3647" s="31"/>
      <c r="BL3647" s="31"/>
      <c r="BM3647" s="31"/>
    </row>
    <row r="3648" spans="62:65" x14ac:dyDescent="0.25">
      <c r="BJ3648" s="31"/>
      <c r="BK3648" s="31"/>
      <c r="BL3648" s="31"/>
      <c r="BM3648" s="31"/>
    </row>
    <row r="3649" spans="62:65" x14ac:dyDescent="0.25">
      <c r="BJ3649" s="31"/>
      <c r="BK3649" s="31"/>
      <c r="BL3649" s="31"/>
      <c r="BM3649" s="31"/>
    </row>
    <row r="3650" spans="62:65" x14ac:dyDescent="0.25">
      <c r="BJ3650" s="31"/>
      <c r="BK3650" s="31"/>
      <c r="BL3650" s="31"/>
      <c r="BM3650" s="31"/>
    </row>
    <row r="3651" spans="62:65" x14ac:dyDescent="0.25">
      <c r="BJ3651" s="31"/>
      <c r="BK3651" s="31"/>
      <c r="BL3651" s="31"/>
      <c r="BM3651" s="31"/>
    </row>
    <row r="3652" spans="62:65" x14ac:dyDescent="0.25">
      <c r="BJ3652" s="31"/>
      <c r="BK3652" s="31"/>
      <c r="BL3652" s="31"/>
      <c r="BM3652" s="31"/>
    </row>
    <row r="3653" spans="62:65" x14ac:dyDescent="0.25">
      <c r="BJ3653" s="31"/>
      <c r="BK3653" s="31"/>
      <c r="BL3653" s="31"/>
      <c r="BM3653" s="31"/>
    </row>
    <row r="3654" spans="62:65" x14ac:dyDescent="0.25">
      <c r="BJ3654" s="31"/>
      <c r="BK3654" s="31"/>
      <c r="BL3654" s="31"/>
      <c r="BM3654" s="31"/>
    </row>
    <row r="3655" spans="62:65" x14ac:dyDescent="0.25">
      <c r="BJ3655" s="31"/>
      <c r="BK3655" s="31"/>
      <c r="BL3655" s="31"/>
      <c r="BM3655" s="31"/>
    </row>
    <row r="3656" spans="62:65" x14ac:dyDescent="0.25">
      <c r="BJ3656" s="31"/>
      <c r="BK3656" s="31"/>
      <c r="BL3656" s="31"/>
      <c r="BM3656" s="31"/>
    </row>
    <row r="3657" spans="62:65" x14ac:dyDescent="0.25">
      <c r="BJ3657" s="31"/>
      <c r="BK3657" s="31"/>
      <c r="BL3657" s="31"/>
      <c r="BM3657" s="31"/>
    </row>
    <row r="3658" spans="62:65" x14ac:dyDescent="0.25">
      <c r="BJ3658" s="31"/>
      <c r="BK3658" s="31"/>
      <c r="BL3658" s="31"/>
      <c r="BM3658" s="31"/>
    </row>
    <row r="3659" spans="62:65" x14ac:dyDescent="0.25">
      <c r="BJ3659" s="31"/>
      <c r="BK3659" s="31"/>
      <c r="BL3659" s="31"/>
      <c r="BM3659" s="31"/>
    </row>
    <row r="3660" spans="62:65" x14ac:dyDescent="0.25">
      <c r="BJ3660" s="31"/>
      <c r="BK3660" s="31"/>
      <c r="BL3660" s="31"/>
      <c r="BM3660" s="31"/>
    </row>
    <row r="3661" spans="62:65" x14ac:dyDescent="0.25">
      <c r="BJ3661" s="31"/>
      <c r="BK3661" s="31"/>
      <c r="BL3661" s="31"/>
      <c r="BM3661" s="31"/>
    </row>
    <row r="3662" spans="62:65" x14ac:dyDescent="0.25">
      <c r="BJ3662" s="31"/>
      <c r="BK3662" s="31"/>
      <c r="BL3662" s="31"/>
      <c r="BM3662" s="31"/>
    </row>
    <row r="3663" spans="62:65" x14ac:dyDescent="0.25">
      <c r="BJ3663" s="31"/>
      <c r="BK3663" s="31"/>
      <c r="BL3663" s="31"/>
      <c r="BM3663" s="31"/>
    </row>
    <row r="3664" spans="62:65" x14ac:dyDescent="0.25">
      <c r="BJ3664" s="31"/>
      <c r="BK3664" s="31"/>
      <c r="BL3664" s="31"/>
      <c r="BM3664" s="31"/>
    </row>
    <row r="3665" spans="62:65" x14ac:dyDescent="0.25">
      <c r="BJ3665" s="31"/>
      <c r="BK3665" s="31"/>
      <c r="BL3665" s="31"/>
      <c r="BM3665" s="31"/>
    </row>
    <row r="3666" spans="62:65" x14ac:dyDescent="0.25">
      <c r="BJ3666" s="31"/>
      <c r="BK3666" s="31"/>
      <c r="BL3666" s="31"/>
      <c r="BM3666" s="31"/>
    </row>
    <row r="3667" spans="62:65" x14ac:dyDescent="0.25">
      <c r="BJ3667" s="31"/>
      <c r="BK3667" s="31"/>
      <c r="BL3667" s="31"/>
      <c r="BM3667" s="31"/>
    </row>
    <row r="3668" spans="62:65" x14ac:dyDescent="0.25">
      <c r="BJ3668" s="31"/>
      <c r="BK3668" s="31"/>
      <c r="BL3668" s="31"/>
      <c r="BM3668" s="31"/>
    </row>
    <row r="3669" spans="62:65" x14ac:dyDescent="0.25">
      <c r="BJ3669" s="31"/>
      <c r="BK3669" s="31"/>
      <c r="BL3669" s="31"/>
      <c r="BM3669" s="31"/>
    </row>
    <row r="3670" spans="62:65" x14ac:dyDescent="0.25">
      <c r="BJ3670" s="31"/>
      <c r="BK3670" s="31"/>
      <c r="BL3670" s="31"/>
      <c r="BM3670" s="31"/>
    </row>
    <row r="3671" spans="62:65" x14ac:dyDescent="0.25">
      <c r="BJ3671" s="31"/>
      <c r="BK3671" s="31"/>
      <c r="BL3671" s="31"/>
      <c r="BM3671" s="31"/>
    </row>
    <row r="3672" spans="62:65" x14ac:dyDescent="0.25">
      <c r="BJ3672" s="31"/>
      <c r="BK3672" s="31"/>
      <c r="BL3672" s="31"/>
      <c r="BM3672" s="31"/>
    </row>
    <row r="3673" spans="62:65" x14ac:dyDescent="0.25">
      <c r="BJ3673" s="31"/>
      <c r="BK3673" s="31"/>
      <c r="BL3673" s="31"/>
      <c r="BM3673" s="31"/>
    </row>
    <row r="3674" spans="62:65" x14ac:dyDescent="0.25">
      <c r="BJ3674" s="31"/>
      <c r="BK3674" s="31"/>
      <c r="BL3674" s="31"/>
      <c r="BM3674" s="31"/>
    </row>
    <row r="3675" spans="62:65" x14ac:dyDescent="0.25">
      <c r="BJ3675" s="31"/>
      <c r="BK3675" s="31"/>
      <c r="BL3675" s="31"/>
      <c r="BM3675" s="31"/>
    </row>
    <row r="3676" spans="62:65" x14ac:dyDescent="0.25">
      <c r="BJ3676" s="31"/>
      <c r="BK3676" s="31"/>
      <c r="BL3676" s="31"/>
      <c r="BM3676" s="31"/>
    </row>
    <row r="3677" spans="62:65" x14ac:dyDescent="0.25">
      <c r="BJ3677" s="31"/>
      <c r="BK3677" s="31"/>
      <c r="BL3677" s="31"/>
      <c r="BM3677" s="31"/>
    </row>
    <row r="3678" spans="62:65" x14ac:dyDescent="0.25">
      <c r="BJ3678" s="31"/>
      <c r="BK3678" s="31"/>
      <c r="BL3678" s="31"/>
      <c r="BM3678" s="31"/>
    </row>
    <row r="3679" spans="62:65" x14ac:dyDescent="0.25">
      <c r="BJ3679" s="31"/>
      <c r="BK3679" s="31"/>
      <c r="BL3679" s="31"/>
      <c r="BM3679" s="31"/>
    </row>
    <row r="3680" spans="62:65" x14ac:dyDescent="0.25">
      <c r="BJ3680" s="31"/>
      <c r="BK3680" s="31"/>
      <c r="BL3680" s="31"/>
      <c r="BM3680" s="31"/>
    </row>
    <row r="3681" spans="62:65" x14ac:dyDescent="0.25">
      <c r="BJ3681" s="31"/>
      <c r="BK3681" s="31"/>
      <c r="BL3681" s="31"/>
      <c r="BM3681" s="31"/>
    </row>
    <row r="3682" spans="62:65" x14ac:dyDescent="0.25">
      <c r="BJ3682" s="31"/>
      <c r="BK3682" s="31"/>
      <c r="BL3682" s="31"/>
      <c r="BM3682" s="31"/>
    </row>
    <row r="3683" spans="62:65" x14ac:dyDescent="0.25">
      <c r="BJ3683" s="31"/>
      <c r="BK3683" s="31"/>
      <c r="BL3683" s="31"/>
      <c r="BM3683" s="31"/>
    </row>
    <row r="3684" spans="62:65" x14ac:dyDescent="0.25">
      <c r="BJ3684" s="31"/>
      <c r="BK3684" s="31"/>
      <c r="BL3684" s="31"/>
      <c r="BM3684" s="31"/>
    </row>
    <row r="3685" spans="62:65" x14ac:dyDescent="0.25">
      <c r="BJ3685" s="31"/>
      <c r="BK3685" s="31"/>
      <c r="BL3685" s="31"/>
      <c r="BM3685" s="31"/>
    </row>
    <row r="3686" spans="62:65" x14ac:dyDescent="0.25">
      <c r="BJ3686" s="31"/>
      <c r="BK3686" s="31"/>
      <c r="BL3686" s="31"/>
      <c r="BM3686" s="31"/>
    </row>
    <row r="3687" spans="62:65" x14ac:dyDescent="0.25">
      <c r="BJ3687" s="31"/>
      <c r="BK3687" s="31"/>
      <c r="BL3687" s="31"/>
      <c r="BM3687" s="31"/>
    </row>
    <row r="3688" spans="62:65" x14ac:dyDescent="0.25">
      <c r="BJ3688" s="31"/>
      <c r="BK3688" s="31"/>
      <c r="BL3688" s="31"/>
      <c r="BM3688" s="31"/>
    </row>
    <row r="3689" spans="62:65" x14ac:dyDescent="0.25">
      <c r="BJ3689" s="31"/>
      <c r="BK3689" s="31"/>
      <c r="BL3689" s="31"/>
      <c r="BM3689" s="31"/>
    </row>
    <row r="3690" spans="62:65" x14ac:dyDescent="0.25">
      <c r="BJ3690" s="31"/>
      <c r="BK3690" s="31"/>
      <c r="BL3690" s="31"/>
      <c r="BM3690" s="31"/>
    </row>
    <row r="3691" spans="62:65" x14ac:dyDescent="0.25">
      <c r="BJ3691" s="31"/>
      <c r="BK3691" s="31"/>
      <c r="BL3691" s="31"/>
      <c r="BM3691" s="31"/>
    </row>
    <row r="3692" spans="62:65" x14ac:dyDescent="0.25">
      <c r="BJ3692" s="31"/>
      <c r="BK3692" s="31"/>
      <c r="BL3692" s="31"/>
      <c r="BM3692" s="31"/>
    </row>
    <row r="3693" spans="62:65" x14ac:dyDescent="0.25">
      <c r="BJ3693" s="31"/>
      <c r="BK3693" s="31"/>
      <c r="BL3693" s="31"/>
      <c r="BM3693" s="31"/>
    </row>
    <row r="3694" spans="62:65" x14ac:dyDescent="0.25">
      <c r="BJ3694" s="31"/>
      <c r="BK3694" s="31"/>
      <c r="BL3694" s="31"/>
      <c r="BM3694" s="31"/>
    </row>
    <row r="3695" spans="62:65" x14ac:dyDescent="0.25">
      <c r="BJ3695" s="31"/>
      <c r="BK3695" s="31"/>
      <c r="BL3695" s="31"/>
      <c r="BM3695" s="31"/>
    </row>
    <row r="3696" spans="62:65" x14ac:dyDescent="0.25">
      <c r="BJ3696" s="31"/>
      <c r="BK3696" s="31"/>
      <c r="BL3696" s="31"/>
      <c r="BM3696" s="31"/>
    </row>
    <row r="3697" spans="62:65" x14ac:dyDescent="0.25">
      <c r="BJ3697" s="31"/>
      <c r="BK3697" s="31"/>
      <c r="BL3697" s="31"/>
      <c r="BM3697" s="31"/>
    </row>
    <row r="3698" spans="62:65" x14ac:dyDescent="0.25">
      <c r="BJ3698" s="31"/>
      <c r="BK3698" s="31"/>
      <c r="BL3698" s="31"/>
      <c r="BM3698" s="31"/>
    </row>
    <row r="3699" spans="62:65" x14ac:dyDescent="0.25">
      <c r="BJ3699" s="31"/>
      <c r="BK3699" s="31"/>
      <c r="BL3699" s="31"/>
      <c r="BM3699" s="31"/>
    </row>
    <row r="3700" spans="62:65" x14ac:dyDescent="0.25">
      <c r="BJ3700" s="31"/>
      <c r="BK3700" s="31"/>
      <c r="BL3700" s="31"/>
      <c r="BM3700" s="31"/>
    </row>
    <row r="3701" spans="62:65" x14ac:dyDescent="0.25">
      <c r="BJ3701" s="31"/>
      <c r="BK3701" s="31"/>
      <c r="BL3701" s="31"/>
      <c r="BM3701" s="31"/>
    </row>
    <row r="3702" spans="62:65" x14ac:dyDescent="0.25">
      <c r="BJ3702" s="31"/>
      <c r="BK3702" s="31"/>
      <c r="BL3702" s="31"/>
      <c r="BM3702" s="31"/>
    </row>
    <row r="3703" spans="62:65" x14ac:dyDescent="0.25">
      <c r="BJ3703" s="31"/>
      <c r="BK3703" s="31"/>
      <c r="BL3703" s="31"/>
      <c r="BM3703" s="31"/>
    </row>
    <row r="3704" spans="62:65" x14ac:dyDescent="0.25">
      <c r="BJ3704" s="31"/>
      <c r="BK3704" s="31"/>
      <c r="BL3704" s="31"/>
      <c r="BM3704" s="31"/>
    </row>
    <row r="3705" spans="62:65" x14ac:dyDescent="0.25">
      <c r="BJ3705" s="31"/>
      <c r="BK3705" s="31"/>
      <c r="BL3705" s="31"/>
      <c r="BM3705" s="31"/>
    </row>
    <row r="3706" spans="62:65" x14ac:dyDescent="0.25">
      <c r="BJ3706" s="31"/>
      <c r="BK3706" s="31"/>
      <c r="BL3706" s="31"/>
      <c r="BM3706" s="31"/>
    </row>
    <row r="3707" spans="62:65" x14ac:dyDescent="0.25">
      <c r="BJ3707" s="31"/>
      <c r="BK3707" s="31"/>
      <c r="BL3707" s="31"/>
      <c r="BM3707" s="31"/>
    </row>
    <row r="3708" spans="62:65" x14ac:dyDescent="0.25">
      <c r="BJ3708" s="31"/>
      <c r="BK3708" s="31"/>
      <c r="BL3708" s="31"/>
      <c r="BM3708" s="31"/>
    </row>
    <row r="3709" spans="62:65" x14ac:dyDescent="0.25">
      <c r="BJ3709" s="31"/>
      <c r="BK3709" s="31"/>
      <c r="BL3709" s="31"/>
      <c r="BM3709" s="31"/>
    </row>
    <row r="3710" spans="62:65" x14ac:dyDescent="0.25">
      <c r="BJ3710" s="31"/>
      <c r="BK3710" s="31"/>
      <c r="BL3710" s="31"/>
      <c r="BM3710" s="31"/>
    </row>
    <row r="3711" spans="62:65" x14ac:dyDescent="0.25">
      <c r="BJ3711" s="31"/>
      <c r="BK3711" s="31"/>
      <c r="BL3711" s="31"/>
      <c r="BM3711" s="31"/>
    </row>
    <row r="3712" spans="62:65" x14ac:dyDescent="0.25">
      <c r="BJ3712" s="31"/>
      <c r="BK3712" s="31"/>
      <c r="BL3712" s="31"/>
      <c r="BM3712" s="31"/>
    </row>
    <row r="3713" spans="62:65" x14ac:dyDescent="0.25">
      <c r="BJ3713" s="31"/>
      <c r="BK3713" s="31"/>
      <c r="BL3713" s="31"/>
      <c r="BM3713" s="31"/>
    </row>
    <row r="3714" spans="62:65" x14ac:dyDescent="0.25">
      <c r="BJ3714" s="31"/>
      <c r="BK3714" s="31"/>
      <c r="BL3714" s="31"/>
      <c r="BM3714" s="31"/>
    </row>
    <row r="3715" spans="62:65" x14ac:dyDescent="0.25">
      <c r="BJ3715" s="31"/>
      <c r="BK3715" s="31"/>
      <c r="BL3715" s="31"/>
      <c r="BM3715" s="31"/>
    </row>
    <row r="3716" spans="62:65" x14ac:dyDescent="0.25">
      <c r="BJ3716" s="31"/>
      <c r="BK3716" s="31"/>
      <c r="BL3716" s="31"/>
      <c r="BM3716" s="31"/>
    </row>
    <row r="3717" spans="62:65" x14ac:dyDescent="0.25">
      <c r="BJ3717" s="31"/>
      <c r="BK3717" s="31"/>
      <c r="BL3717" s="31"/>
      <c r="BM3717" s="31"/>
    </row>
    <row r="3718" spans="62:65" x14ac:dyDescent="0.25">
      <c r="BJ3718" s="31"/>
      <c r="BK3718" s="31"/>
      <c r="BL3718" s="31"/>
      <c r="BM3718" s="31"/>
    </row>
    <row r="3719" spans="62:65" x14ac:dyDescent="0.25">
      <c r="BJ3719" s="31"/>
      <c r="BK3719" s="31"/>
      <c r="BL3719" s="31"/>
      <c r="BM3719" s="31"/>
    </row>
    <row r="3720" spans="62:65" x14ac:dyDescent="0.25">
      <c r="BJ3720" s="31"/>
      <c r="BK3720" s="31"/>
      <c r="BL3720" s="31"/>
      <c r="BM3720" s="31"/>
    </row>
    <row r="3721" spans="62:65" x14ac:dyDescent="0.25">
      <c r="BJ3721" s="31"/>
      <c r="BK3721" s="31"/>
      <c r="BL3721" s="31"/>
      <c r="BM3721" s="31"/>
    </row>
    <row r="3722" spans="62:65" x14ac:dyDescent="0.25">
      <c r="BJ3722" s="31"/>
      <c r="BK3722" s="31"/>
      <c r="BL3722" s="31"/>
      <c r="BM3722" s="31"/>
    </row>
    <row r="3723" spans="62:65" x14ac:dyDescent="0.25">
      <c r="BJ3723" s="31"/>
      <c r="BK3723" s="31"/>
      <c r="BL3723" s="31"/>
      <c r="BM3723" s="31"/>
    </row>
    <row r="3724" spans="62:65" x14ac:dyDescent="0.25">
      <c r="BJ3724" s="31"/>
      <c r="BK3724" s="31"/>
      <c r="BL3724" s="31"/>
      <c r="BM3724" s="31"/>
    </row>
    <row r="3725" spans="62:65" x14ac:dyDescent="0.25">
      <c r="BJ3725" s="31"/>
      <c r="BK3725" s="31"/>
      <c r="BL3725" s="31"/>
      <c r="BM3725" s="31"/>
    </row>
    <row r="3726" spans="62:65" x14ac:dyDescent="0.25">
      <c r="BJ3726" s="31"/>
      <c r="BK3726" s="31"/>
      <c r="BL3726" s="31"/>
      <c r="BM3726" s="31"/>
    </row>
    <row r="3727" spans="62:65" x14ac:dyDescent="0.25">
      <c r="BJ3727" s="31"/>
      <c r="BK3727" s="31"/>
      <c r="BL3727" s="31"/>
      <c r="BM3727" s="31"/>
    </row>
    <row r="3728" spans="62:65" x14ac:dyDescent="0.25">
      <c r="BJ3728" s="31"/>
      <c r="BK3728" s="31"/>
      <c r="BL3728" s="31"/>
      <c r="BM3728" s="31"/>
    </row>
    <row r="3729" spans="62:65" x14ac:dyDescent="0.25">
      <c r="BJ3729" s="31"/>
      <c r="BK3729" s="31"/>
      <c r="BL3729" s="31"/>
      <c r="BM3729" s="31"/>
    </row>
    <row r="3730" spans="62:65" x14ac:dyDescent="0.25">
      <c r="BJ3730" s="31"/>
      <c r="BK3730" s="31"/>
      <c r="BL3730" s="31"/>
      <c r="BM3730" s="31"/>
    </row>
    <row r="3731" spans="62:65" x14ac:dyDescent="0.25">
      <c r="BJ3731" s="31"/>
      <c r="BK3731" s="31"/>
      <c r="BL3731" s="31"/>
      <c r="BM3731" s="31"/>
    </row>
    <row r="3732" spans="62:65" x14ac:dyDescent="0.25">
      <c r="BJ3732" s="31"/>
      <c r="BK3732" s="31"/>
      <c r="BL3732" s="31"/>
      <c r="BM3732" s="31"/>
    </row>
    <row r="3733" spans="62:65" x14ac:dyDescent="0.25">
      <c r="BJ3733" s="31"/>
      <c r="BK3733" s="31"/>
      <c r="BL3733" s="31"/>
      <c r="BM3733" s="31"/>
    </row>
    <row r="3734" spans="62:65" x14ac:dyDescent="0.25">
      <c r="BJ3734" s="31"/>
      <c r="BK3734" s="31"/>
      <c r="BL3734" s="31"/>
      <c r="BM3734" s="31"/>
    </row>
    <row r="3735" spans="62:65" x14ac:dyDescent="0.25">
      <c r="BJ3735" s="31"/>
      <c r="BK3735" s="31"/>
      <c r="BL3735" s="31"/>
      <c r="BM3735" s="31"/>
    </row>
    <row r="3736" spans="62:65" x14ac:dyDescent="0.25">
      <c r="BJ3736" s="31"/>
      <c r="BK3736" s="31"/>
      <c r="BL3736" s="31"/>
      <c r="BM3736" s="31"/>
    </row>
    <row r="3737" spans="62:65" x14ac:dyDescent="0.25">
      <c r="BJ3737" s="31"/>
      <c r="BK3737" s="31"/>
      <c r="BL3737" s="31"/>
      <c r="BM3737" s="31"/>
    </row>
    <row r="3738" spans="62:65" x14ac:dyDescent="0.25">
      <c r="BJ3738" s="31"/>
      <c r="BK3738" s="31"/>
      <c r="BL3738" s="31"/>
      <c r="BM3738" s="31"/>
    </row>
    <row r="3739" spans="62:65" x14ac:dyDescent="0.25">
      <c r="BJ3739" s="31"/>
      <c r="BK3739" s="31"/>
      <c r="BL3739" s="31"/>
      <c r="BM3739" s="31"/>
    </row>
    <row r="3740" spans="62:65" x14ac:dyDescent="0.25">
      <c r="BJ3740" s="31"/>
      <c r="BK3740" s="31"/>
      <c r="BL3740" s="31"/>
      <c r="BM3740" s="31"/>
    </row>
    <row r="3741" spans="62:65" x14ac:dyDescent="0.25">
      <c r="BJ3741" s="31"/>
      <c r="BK3741" s="31"/>
      <c r="BL3741" s="31"/>
      <c r="BM3741" s="31"/>
    </row>
    <row r="3742" spans="62:65" x14ac:dyDescent="0.25">
      <c r="BJ3742" s="31"/>
      <c r="BK3742" s="31"/>
      <c r="BL3742" s="31"/>
      <c r="BM3742" s="31"/>
    </row>
    <row r="3743" spans="62:65" x14ac:dyDescent="0.25">
      <c r="BJ3743" s="31"/>
      <c r="BK3743" s="31"/>
      <c r="BL3743" s="31"/>
      <c r="BM3743" s="31"/>
    </row>
    <row r="3744" spans="62:65" x14ac:dyDescent="0.25">
      <c r="BJ3744" s="31"/>
      <c r="BK3744" s="31"/>
      <c r="BL3744" s="31"/>
      <c r="BM3744" s="31"/>
    </row>
    <row r="3745" spans="62:65" x14ac:dyDescent="0.25">
      <c r="BJ3745" s="31"/>
      <c r="BK3745" s="31"/>
      <c r="BL3745" s="31"/>
      <c r="BM3745" s="31"/>
    </row>
    <row r="3746" spans="62:65" x14ac:dyDescent="0.25">
      <c r="BJ3746" s="31"/>
      <c r="BK3746" s="31"/>
      <c r="BL3746" s="31"/>
      <c r="BM3746" s="31"/>
    </row>
    <row r="3747" spans="62:65" x14ac:dyDescent="0.25">
      <c r="BJ3747" s="31"/>
      <c r="BK3747" s="31"/>
      <c r="BL3747" s="31"/>
      <c r="BM3747" s="31"/>
    </row>
    <row r="3748" spans="62:65" x14ac:dyDescent="0.25">
      <c r="BJ3748" s="31"/>
      <c r="BK3748" s="31"/>
      <c r="BL3748" s="31"/>
      <c r="BM3748" s="31"/>
    </row>
    <row r="3749" spans="62:65" x14ac:dyDescent="0.25">
      <c r="BJ3749" s="31"/>
      <c r="BK3749" s="31"/>
      <c r="BL3749" s="31"/>
      <c r="BM3749" s="31"/>
    </row>
    <row r="3750" spans="62:65" x14ac:dyDescent="0.25">
      <c r="BJ3750" s="31"/>
      <c r="BK3750" s="31"/>
      <c r="BL3750" s="31"/>
      <c r="BM3750" s="31"/>
    </row>
    <row r="3751" spans="62:65" x14ac:dyDescent="0.25">
      <c r="BJ3751" s="31"/>
      <c r="BK3751" s="31"/>
      <c r="BL3751" s="31"/>
      <c r="BM3751" s="31"/>
    </row>
    <row r="3752" spans="62:65" x14ac:dyDescent="0.25">
      <c r="BJ3752" s="31"/>
      <c r="BK3752" s="31"/>
      <c r="BL3752" s="31"/>
      <c r="BM3752" s="31"/>
    </row>
    <row r="3753" spans="62:65" x14ac:dyDescent="0.25">
      <c r="BJ3753" s="31"/>
      <c r="BK3753" s="31"/>
      <c r="BL3753" s="31"/>
      <c r="BM3753" s="31"/>
    </row>
    <row r="3754" spans="62:65" x14ac:dyDescent="0.25">
      <c r="BJ3754" s="31"/>
      <c r="BK3754" s="31"/>
      <c r="BL3754" s="31"/>
      <c r="BM3754" s="31"/>
    </row>
    <row r="3755" spans="62:65" x14ac:dyDescent="0.25">
      <c r="BJ3755" s="31"/>
      <c r="BK3755" s="31"/>
      <c r="BL3755" s="31"/>
      <c r="BM3755" s="31"/>
    </row>
    <row r="3756" spans="62:65" x14ac:dyDescent="0.25">
      <c r="BJ3756" s="31"/>
      <c r="BK3756" s="31"/>
      <c r="BL3756" s="31"/>
      <c r="BM3756" s="31"/>
    </row>
    <row r="3757" spans="62:65" x14ac:dyDescent="0.25">
      <c r="BJ3757" s="31"/>
      <c r="BK3757" s="31"/>
      <c r="BL3757" s="31"/>
      <c r="BM3757" s="31"/>
    </row>
    <row r="3758" spans="62:65" x14ac:dyDescent="0.25">
      <c r="BJ3758" s="31"/>
      <c r="BK3758" s="31"/>
      <c r="BL3758" s="31"/>
      <c r="BM3758" s="31"/>
    </row>
    <row r="3759" spans="62:65" x14ac:dyDescent="0.25">
      <c r="BJ3759" s="31"/>
      <c r="BK3759" s="31"/>
      <c r="BL3759" s="31"/>
      <c r="BM3759" s="31"/>
    </row>
    <row r="3760" spans="62:65" x14ac:dyDescent="0.25">
      <c r="BJ3760" s="31"/>
      <c r="BK3760" s="31"/>
      <c r="BL3760" s="31"/>
      <c r="BM3760" s="31"/>
    </row>
    <row r="3761" spans="62:65" x14ac:dyDescent="0.25">
      <c r="BJ3761" s="31"/>
      <c r="BK3761" s="31"/>
      <c r="BL3761" s="31"/>
      <c r="BM3761" s="31"/>
    </row>
    <row r="3762" spans="62:65" x14ac:dyDescent="0.25">
      <c r="BJ3762" s="31"/>
      <c r="BK3762" s="31"/>
      <c r="BL3762" s="31"/>
      <c r="BM3762" s="31"/>
    </row>
    <row r="3763" spans="62:65" x14ac:dyDescent="0.25">
      <c r="BJ3763" s="31"/>
      <c r="BK3763" s="31"/>
      <c r="BL3763" s="31"/>
      <c r="BM3763" s="31"/>
    </row>
    <row r="3764" spans="62:65" x14ac:dyDescent="0.25">
      <c r="BJ3764" s="31"/>
      <c r="BK3764" s="31"/>
      <c r="BL3764" s="31"/>
      <c r="BM3764" s="31"/>
    </row>
    <row r="3765" spans="62:65" x14ac:dyDescent="0.25">
      <c r="BJ3765" s="31"/>
      <c r="BK3765" s="31"/>
      <c r="BL3765" s="31"/>
      <c r="BM3765" s="31"/>
    </row>
    <row r="3766" spans="62:65" x14ac:dyDescent="0.25">
      <c r="BJ3766" s="31"/>
      <c r="BK3766" s="31"/>
      <c r="BL3766" s="31"/>
      <c r="BM3766" s="31"/>
    </row>
    <row r="3767" spans="62:65" x14ac:dyDescent="0.25">
      <c r="BJ3767" s="31"/>
      <c r="BK3767" s="31"/>
      <c r="BL3767" s="31"/>
      <c r="BM3767" s="31"/>
    </row>
    <row r="3768" spans="62:65" x14ac:dyDescent="0.25">
      <c r="BJ3768" s="31"/>
      <c r="BK3768" s="31"/>
      <c r="BL3768" s="31"/>
      <c r="BM3768" s="31"/>
    </row>
    <row r="3769" spans="62:65" x14ac:dyDescent="0.25">
      <c r="BJ3769" s="31"/>
      <c r="BK3769" s="31"/>
      <c r="BL3769" s="31"/>
      <c r="BM3769" s="31"/>
    </row>
    <row r="3770" spans="62:65" x14ac:dyDescent="0.25">
      <c r="BJ3770" s="31"/>
      <c r="BK3770" s="31"/>
      <c r="BL3770" s="31"/>
      <c r="BM3770" s="31"/>
    </row>
    <row r="3771" spans="62:65" x14ac:dyDescent="0.25">
      <c r="BJ3771" s="31"/>
      <c r="BK3771" s="31"/>
      <c r="BL3771" s="31"/>
      <c r="BM3771" s="31"/>
    </row>
    <row r="3772" spans="62:65" x14ac:dyDescent="0.25">
      <c r="BJ3772" s="31"/>
      <c r="BK3772" s="31"/>
      <c r="BL3772" s="31"/>
      <c r="BM3772" s="31"/>
    </row>
    <row r="3773" spans="62:65" x14ac:dyDescent="0.25">
      <c r="BJ3773" s="31"/>
      <c r="BK3773" s="31"/>
      <c r="BL3773" s="31"/>
      <c r="BM3773" s="31"/>
    </row>
    <row r="3774" spans="62:65" x14ac:dyDescent="0.25">
      <c r="BJ3774" s="31"/>
      <c r="BK3774" s="31"/>
      <c r="BL3774" s="31"/>
      <c r="BM3774" s="31"/>
    </row>
    <row r="3775" spans="62:65" x14ac:dyDescent="0.25">
      <c r="BJ3775" s="31"/>
      <c r="BK3775" s="31"/>
      <c r="BL3775" s="31"/>
      <c r="BM3775" s="31"/>
    </row>
    <row r="3776" spans="62:65" x14ac:dyDescent="0.25">
      <c r="BJ3776" s="31"/>
      <c r="BK3776" s="31"/>
      <c r="BL3776" s="31"/>
      <c r="BM3776" s="31"/>
    </row>
    <row r="3777" spans="62:65" x14ac:dyDescent="0.25">
      <c r="BJ3777" s="31"/>
      <c r="BK3777" s="31"/>
      <c r="BL3777" s="31"/>
      <c r="BM3777" s="31"/>
    </row>
    <row r="3778" spans="62:65" x14ac:dyDescent="0.25">
      <c r="BJ3778" s="31"/>
      <c r="BK3778" s="31"/>
      <c r="BL3778" s="31"/>
      <c r="BM3778" s="31"/>
    </row>
    <row r="3779" spans="62:65" x14ac:dyDescent="0.25">
      <c r="BJ3779" s="31"/>
      <c r="BK3779" s="31"/>
      <c r="BL3779" s="31"/>
      <c r="BM3779" s="31"/>
    </row>
    <row r="3780" spans="62:65" x14ac:dyDescent="0.25">
      <c r="BJ3780" s="31"/>
      <c r="BK3780" s="31"/>
      <c r="BL3780" s="31"/>
      <c r="BM3780" s="31"/>
    </row>
    <row r="3781" spans="62:65" x14ac:dyDescent="0.25">
      <c r="BJ3781" s="31"/>
      <c r="BK3781" s="31"/>
      <c r="BL3781" s="31"/>
      <c r="BM3781" s="31"/>
    </row>
    <row r="3782" spans="62:65" x14ac:dyDescent="0.25">
      <c r="BJ3782" s="31"/>
      <c r="BK3782" s="31"/>
      <c r="BL3782" s="31"/>
      <c r="BM3782" s="31"/>
    </row>
    <row r="3783" spans="62:65" x14ac:dyDescent="0.25">
      <c r="BJ3783" s="31"/>
      <c r="BK3783" s="31"/>
      <c r="BL3783" s="31"/>
      <c r="BM3783" s="31"/>
    </row>
    <row r="3784" spans="62:65" x14ac:dyDescent="0.25">
      <c r="BJ3784" s="31"/>
      <c r="BK3784" s="31"/>
      <c r="BL3784" s="31"/>
      <c r="BM3784" s="31"/>
    </row>
    <row r="3785" spans="62:65" x14ac:dyDescent="0.25">
      <c r="BJ3785" s="31"/>
      <c r="BK3785" s="31"/>
      <c r="BL3785" s="31"/>
      <c r="BM3785" s="31"/>
    </row>
    <row r="3786" spans="62:65" x14ac:dyDescent="0.25">
      <c r="BJ3786" s="31"/>
      <c r="BK3786" s="31"/>
      <c r="BL3786" s="31"/>
      <c r="BM3786" s="31"/>
    </row>
    <row r="3787" spans="62:65" x14ac:dyDescent="0.25">
      <c r="BJ3787" s="31"/>
      <c r="BK3787" s="31"/>
      <c r="BL3787" s="31"/>
      <c r="BM3787" s="31"/>
    </row>
    <row r="3788" spans="62:65" x14ac:dyDescent="0.25">
      <c r="BJ3788" s="31"/>
      <c r="BK3788" s="31"/>
      <c r="BL3788" s="31"/>
      <c r="BM3788" s="31"/>
    </row>
    <row r="3789" spans="62:65" x14ac:dyDescent="0.25">
      <c r="BJ3789" s="31"/>
      <c r="BK3789" s="31"/>
      <c r="BL3789" s="31"/>
      <c r="BM3789" s="31"/>
    </row>
    <row r="3790" spans="62:65" x14ac:dyDescent="0.25">
      <c r="BJ3790" s="31"/>
      <c r="BK3790" s="31"/>
      <c r="BL3790" s="31"/>
      <c r="BM3790" s="31"/>
    </row>
    <row r="3791" spans="62:65" x14ac:dyDescent="0.25">
      <c r="BJ3791" s="31"/>
      <c r="BK3791" s="31"/>
      <c r="BL3791" s="31"/>
      <c r="BM3791" s="31"/>
    </row>
    <row r="3792" spans="62:65" x14ac:dyDescent="0.25">
      <c r="BJ3792" s="31"/>
      <c r="BK3792" s="31"/>
      <c r="BL3792" s="31"/>
      <c r="BM3792" s="31"/>
    </row>
    <row r="3793" spans="62:65" x14ac:dyDescent="0.25">
      <c r="BJ3793" s="31"/>
      <c r="BK3793" s="31"/>
      <c r="BL3793" s="31"/>
      <c r="BM3793" s="31"/>
    </row>
    <row r="3794" spans="62:65" x14ac:dyDescent="0.25">
      <c r="BJ3794" s="31"/>
      <c r="BK3794" s="31"/>
      <c r="BL3794" s="31"/>
      <c r="BM3794" s="31"/>
    </row>
    <row r="3795" spans="62:65" x14ac:dyDescent="0.25">
      <c r="BJ3795" s="31"/>
      <c r="BK3795" s="31"/>
      <c r="BL3795" s="31"/>
      <c r="BM3795" s="31"/>
    </row>
    <row r="3796" spans="62:65" x14ac:dyDescent="0.25">
      <c r="BJ3796" s="31"/>
      <c r="BK3796" s="31"/>
      <c r="BL3796" s="31"/>
      <c r="BM3796" s="31"/>
    </row>
    <row r="3797" spans="62:65" x14ac:dyDescent="0.25">
      <c r="BJ3797" s="31"/>
      <c r="BK3797" s="31"/>
      <c r="BL3797" s="31"/>
      <c r="BM3797" s="31"/>
    </row>
    <row r="3798" spans="62:65" x14ac:dyDescent="0.25">
      <c r="BJ3798" s="31"/>
      <c r="BK3798" s="31"/>
      <c r="BL3798" s="31"/>
      <c r="BM3798" s="31"/>
    </row>
    <row r="3799" spans="62:65" x14ac:dyDescent="0.25">
      <c r="BJ3799" s="31"/>
      <c r="BK3799" s="31"/>
      <c r="BL3799" s="31"/>
      <c r="BM3799" s="31"/>
    </row>
    <row r="3800" spans="62:65" x14ac:dyDescent="0.25">
      <c r="BJ3800" s="31"/>
      <c r="BK3800" s="31"/>
      <c r="BL3800" s="31"/>
      <c r="BM3800" s="31"/>
    </row>
    <row r="3801" spans="62:65" x14ac:dyDescent="0.25">
      <c r="BJ3801" s="31"/>
      <c r="BK3801" s="31"/>
      <c r="BL3801" s="31"/>
      <c r="BM3801" s="31"/>
    </row>
    <row r="3802" spans="62:65" x14ac:dyDescent="0.25">
      <c r="BJ3802" s="31"/>
      <c r="BK3802" s="31"/>
      <c r="BL3802" s="31"/>
      <c r="BM3802" s="31"/>
    </row>
    <row r="3803" spans="62:65" x14ac:dyDescent="0.25">
      <c r="BJ3803" s="31"/>
      <c r="BK3803" s="31"/>
      <c r="BL3803" s="31"/>
      <c r="BM3803" s="31"/>
    </row>
    <row r="3804" spans="62:65" x14ac:dyDescent="0.25">
      <c r="BJ3804" s="31"/>
      <c r="BK3804" s="31"/>
      <c r="BL3804" s="31"/>
      <c r="BM3804" s="31"/>
    </row>
    <row r="3805" spans="62:65" x14ac:dyDescent="0.25">
      <c r="BJ3805" s="31"/>
      <c r="BK3805" s="31"/>
      <c r="BL3805" s="31"/>
      <c r="BM3805" s="31"/>
    </row>
    <row r="3806" spans="62:65" x14ac:dyDescent="0.25">
      <c r="BJ3806" s="31"/>
      <c r="BK3806" s="31"/>
      <c r="BL3806" s="31"/>
      <c r="BM3806" s="31"/>
    </row>
    <row r="3807" spans="62:65" x14ac:dyDescent="0.25">
      <c r="BJ3807" s="31"/>
      <c r="BK3807" s="31"/>
      <c r="BL3807" s="31"/>
      <c r="BM3807" s="31"/>
    </row>
    <row r="3808" spans="62:65" x14ac:dyDescent="0.25">
      <c r="BJ3808" s="31"/>
      <c r="BK3808" s="31"/>
      <c r="BL3808" s="31"/>
      <c r="BM3808" s="31"/>
    </row>
    <row r="3809" spans="62:65" x14ac:dyDescent="0.25">
      <c r="BJ3809" s="31"/>
      <c r="BK3809" s="31"/>
      <c r="BL3809" s="31"/>
      <c r="BM3809" s="31"/>
    </row>
    <row r="3810" spans="62:65" x14ac:dyDescent="0.25">
      <c r="BJ3810" s="31"/>
      <c r="BK3810" s="31"/>
      <c r="BL3810" s="31"/>
      <c r="BM3810" s="31"/>
    </row>
    <row r="3811" spans="62:65" x14ac:dyDescent="0.25">
      <c r="BJ3811" s="31"/>
      <c r="BK3811" s="31"/>
      <c r="BL3811" s="31"/>
      <c r="BM3811" s="31"/>
    </row>
    <row r="3812" spans="62:65" x14ac:dyDescent="0.25">
      <c r="BJ3812" s="31"/>
      <c r="BK3812" s="31"/>
      <c r="BL3812" s="31"/>
      <c r="BM3812" s="31"/>
    </row>
    <row r="3813" spans="62:65" x14ac:dyDescent="0.25">
      <c r="BJ3813" s="31"/>
      <c r="BK3813" s="31"/>
      <c r="BL3813" s="31"/>
      <c r="BM3813" s="31"/>
    </row>
    <row r="3814" spans="62:65" x14ac:dyDescent="0.25">
      <c r="BJ3814" s="31"/>
      <c r="BK3814" s="31"/>
      <c r="BL3814" s="31"/>
      <c r="BM3814" s="31"/>
    </row>
    <row r="3815" spans="62:65" x14ac:dyDescent="0.25">
      <c r="BJ3815" s="31"/>
      <c r="BK3815" s="31"/>
      <c r="BL3815" s="31"/>
      <c r="BM3815" s="31"/>
    </row>
    <row r="3816" spans="62:65" x14ac:dyDescent="0.25">
      <c r="BJ3816" s="31"/>
      <c r="BK3816" s="31"/>
      <c r="BL3816" s="31"/>
      <c r="BM3816" s="31"/>
    </row>
    <row r="3817" spans="62:65" x14ac:dyDescent="0.25">
      <c r="BJ3817" s="31"/>
      <c r="BK3817" s="31"/>
      <c r="BL3817" s="31"/>
      <c r="BM3817" s="31"/>
    </row>
    <row r="3818" spans="62:65" x14ac:dyDescent="0.25">
      <c r="BJ3818" s="31"/>
      <c r="BK3818" s="31"/>
      <c r="BL3818" s="31"/>
      <c r="BM3818" s="31"/>
    </row>
    <row r="3819" spans="62:65" x14ac:dyDescent="0.25">
      <c r="BJ3819" s="31"/>
      <c r="BK3819" s="31"/>
      <c r="BL3819" s="31"/>
      <c r="BM3819" s="31"/>
    </row>
    <row r="3820" spans="62:65" x14ac:dyDescent="0.25">
      <c r="BJ3820" s="31"/>
      <c r="BK3820" s="31"/>
      <c r="BL3820" s="31"/>
      <c r="BM3820" s="31"/>
    </row>
    <row r="3821" spans="62:65" x14ac:dyDescent="0.25">
      <c r="BJ3821" s="31"/>
      <c r="BK3821" s="31"/>
      <c r="BL3821" s="31"/>
      <c r="BM3821" s="31"/>
    </row>
    <row r="3822" spans="62:65" x14ac:dyDescent="0.25">
      <c r="BJ3822" s="31"/>
      <c r="BK3822" s="31"/>
      <c r="BL3822" s="31"/>
      <c r="BM3822" s="31"/>
    </row>
    <row r="3823" spans="62:65" x14ac:dyDescent="0.25">
      <c r="BJ3823" s="31"/>
      <c r="BK3823" s="31"/>
      <c r="BL3823" s="31"/>
      <c r="BM3823" s="31"/>
    </row>
    <row r="3824" spans="62:65" x14ac:dyDescent="0.25">
      <c r="BJ3824" s="31"/>
      <c r="BK3824" s="31"/>
      <c r="BL3824" s="31"/>
      <c r="BM3824" s="31"/>
    </row>
    <row r="3825" spans="62:65" x14ac:dyDescent="0.25">
      <c r="BJ3825" s="31"/>
      <c r="BK3825" s="31"/>
      <c r="BL3825" s="31"/>
      <c r="BM3825" s="31"/>
    </row>
    <row r="3826" spans="62:65" x14ac:dyDescent="0.25">
      <c r="BJ3826" s="31"/>
      <c r="BK3826" s="31"/>
      <c r="BL3826" s="31"/>
      <c r="BM3826" s="31"/>
    </row>
    <row r="3827" spans="62:65" x14ac:dyDescent="0.25">
      <c r="BJ3827" s="31"/>
      <c r="BK3827" s="31"/>
      <c r="BL3827" s="31"/>
      <c r="BM3827" s="31"/>
    </row>
    <row r="3828" spans="62:65" x14ac:dyDescent="0.25">
      <c r="BJ3828" s="31"/>
      <c r="BK3828" s="31"/>
      <c r="BL3828" s="31"/>
      <c r="BM3828" s="31"/>
    </row>
    <row r="3829" spans="62:65" x14ac:dyDescent="0.25">
      <c r="BJ3829" s="31"/>
      <c r="BK3829" s="31"/>
      <c r="BL3829" s="31"/>
      <c r="BM3829" s="31"/>
    </row>
    <row r="3830" spans="62:65" x14ac:dyDescent="0.25">
      <c r="BJ3830" s="31"/>
      <c r="BK3830" s="31"/>
      <c r="BL3830" s="31"/>
      <c r="BM3830" s="31"/>
    </row>
    <row r="3831" spans="62:65" x14ac:dyDescent="0.25">
      <c r="BJ3831" s="31"/>
      <c r="BK3831" s="31"/>
      <c r="BL3831" s="31"/>
      <c r="BM3831" s="31"/>
    </row>
    <row r="3832" spans="62:65" x14ac:dyDescent="0.25">
      <c r="BJ3832" s="31"/>
      <c r="BK3832" s="31"/>
      <c r="BL3832" s="31"/>
      <c r="BM3832" s="31"/>
    </row>
    <row r="3833" spans="62:65" x14ac:dyDescent="0.25">
      <c r="BJ3833" s="31"/>
      <c r="BK3833" s="31"/>
      <c r="BL3833" s="31"/>
      <c r="BM3833" s="31"/>
    </row>
    <row r="3834" spans="62:65" x14ac:dyDescent="0.25">
      <c r="BJ3834" s="31"/>
      <c r="BK3834" s="31"/>
      <c r="BL3834" s="31"/>
      <c r="BM3834" s="31"/>
    </row>
    <row r="3835" spans="62:65" x14ac:dyDescent="0.25">
      <c r="BJ3835" s="31"/>
      <c r="BK3835" s="31"/>
      <c r="BL3835" s="31"/>
      <c r="BM3835" s="31"/>
    </row>
    <row r="3836" spans="62:65" x14ac:dyDescent="0.25">
      <c r="BJ3836" s="31"/>
      <c r="BK3836" s="31"/>
      <c r="BL3836" s="31"/>
      <c r="BM3836" s="31"/>
    </row>
    <row r="3837" spans="62:65" x14ac:dyDescent="0.25">
      <c r="BJ3837" s="31"/>
      <c r="BK3837" s="31"/>
      <c r="BL3837" s="31"/>
      <c r="BM3837" s="31"/>
    </row>
    <row r="3838" spans="62:65" x14ac:dyDescent="0.25">
      <c r="BJ3838" s="31"/>
      <c r="BK3838" s="31"/>
      <c r="BL3838" s="31"/>
      <c r="BM3838" s="31"/>
    </row>
    <row r="3839" spans="62:65" x14ac:dyDescent="0.25">
      <c r="BJ3839" s="31"/>
      <c r="BK3839" s="31"/>
      <c r="BL3839" s="31"/>
      <c r="BM3839" s="31"/>
    </row>
    <row r="3840" spans="62:65" x14ac:dyDescent="0.25">
      <c r="BJ3840" s="31"/>
      <c r="BK3840" s="31"/>
      <c r="BL3840" s="31"/>
      <c r="BM3840" s="31"/>
    </row>
    <row r="3841" spans="62:65" x14ac:dyDescent="0.25">
      <c r="BJ3841" s="31"/>
      <c r="BK3841" s="31"/>
      <c r="BL3841" s="31"/>
      <c r="BM3841" s="31"/>
    </row>
    <row r="3842" spans="62:65" x14ac:dyDescent="0.25">
      <c r="BJ3842" s="31"/>
      <c r="BK3842" s="31"/>
      <c r="BL3842" s="31"/>
      <c r="BM3842" s="31"/>
    </row>
    <row r="3843" spans="62:65" x14ac:dyDescent="0.25">
      <c r="BJ3843" s="31"/>
      <c r="BK3843" s="31"/>
      <c r="BL3843" s="31"/>
      <c r="BM3843" s="31"/>
    </row>
    <row r="3844" spans="62:65" x14ac:dyDescent="0.25">
      <c r="BJ3844" s="31"/>
      <c r="BK3844" s="31"/>
      <c r="BL3844" s="31"/>
      <c r="BM3844" s="31"/>
    </row>
    <row r="3845" spans="62:65" x14ac:dyDescent="0.25">
      <c r="BJ3845" s="31"/>
      <c r="BK3845" s="31"/>
      <c r="BL3845" s="31"/>
      <c r="BM3845" s="31"/>
    </row>
    <row r="3846" spans="62:65" x14ac:dyDescent="0.25">
      <c r="BJ3846" s="31"/>
      <c r="BK3846" s="31"/>
      <c r="BL3846" s="31"/>
      <c r="BM3846" s="31"/>
    </row>
    <row r="3847" spans="62:65" x14ac:dyDescent="0.25">
      <c r="BJ3847" s="31"/>
      <c r="BK3847" s="31"/>
      <c r="BL3847" s="31"/>
      <c r="BM3847" s="31"/>
    </row>
    <row r="3848" spans="62:65" x14ac:dyDescent="0.25">
      <c r="BJ3848" s="31"/>
      <c r="BK3848" s="31"/>
      <c r="BL3848" s="31"/>
      <c r="BM3848" s="31"/>
    </row>
    <row r="3849" spans="62:65" x14ac:dyDescent="0.25">
      <c r="BJ3849" s="31"/>
      <c r="BK3849" s="31"/>
      <c r="BL3849" s="31"/>
      <c r="BM3849" s="31"/>
    </row>
    <row r="3850" spans="62:65" x14ac:dyDescent="0.25">
      <c r="BJ3850" s="31"/>
      <c r="BK3850" s="31"/>
      <c r="BL3850" s="31"/>
      <c r="BM3850" s="31"/>
    </row>
    <row r="3851" spans="62:65" x14ac:dyDescent="0.25">
      <c r="BJ3851" s="31"/>
      <c r="BK3851" s="31"/>
      <c r="BL3851" s="31"/>
      <c r="BM3851" s="31"/>
    </row>
    <row r="3852" spans="62:65" x14ac:dyDescent="0.25">
      <c r="BJ3852" s="31"/>
      <c r="BK3852" s="31"/>
      <c r="BL3852" s="31"/>
      <c r="BM3852" s="31"/>
    </row>
    <row r="3853" spans="62:65" x14ac:dyDescent="0.25">
      <c r="BJ3853" s="31"/>
      <c r="BK3853" s="31"/>
      <c r="BL3853" s="31"/>
      <c r="BM3853" s="31"/>
    </row>
    <row r="3854" spans="62:65" x14ac:dyDescent="0.25">
      <c r="BJ3854" s="31"/>
      <c r="BK3854" s="31"/>
      <c r="BL3854" s="31"/>
      <c r="BM3854" s="31"/>
    </row>
    <row r="3855" spans="62:65" x14ac:dyDescent="0.25">
      <c r="BJ3855" s="31"/>
      <c r="BK3855" s="31"/>
      <c r="BL3855" s="31"/>
      <c r="BM3855" s="31"/>
    </row>
    <row r="3856" spans="62:65" x14ac:dyDescent="0.25">
      <c r="BJ3856" s="31"/>
      <c r="BK3856" s="31"/>
      <c r="BL3856" s="31"/>
      <c r="BM3856" s="31"/>
    </row>
    <row r="3857" spans="62:65" x14ac:dyDescent="0.25">
      <c r="BJ3857" s="31"/>
      <c r="BK3857" s="31"/>
      <c r="BL3857" s="31"/>
      <c r="BM3857" s="31"/>
    </row>
    <row r="3858" spans="62:65" x14ac:dyDescent="0.25">
      <c r="BJ3858" s="31"/>
      <c r="BK3858" s="31"/>
      <c r="BL3858" s="31"/>
      <c r="BM3858" s="31"/>
    </row>
    <row r="3859" spans="62:65" x14ac:dyDescent="0.25">
      <c r="BJ3859" s="31"/>
      <c r="BK3859" s="31"/>
      <c r="BL3859" s="31"/>
      <c r="BM3859" s="31"/>
    </row>
    <row r="3860" spans="62:65" x14ac:dyDescent="0.25">
      <c r="BJ3860" s="31"/>
      <c r="BK3860" s="31"/>
      <c r="BL3860" s="31"/>
      <c r="BM3860" s="31"/>
    </row>
    <row r="3861" spans="62:65" x14ac:dyDescent="0.25">
      <c r="BJ3861" s="31"/>
      <c r="BK3861" s="31"/>
      <c r="BL3861" s="31"/>
      <c r="BM3861" s="31"/>
    </row>
    <row r="3862" spans="62:65" x14ac:dyDescent="0.25">
      <c r="BJ3862" s="31"/>
      <c r="BK3862" s="31"/>
      <c r="BL3862" s="31"/>
      <c r="BM3862" s="31"/>
    </row>
    <row r="3863" spans="62:65" x14ac:dyDescent="0.25">
      <c r="BJ3863" s="31"/>
      <c r="BK3863" s="31"/>
      <c r="BL3863" s="31"/>
      <c r="BM3863" s="31"/>
    </row>
    <row r="3864" spans="62:65" x14ac:dyDescent="0.25">
      <c r="BJ3864" s="31"/>
      <c r="BK3864" s="31"/>
      <c r="BL3864" s="31"/>
      <c r="BM3864" s="31"/>
    </row>
    <row r="3865" spans="62:65" x14ac:dyDescent="0.25">
      <c r="BJ3865" s="31"/>
      <c r="BK3865" s="31"/>
      <c r="BL3865" s="31"/>
      <c r="BM3865" s="31"/>
    </row>
    <row r="3866" spans="62:65" x14ac:dyDescent="0.25">
      <c r="BJ3866" s="31"/>
      <c r="BK3866" s="31"/>
      <c r="BL3866" s="31"/>
      <c r="BM3866" s="31"/>
    </row>
    <row r="3867" spans="62:65" x14ac:dyDescent="0.25">
      <c r="BJ3867" s="31"/>
      <c r="BK3867" s="31"/>
      <c r="BL3867" s="31"/>
      <c r="BM3867" s="31"/>
    </row>
    <row r="3868" spans="62:65" x14ac:dyDescent="0.25">
      <c r="BJ3868" s="31"/>
      <c r="BK3868" s="31"/>
      <c r="BL3868" s="31"/>
      <c r="BM3868" s="31"/>
    </row>
    <row r="3869" spans="62:65" x14ac:dyDescent="0.25">
      <c r="BJ3869" s="31"/>
      <c r="BK3869" s="31"/>
      <c r="BL3869" s="31"/>
      <c r="BM3869" s="31"/>
    </row>
    <row r="3870" spans="62:65" x14ac:dyDescent="0.25">
      <c r="BJ3870" s="31"/>
      <c r="BK3870" s="31"/>
      <c r="BL3870" s="31"/>
      <c r="BM3870" s="31"/>
    </row>
    <row r="3871" spans="62:65" x14ac:dyDescent="0.25">
      <c r="BJ3871" s="31"/>
      <c r="BK3871" s="31"/>
      <c r="BL3871" s="31"/>
      <c r="BM3871" s="31"/>
    </row>
    <row r="3872" spans="62:65" x14ac:dyDescent="0.25">
      <c r="BJ3872" s="31"/>
      <c r="BK3872" s="31"/>
      <c r="BL3872" s="31"/>
      <c r="BM3872" s="31"/>
    </row>
    <row r="3873" spans="62:65" x14ac:dyDescent="0.25">
      <c r="BJ3873" s="31"/>
      <c r="BK3873" s="31"/>
      <c r="BL3873" s="31"/>
      <c r="BM3873" s="31"/>
    </row>
    <row r="3874" spans="62:65" x14ac:dyDescent="0.25">
      <c r="BJ3874" s="31"/>
      <c r="BK3874" s="31"/>
      <c r="BL3874" s="31"/>
      <c r="BM3874" s="31"/>
    </row>
    <row r="3875" spans="62:65" x14ac:dyDescent="0.25">
      <c r="BJ3875" s="31"/>
      <c r="BK3875" s="31"/>
      <c r="BL3875" s="31"/>
      <c r="BM3875" s="31"/>
    </row>
    <row r="3876" spans="62:65" x14ac:dyDescent="0.25">
      <c r="BJ3876" s="31"/>
      <c r="BK3876" s="31"/>
      <c r="BL3876" s="31"/>
      <c r="BM3876" s="31"/>
    </row>
    <row r="3877" spans="62:65" x14ac:dyDescent="0.25">
      <c r="BJ3877" s="31"/>
      <c r="BK3877" s="31"/>
      <c r="BL3877" s="31"/>
      <c r="BM3877" s="31"/>
    </row>
    <row r="3878" spans="62:65" x14ac:dyDescent="0.25">
      <c r="BJ3878" s="31"/>
      <c r="BK3878" s="31"/>
      <c r="BL3878" s="31"/>
      <c r="BM3878" s="31"/>
    </row>
    <row r="3879" spans="62:65" x14ac:dyDescent="0.25">
      <c r="BJ3879" s="31"/>
      <c r="BK3879" s="31"/>
      <c r="BL3879" s="31"/>
      <c r="BM3879" s="31"/>
    </row>
    <row r="3880" spans="62:65" x14ac:dyDescent="0.25">
      <c r="BJ3880" s="31"/>
      <c r="BK3880" s="31"/>
      <c r="BL3880" s="31"/>
      <c r="BM3880" s="31"/>
    </row>
    <row r="3881" spans="62:65" x14ac:dyDescent="0.25">
      <c r="BJ3881" s="31"/>
      <c r="BK3881" s="31"/>
      <c r="BL3881" s="31"/>
      <c r="BM3881" s="31"/>
    </row>
    <row r="3882" spans="62:65" x14ac:dyDescent="0.25">
      <c r="BJ3882" s="31"/>
      <c r="BK3882" s="31"/>
      <c r="BL3882" s="31"/>
      <c r="BM3882" s="31"/>
    </row>
    <row r="3883" spans="62:65" x14ac:dyDescent="0.25">
      <c r="BJ3883" s="31"/>
      <c r="BK3883" s="31"/>
      <c r="BL3883" s="31"/>
      <c r="BM3883" s="31"/>
    </row>
    <row r="3884" spans="62:65" x14ac:dyDescent="0.25">
      <c r="BJ3884" s="31"/>
      <c r="BK3884" s="31"/>
      <c r="BL3884" s="31"/>
      <c r="BM3884" s="31"/>
    </row>
    <row r="3885" spans="62:65" x14ac:dyDescent="0.25">
      <c r="BJ3885" s="31"/>
      <c r="BK3885" s="31"/>
      <c r="BL3885" s="31"/>
      <c r="BM3885" s="31"/>
    </row>
    <row r="3886" spans="62:65" x14ac:dyDescent="0.25">
      <c r="BJ3886" s="31"/>
      <c r="BK3886" s="31"/>
      <c r="BL3886" s="31"/>
      <c r="BM3886" s="31"/>
    </row>
    <row r="3887" spans="62:65" x14ac:dyDescent="0.25">
      <c r="BJ3887" s="31"/>
      <c r="BK3887" s="31"/>
      <c r="BL3887" s="31"/>
      <c r="BM3887" s="31"/>
    </row>
    <row r="3888" spans="62:65" x14ac:dyDescent="0.25">
      <c r="BJ3888" s="31"/>
      <c r="BK3888" s="31"/>
      <c r="BL3888" s="31"/>
      <c r="BM3888" s="31"/>
    </row>
    <row r="3889" spans="62:65" x14ac:dyDescent="0.25">
      <c r="BJ3889" s="31"/>
      <c r="BK3889" s="31"/>
      <c r="BL3889" s="31"/>
      <c r="BM3889" s="31"/>
    </row>
    <row r="3890" spans="62:65" x14ac:dyDescent="0.25">
      <c r="BJ3890" s="31"/>
      <c r="BK3890" s="31"/>
      <c r="BL3890" s="31"/>
      <c r="BM3890" s="31"/>
    </row>
    <row r="3891" spans="62:65" x14ac:dyDescent="0.25">
      <c r="BJ3891" s="31"/>
      <c r="BK3891" s="31"/>
      <c r="BL3891" s="31"/>
      <c r="BM3891" s="31"/>
    </row>
    <row r="3892" spans="62:65" x14ac:dyDescent="0.25">
      <c r="BJ3892" s="31"/>
      <c r="BK3892" s="31"/>
      <c r="BL3892" s="31"/>
      <c r="BM3892" s="31"/>
    </row>
    <row r="3893" spans="62:65" x14ac:dyDescent="0.25">
      <c r="BJ3893" s="31"/>
      <c r="BK3893" s="31"/>
      <c r="BL3893" s="31"/>
      <c r="BM3893" s="31"/>
    </row>
    <row r="3894" spans="62:65" x14ac:dyDescent="0.25">
      <c r="BJ3894" s="31"/>
      <c r="BK3894" s="31"/>
      <c r="BL3894" s="31"/>
      <c r="BM3894" s="31"/>
    </row>
    <row r="3895" spans="62:65" x14ac:dyDescent="0.25">
      <c r="BJ3895" s="31"/>
      <c r="BK3895" s="31"/>
      <c r="BL3895" s="31"/>
      <c r="BM3895" s="31"/>
    </row>
    <row r="3896" spans="62:65" x14ac:dyDescent="0.25">
      <c r="BJ3896" s="31"/>
      <c r="BK3896" s="31"/>
      <c r="BL3896" s="31"/>
      <c r="BM3896" s="31"/>
    </row>
    <row r="3897" spans="62:65" x14ac:dyDescent="0.25">
      <c r="BJ3897" s="31"/>
      <c r="BK3897" s="31"/>
      <c r="BL3897" s="31"/>
      <c r="BM3897" s="31"/>
    </row>
    <row r="3898" spans="62:65" x14ac:dyDescent="0.25">
      <c r="BJ3898" s="31"/>
      <c r="BK3898" s="31"/>
      <c r="BL3898" s="31"/>
      <c r="BM3898" s="31"/>
    </row>
    <row r="3899" spans="62:65" x14ac:dyDescent="0.25">
      <c r="BJ3899" s="31"/>
      <c r="BK3899" s="31"/>
      <c r="BL3899" s="31"/>
      <c r="BM3899" s="31"/>
    </row>
    <row r="3900" spans="62:65" x14ac:dyDescent="0.25">
      <c r="BJ3900" s="31"/>
      <c r="BK3900" s="31"/>
      <c r="BL3900" s="31"/>
      <c r="BM3900" s="31"/>
    </row>
    <row r="3901" spans="62:65" x14ac:dyDescent="0.25">
      <c r="BJ3901" s="31"/>
      <c r="BK3901" s="31"/>
      <c r="BL3901" s="31"/>
      <c r="BM3901" s="31"/>
    </row>
    <row r="3902" spans="62:65" x14ac:dyDescent="0.25">
      <c r="BJ3902" s="31"/>
      <c r="BK3902" s="31"/>
      <c r="BL3902" s="31"/>
      <c r="BM3902" s="31"/>
    </row>
    <row r="3903" spans="62:65" x14ac:dyDescent="0.25">
      <c r="BJ3903" s="31"/>
      <c r="BK3903" s="31"/>
      <c r="BL3903" s="31"/>
      <c r="BM3903" s="31"/>
    </row>
    <row r="3904" spans="62:65" x14ac:dyDescent="0.25">
      <c r="BJ3904" s="31"/>
      <c r="BK3904" s="31"/>
      <c r="BL3904" s="31"/>
      <c r="BM3904" s="31"/>
    </row>
    <row r="3905" spans="62:65" x14ac:dyDescent="0.25">
      <c r="BJ3905" s="31"/>
      <c r="BK3905" s="31"/>
      <c r="BL3905" s="31"/>
      <c r="BM3905" s="31"/>
    </row>
    <row r="3906" spans="62:65" x14ac:dyDescent="0.25">
      <c r="BJ3906" s="31"/>
      <c r="BK3906" s="31"/>
      <c r="BL3906" s="31"/>
      <c r="BM3906" s="31"/>
    </row>
    <row r="3907" spans="62:65" x14ac:dyDescent="0.25">
      <c r="BJ3907" s="31"/>
      <c r="BK3907" s="31"/>
      <c r="BL3907" s="31"/>
      <c r="BM3907" s="31"/>
    </row>
    <row r="3908" spans="62:65" x14ac:dyDescent="0.25">
      <c r="BJ3908" s="31"/>
      <c r="BK3908" s="31"/>
      <c r="BL3908" s="31"/>
      <c r="BM3908" s="31"/>
    </row>
    <row r="3909" spans="62:65" x14ac:dyDescent="0.25">
      <c r="BJ3909" s="31"/>
      <c r="BK3909" s="31"/>
      <c r="BL3909" s="31"/>
      <c r="BM3909" s="31"/>
    </row>
    <row r="3910" spans="62:65" x14ac:dyDescent="0.25">
      <c r="BJ3910" s="31"/>
      <c r="BK3910" s="31"/>
      <c r="BL3910" s="31"/>
      <c r="BM3910" s="31"/>
    </row>
    <row r="3911" spans="62:65" x14ac:dyDescent="0.25">
      <c r="BJ3911" s="31"/>
      <c r="BK3911" s="31"/>
      <c r="BL3911" s="31"/>
      <c r="BM3911" s="31"/>
    </row>
    <row r="3912" spans="62:65" x14ac:dyDescent="0.25">
      <c r="BJ3912" s="31"/>
      <c r="BK3912" s="31"/>
      <c r="BL3912" s="31"/>
      <c r="BM3912" s="31"/>
    </row>
    <row r="3913" spans="62:65" x14ac:dyDescent="0.25">
      <c r="BJ3913" s="31"/>
      <c r="BK3913" s="31"/>
      <c r="BL3913" s="31"/>
      <c r="BM3913" s="31"/>
    </row>
    <row r="3914" spans="62:65" x14ac:dyDescent="0.25">
      <c r="BJ3914" s="31"/>
      <c r="BK3914" s="31"/>
      <c r="BL3914" s="31"/>
      <c r="BM3914" s="31"/>
    </row>
    <row r="3915" spans="62:65" x14ac:dyDescent="0.25">
      <c r="BJ3915" s="31"/>
      <c r="BK3915" s="31"/>
      <c r="BL3915" s="31"/>
      <c r="BM3915" s="31"/>
    </row>
    <row r="3916" spans="62:65" x14ac:dyDescent="0.25">
      <c r="BJ3916" s="31"/>
      <c r="BK3916" s="31"/>
      <c r="BL3916" s="31"/>
      <c r="BM3916" s="31"/>
    </row>
    <row r="3917" spans="62:65" x14ac:dyDescent="0.25">
      <c r="BJ3917" s="31"/>
      <c r="BK3917" s="31"/>
      <c r="BL3917" s="31"/>
      <c r="BM3917" s="31"/>
    </row>
    <row r="3918" spans="62:65" x14ac:dyDescent="0.25">
      <c r="BJ3918" s="31"/>
      <c r="BK3918" s="31"/>
      <c r="BL3918" s="31"/>
      <c r="BM3918" s="31"/>
    </row>
    <row r="3919" spans="62:65" x14ac:dyDescent="0.25">
      <c r="BJ3919" s="31"/>
      <c r="BK3919" s="31"/>
      <c r="BL3919" s="31"/>
      <c r="BM3919" s="31"/>
    </row>
    <row r="3920" spans="62:65" x14ac:dyDescent="0.25">
      <c r="BJ3920" s="31"/>
      <c r="BK3920" s="31"/>
      <c r="BL3920" s="31"/>
      <c r="BM3920" s="31"/>
    </row>
    <row r="3921" spans="62:65" x14ac:dyDescent="0.25">
      <c r="BJ3921" s="31"/>
      <c r="BK3921" s="31"/>
      <c r="BL3921" s="31"/>
      <c r="BM3921" s="31"/>
    </row>
    <row r="3922" spans="62:65" x14ac:dyDescent="0.25">
      <c r="BJ3922" s="31"/>
      <c r="BK3922" s="31"/>
      <c r="BL3922" s="31"/>
      <c r="BM3922" s="31"/>
    </row>
    <row r="3923" spans="62:65" x14ac:dyDescent="0.25">
      <c r="BJ3923" s="31"/>
      <c r="BK3923" s="31"/>
      <c r="BL3923" s="31"/>
      <c r="BM3923" s="31"/>
    </row>
    <row r="3924" spans="62:65" x14ac:dyDescent="0.25">
      <c r="BJ3924" s="31"/>
      <c r="BK3924" s="31"/>
      <c r="BL3924" s="31"/>
      <c r="BM3924" s="31"/>
    </row>
    <row r="3925" spans="62:65" x14ac:dyDescent="0.25">
      <c r="BJ3925" s="31"/>
      <c r="BK3925" s="31"/>
      <c r="BL3925" s="31"/>
      <c r="BM3925" s="31"/>
    </row>
    <row r="3926" spans="62:65" x14ac:dyDescent="0.25">
      <c r="BJ3926" s="31"/>
      <c r="BK3926" s="31"/>
      <c r="BL3926" s="31"/>
      <c r="BM3926" s="31"/>
    </row>
    <row r="3927" spans="62:65" x14ac:dyDescent="0.25">
      <c r="BJ3927" s="31"/>
      <c r="BK3927" s="31"/>
      <c r="BL3927" s="31"/>
      <c r="BM3927" s="31"/>
    </row>
    <row r="3928" spans="62:65" x14ac:dyDescent="0.25">
      <c r="BJ3928" s="31"/>
      <c r="BK3928" s="31"/>
      <c r="BL3928" s="31"/>
      <c r="BM3928" s="31"/>
    </row>
    <row r="3929" spans="62:65" x14ac:dyDescent="0.25">
      <c r="BJ3929" s="31"/>
      <c r="BK3929" s="31"/>
      <c r="BL3929" s="31"/>
      <c r="BM3929" s="31"/>
    </row>
    <row r="3930" spans="62:65" x14ac:dyDescent="0.25">
      <c r="BJ3930" s="31"/>
      <c r="BK3930" s="31"/>
      <c r="BL3930" s="31"/>
      <c r="BM3930" s="31"/>
    </row>
    <row r="3931" spans="62:65" x14ac:dyDescent="0.25">
      <c r="BJ3931" s="31"/>
      <c r="BK3931" s="31"/>
      <c r="BL3931" s="31"/>
      <c r="BM3931" s="31"/>
    </row>
    <row r="3932" spans="62:65" x14ac:dyDescent="0.25">
      <c r="BJ3932" s="31"/>
      <c r="BK3932" s="31"/>
      <c r="BL3932" s="31"/>
      <c r="BM3932" s="31"/>
    </row>
    <row r="3933" spans="62:65" x14ac:dyDescent="0.25">
      <c r="BJ3933" s="31"/>
      <c r="BK3933" s="31"/>
      <c r="BL3933" s="31"/>
      <c r="BM3933" s="31"/>
    </row>
    <row r="3934" spans="62:65" x14ac:dyDescent="0.25">
      <c r="BJ3934" s="31"/>
      <c r="BK3934" s="31"/>
      <c r="BL3934" s="31"/>
      <c r="BM3934" s="31"/>
    </row>
    <row r="3935" spans="62:65" x14ac:dyDescent="0.25">
      <c r="BJ3935" s="31"/>
      <c r="BK3935" s="31"/>
      <c r="BL3935" s="31"/>
      <c r="BM3935" s="31"/>
    </row>
    <row r="3936" spans="62:65" x14ac:dyDescent="0.25">
      <c r="BJ3936" s="31"/>
      <c r="BK3936" s="31"/>
      <c r="BL3936" s="31"/>
      <c r="BM3936" s="31"/>
    </row>
    <row r="3937" spans="62:65" x14ac:dyDescent="0.25">
      <c r="BJ3937" s="31"/>
      <c r="BK3937" s="31"/>
      <c r="BL3937" s="31"/>
      <c r="BM3937" s="31"/>
    </row>
    <row r="3938" spans="62:65" x14ac:dyDescent="0.25">
      <c r="BJ3938" s="31"/>
      <c r="BK3938" s="31"/>
      <c r="BL3938" s="31"/>
      <c r="BM3938" s="31"/>
    </row>
    <row r="3939" spans="62:65" x14ac:dyDescent="0.25">
      <c r="BJ3939" s="31"/>
      <c r="BK3939" s="31"/>
      <c r="BL3939" s="31"/>
      <c r="BM3939" s="31"/>
    </row>
    <row r="3940" spans="62:65" x14ac:dyDescent="0.25">
      <c r="BJ3940" s="31"/>
      <c r="BK3940" s="31"/>
      <c r="BL3940" s="31"/>
      <c r="BM3940" s="31"/>
    </row>
    <row r="3941" spans="62:65" x14ac:dyDescent="0.25">
      <c r="BJ3941" s="31"/>
      <c r="BK3941" s="31"/>
      <c r="BL3941" s="31"/>
      <c r="BM3941" s="31"/>
    </row>
    <row r="3942" spans="62:65" x14ac:dyDescent="0.25">
      <c r="BJ3942" s="31"/>
      <c r="BK3942" s="31"/>
      <c r="BL3942" s="31"/>
      <c r="BM3942" s="31"/>
    </row>
    <row r="3943" spans="62:65" x14ac:dyDescent="0.25">
      <c r="BJ3943" s="31"/>
      <c r="BK3943" s="31"/>
      <c r="BL3943" s="31"/>
      <c r="BM3943" s="31"/>
    </row>
    <row r="3944" spans="62:65" x14ac:dyDescent="0.25">
      <c r="BJ3944" s="31"/>
      <c r="BK3944" s="31"/>
      <c r="BL3944" s="31"/>
      <c r="BM3944" s="31"/>
    </row>
    <row r="3945" spans="62:65" x14ac:dyDescent="0.25">
      <c r="BJ3945" s="31"/>
      <c r="BK3945" s="31"/>
      <c r="BL3945" s="31"/>
      <c r="BM3945" s="31"/>
    </row>
    <row r="3946" spans="62:65" x14ac:dyDescent="0.25">
      <c r="BJ3946" s="31"/>
      <c r="BK3946" s="31"/>
      <c r="BL3946" s="31"/>
      <c r="BM3946" s="31"/>
    </row>
    <row r="3947" spans="62:65" x14ac:dyDescent="0.25">
      <c r="BJ3947" s="31"/>
      <c r="BK3947" s="31"/>
      <c r="BL3947" s="31"/>
      <c r="BM3947" s="31"/>
    </row>
    <row r="3948" spans="62:65" x14ac:dyDescent="0.25">
      <c r="BJ3948" s="31"/>
      <c r="BK3948" s="31"/>
      <c r="BL3948" s="31"/>
      <c r="BM3948" s="31"/>
    </row>
    <row r="3949" spans="62:65" x14ac:dyDescent="0.25">
      <c r="BJ3949" s="31"/>
      <c r="BK3949" s="31"/>
      <c r="BL3949" s="31"/>
      <c r="BM3949" s="31"/>
    </row>
    <row r="3950" spans="62:65" x14ac:dyDescent="0.25">
      <c r="BJ3950" s="31"/>
      <c r="BK3950" s="31"/>
      <c r="BL3950" s="31"/>
      <c r="BM3950" s="31"/>
    </row>
    <row r="3951" spans="62:65" x14ac:dyDescent="0.25">
      <c r="BJ3951" s="31"/>
      <c r="BK3951" s="31"/>
      <c r="BL3951" s="31"/>
      <c r="BM3951" s="31"/>
    </row>
    <row r="3952" spans="62:65" x14ac:dyDescent="0.25">
      <c r="BJ3952" s="31"/>
      <c r="BK3952" s="31"/>
      <c r="BL3952" s="31"/>
      <c r="BM3952" s="31"/>
    </row>
    <row r="3953" spans="62:65" x14ac:dyDescent="0.25">
      <c r="BJ3953" s="31"/>
      <c r="BK3953" s="31"/>
      <c r="BL3953" s="31"/>
      <c r="BM3953" s="31"/>
    </row>
    <row r="3954" spans="62:65" x14ac:dyDescent="0.25">
      <c r="BJ3954" s="31"/>
      <c r="BK3954" s="31"/>
      <c r="BL3954" s="31"/>
      <c r="BM3954" s="31"/>
    </row>
    <row r="3955" spans="62:65" x14ac:dyDescent="0.25">
      <c r="BJ3955" s="31"/>
      <c r="BK3955" s="31"/>
      <c r="BL3955" s="31"/>
      <c r="BM3955" s="31"/>
    </row>
    <row r="3956" spans="62:65" x14ac:dyDescent="0.25">
      <c r="BJ3956" s="31"/>
      <c r="BK3956" s="31"/>
      <c r="BL3956" s="31"/>
      <c r="BM3956" s="31"/>
    </row>
    <row r="3957" spans="62:65" x14ac:dyDescent="0.25">
      <c r="BJ3957" s="31"/>
      <c r="BK3957" s="31"/>
      <c r="BL3957" s="31"/>
      <c r="BM3957" s="31"/>
    </row>
    <row r="3958" spans="62:65" x14ac:dyDescent="0.25">
      <c r="BJ3958" s="31"/>
      <c r="BK3958" s="31"/>
      <c r="BL3958" s="31"/>
      <c r="BM3958" s="31"/>
    </row>
    <row r="3959" spans="62:65" x14ac:dyDescent="0.25">
      <c r="BJ3959" s="31"/>
      <c r="BK3959" s="31"/>
      <c r="BL3959" s="31"/>
      <c r="BM3959" s="31"/>
    </row>
    <row r="3960" spans="62:65" x14ac:dyDescent="0.25">
      <c r="BJ3960" s="31"/>
      <c r="BK3960" s="31"/>
      <c r="BL3960" s="31"/>
      <c r="BM3960" s="31"/>
    </row>
    <row r="3961" spans="62:65" x14ac:dyDescent="0.25">
      <c r="BJ3961" s="31"/>
      <c r="BK3961" s="31"/>
      <c r="BL3961" s="31"/>
      <c r="BM3961" s="31"/>
    </row>
    <row r="3962" spans="62:65" x14ac:dyDescent="0.25">
      <c r="BJ3962" s="31"/>
      <c r="BK3962" s="31"/>
      <c r="BL3962" s="31"/>
      <c r="BM3962" s="31"/>
    </row>
    <row r="3963" spans="62:65" x14ac:dyDescent="0.25">
      <c r="BJ3963" s="31"/>
      <c r="BK3963" s="31"/>
      <c r="BL3963" s="31"/>
      <c r="BM3963" s="31"/>
    </row>
    <row r="3964" spans="62:65" x14ac:dyDescent="0.25">
      <c r="BJ3964" s="31"/>
      <c r="BK3964" s="31"/>
      <c r="BL3964" s="31"/>
      <c r="BM3964" s="31"/>
    </row>
    <row r="3965" spans="62:65" x14ac:dyDescent="0.25">
      <c r="BJ3965" s="31"/>
      <c r="BK3965" s="31"/>
      <c r="BL3965" s="31"/>
      <c r="BM3965" s="31"/>
    </row>
    <row r="3966" spans="62:65" x14ac:dyDescent="0.25">
      <c r="BJ3966" s="31"/>
      <c r="BK3966" s="31"/>
      <c r="BL3966" s="31"/>
      <c r="BM3966" s="31"/>
    </row>
    <row r="3967" spans="62:65" x14ac:dyDescent="0.25">
      <c r="BJ3967" s="31"/>
      <c r="BK3967" s="31"/>
      <c r="BL3967" s="31"/>
      <c r="BM3967" s="31"/>
    </row>
    <row r="3968" spans="62:65" x14ac:dyDescent="0.25">
      <c r="BJ3968" s="31"/>
      <c r="BK3968" s="31"/>
      <c r="BL3968" s="31"/>
      <c r="BM3968" s="31"/>
    </row>
    <row r="3969" spans="62:65" x14ac:dyDescent="0.25">
      <c r="BJ3969" s="31"/>
      <c r="BK3969" s="31"/>
      <c r="BL3969" s="31"/>
      <c r="BM3969" s="31"/>
    </row>
    <row r="3970" spans="62:65" x14ac:dyDescent="0.25">
      <c r="BJ3970" s="31"/>
      <c r="BK3970" s="31"/>
      <c r="BL3970" s="31"/>
      <c r="BM3970" s="31"/>
    </row>
    <row r="3971" spans="62:65" x14ac:dyDescent="0.25">
      <c r="BJ3971" s="31"/>
      <c r="BK3971" s="31"/>
      <c r="BL3971" s="31"/>
      <c r="BM3971" s="31"/>
    </row>
    <row r="3972" spans="62:65" x14ac:dyDescent="0.25">
      <c r="BJ3972" s="31"/>
      <c r="BK3972" s="31"/>
      <c r="BL3972" s="31"/>
      <c r="BM3972" s="31"/>
    </row>
    <row r="3973" spans="62:65" x14ac:dyDescent="0.25">
      <c r="BJ3973" s="31"/>
      <c r="BK3973" s="31"/>
      <c r="BL3973" s="31"/>
      <c r="BM3973" s="31"/>
    </row>
    <row r="3974" spans="62:65" x14ac:dyDescent="0.25">
      <c r="BJ3974" s="31"/>
      <c r="BK3974" s="31"/>
      <c r="BL3974" s="31"/>
      <c r="BM3974" s="31"/>
    </row>
    <row r="3975" spans="62:65" x14ac:dyDescent="0.25">
      <c r="BJ3975" s="31"/>
      <c r="BK3975" s="31"/>
      <c r="BL3975" s="31"/>
      <c r="BM3975" s="31"/>
    </row>
    <row r="3976" spans="62:65" x14ac:dyDescent="0.25">
      <c r="BJ3976" s="31"/>
      <c r="BK3976" s="31"/>
      <c r="BL3976" s="31"/>
      <c r="BM3976" s="31"/>
    </row>
    <row r="3977" spans="62:65" x14ac:dyDescent="0.25">
      <c r="BJ3977" s="31"/>
      <c r="BK3977" s="31"/>
      <c r="BL3977" s="31"/>
      <c r="BM3977" s="31"/>
    </row>
    <row r="3978" spans="62:65" x14ac:dyDescent="0.25">
      <c r="BJ3978" s="31"/>
      <c r="BK3978" s="31"/>
      <c r="BL3978" s="31"/>
      <c r="BM3978" s="31"/>
    </row>
    <row r="3979" spans="62:65" x14ac:dyDescent="0.25">
      <c r="BJ3979" s="31"/>
      <c r="BK3979" s="31"/>
      <c r="BL3979" s="31"/>
      <c r="BM3979" s="31"/>
    </row>
    <row r="3980" spans="62:65" x14ac:dyDescent="0.25">
      <c r="BJ3980" s="31"/>
      <c r="BK3980" s="31"/>
      <c r="BL3980" s="31"/>
      <c r="BM3980" s="31"/>
    </row>
    <row r="3981" spans="62:65" x14ac:dyDescent="0.25">
      <c r="BJ3981" s="31"/>
      <c r="BK3981" s="31"/>
      <c r="BL3981" s="31"/>
      <c r="BM3981" s="31"/>
    </row>
    <row r="3982" spans="62:65" x14ac:dyDescent="0.25">
      <c r="BJ3982" s="31"/>
      <c r="BK3982" s="31"/>
      <c r="BL3982" s="31"/>
      <c r="BM3982" s="31"/>
    </row>
    <row r="3983" spans="62:65" x14ac:dyDescent="0.25">
      <c r="BJ3983" s="31"/>
      <c r="BK3983" s="31"/>
      <c r="BL3983" s="31"/>
      <c r="BM3983" s="31"/>
    </row>
    <row r="3984" spans="62:65" x14ac:dyDescent="0.25">
      <c r="BJ3984" s="31"/>
      <c r="BK3984" s="31"/>
      <c r="BL3984" s="31"/>
      <c r="BM3984" s="31"/>
    </row>
    <row r="3985" spans="62:65" x14ac:dyDescent="0.25">
      <c r="BJ3985" s="31"/>
      <c r="BK3985" s="31"/>
      <c r="BL3985" s="31"/>
      <c r="BM3985" s="31"/>
    </row>
    <row r="3986" spans="62:65" x14ac:dyDescent="0.25">
      <c r="BJ3986" s="31"/>
      <c r="BK3986" s="31"/>
      <c r="BL3986" s="31"/>
      <c r="BM3986" s="31"/>
    </row>
    <row r="3987" spans="62:65" x14ac:dyDescent="0.25">
      <c r="BJ3987" s="31"/>
      <c r="BK3987" s="31"/>
      <c r="BL3987" s="31"/>
      <c r="BM3987" s="31"/>
    </row>
    <row r="3988" spans="62:65" x14ac:dyDescent="0.25">
      <c r="BJ3988" s="31"/>
      <c r="BK3988" s="31"/>
      <c r="BL3988" s="31"/>
      <c r="BM3988" s="31"/>
    </row>
    <row r="3989" spans="62:65" x14ac:dyDescent="0.25">
      <c r="BJ3989" s="31"/>
      <c r="BK3989" s="31"/>
      <c r="BL3989" s="31"/>
      <c r="BM3989" s="31"/>
    </row>
    <row r="3990" spans="62:65" x14ac:dyDescent="0.25">
      <c r="BJ3990" s="31"/>
      <c r="BK3990" s="31"/>
      <c r="BL3990" s="31"/>
      <c r="BM3990" s="31"/>
    </row>
    <row r="3991" spans="62:65" x14ac:dyDescent="0.25">
      <c r="BJ3991" s="31"/>
      <c r="BK3991" s="31"/>
      <c r="BL3991" s="31"/>
      <c r="BM3991" s="31"/>
    </row>
    <row r="3992" spans="62:65" x14ac:dyDescent="0.25">
      <c r="BJ3992" s="31"/>
      <c r="BK3992" s="31"/>
      <c r="BL3992" s="31"/>
      <c r="BM3992" s="31"/>
    </row>
    <row r="3993" spans="62:65" x14ac:dyDescent="0.25">
      <c r="BJ3993" s="31"/>
      <c r="BK3993" s="31"/>
      <c r="BL3993" s="31"/>
      <c r="BM3993" s="31"/>
    </row>
    <row r="3994" spans="62:65" x14ac:dyDescent="0.25">
      <c r="BJ3994" s="31"/>
      <c r="BK3994" s="31"/>
      <c r="BL3994" s="31"/>
      <c r="BM3994" s="31"/>
    </row>
    <row r="3995" spans="62:65" x14ac:dyDescent="0.25">
      <c r="BJ3995" s="31"/>
      <c r="BK3995" s="31"/>
      <c r="BL3995" s="31"/>
      <c r="BM3995" s="31"/>
    </row>
    <row r="3996" spans="62:65" x14ac:dyDescent="0.25">
      <c r="BJ3996" s="31"/>
      <c r="BK3996" s="31"/>
      <c r="BL3996" s="31"/>
      <c r="BM3996" s="31"/>
    </row>
    <row r="3997" spans="62:65" x14ac:dyDescent="0.25">
      <c r="BJ3997" s="31"/>
      <c r="BK3997" s="31"/>
      <c r="BL3997" s="31"/>
      <c r="BM3997" s="31"/>
    </row>
    <row r="3998" spans="62:65" x14ac:dyDescent="0.25">
      <c r="BJ3998" s="31"/>
      <c r="BK3998" s="31"/>
      <c r="BL3998" s="31"/>
      <c r="BM3998" s="31"/>
    </row>
    <row r="3999" spans="62:65" x14ac:dyDescent="0.25">
      <c r="BJ3999" s="31"/>
      <c r="BK3999" s="31"/>
      <c r="BL3999" s="31"/>
      <c r="BM3999" s="31"/>
    </row>
    <row r="4000" spans="62:65" x14ac:dyDescent="0.25">
      <c r="BJ4000" s="31"/>
      <c r="BK4000" s="31"/>
      <c r="BL4000" s="31"/>
      <c r="BM4000" s="31"/>
    </row>
    <row r="4001" spans="62:65" x14ac:dyDescent="0.25">
      <c r="BJ4001" s="31"/>
      <c r="BK4001" s="31"/>
      <c r="BL4001" s="31"/>
      <c r="BM4001" s="31"/>
    </row>
    <row r="4002" spans="62:65" x14ac:dyDescent="0.25">
      <c r="BJ4002" s="31"/>
      <c r="BK4002" s="31"/>
      <c r="BL4002" s="31"/>
      <c r="BM4002" s="31"/>
    </row>
    <row r="4003" spans="62:65" x14ac:dyDescent="0.25">
      <c r="BJ4003" s="31"/>
      <c r="BK4003" s="31"/>
      <c r="BL4003" s="31"/>
      <c r="BM4003" s="31"/>
    </row>
    <row r="4004" spans="62:65" x14ac:dyDescent="0.25">
      <c r="BJ4004" s="31"/>
      <c r="BK4004" s="31"/>
      <c r="BL4004" s="31"/>
      <c r="BM4004" s="31"/>
    </row>
    <row r="4005" spans="62:65" x14ac:dyDescent="0.25">
      <c r="BJ4005" s="31"/>
      <c r="BK4005" s="31"/>
      <c r="BL4005" s="31"/>
      <c r="BM4005" s="31"/>
    </row>
    <row r="4006" spans="62:65" x14ac:dyDescent="0.25">
      <c r="BJ4006" s="31"/>
      <c r="BK4006" s="31"/>
      <c r="BL4006" s="31"/>
      <c r="BM4006" s="31"/>
    </row>
    <row r="4007" spans="62:65" x14ac:dyDescent="0.25">
      <c r="BJ4007" s="31"/>
      <c r="BK4007" s="31"/>
      <c r="BL4007" s="31"/>
      <c r="BM4007" s="31"/>
    </row>
    <row r="4008" spans="62:65" x14ac:dyDescent="0.25">
      <c r="BJ4008" s="31"/>
      <c r="BK4008" s="31"/>
      <c r="BL4008" s="31"/>
      <c r="BM4008" s="31"/>
    </row>
    <row r="4009" spans="62:65" x14ac:dyDescent="0.25">
      <c r="BJ4009" s="31"/>
      <c r="BK4009" s="31"/>
      <c r="BL4009" s="31"/>
      <c r="BM4009" s="31"/>
    </row>
    <row r="4010" spans="62:65" x14ac:dyDescent="0.25">
      <c r="BJ4010" s="31"/>
      <c r="BK4010" s="31"/>
      <c r="BL4010" s="31"/>
      <c r="BM4010" s="31"/>
    </row>
    <row r="4011" spans="62:65" x14ac:dyDescent="0.25">
      <c r="BJ4011" s="31"/>
      <c r="BK4011" s="31"/>
      <c r="BL4011" s="31"/>
      <c r="BM4011" s="31"/>
    </row>
    <row r="4012" spans="62:65" x14ac:dyDescent="0.25">
      <c r="BJ4012" s="31"/>
      <c r="BK4012" s="31"/>
      <c r="BL4012" s="31"/>
      <c r="BM4012" s="31"/>
    </row>
    <row r="4013" spans="62:65" x14ac:dyDescent="0.25">
      <c r="BJ4013" s="31"/>
      <c r="BK4013" s="31"/>
      <c r="BL4013" s="31"/>
      <c r="BM4013" s="31"/>
    </row>
    <row r="4014" spans="62:65" x14ac:dyDescent="0.25">
      <c r="BJ4014" s="31"/>
      <c r="BK4014" s="31"/>
      <c r="BL4014" s="31"/>
      <c r="BM4014" s="31"/>
    </row>
    <row r="4015" spans="62:65" x14ac:dyDescent="0.25">
      <c r="BJ4015" s="31"/>
      <c r="BK4015" s="31"/>
      <c r="BL4015" s="31"/>
      <c r="BM4015" s="31"/>
    </row>
    <row r="4016" spans="62:65" x14ac:dyDescent="0.25">
      <c r="BJ4016" s="31"/>
      <c r="BK4016" s="31"/>
      <c r="BL4016" s="31"/>
      <c r="BM4016" s="31"/>
    </row>
    <row r="4017" spans="62:65" x14ac:dyDescent="0.25">
      <c r="BJ4017" s="31"/>
      <c r="BK4017" s="31"/>
      <c r="BL4017" s="31"/>
      <c r="BM4017" s="31"/>
    </row>
    <row r="4018" spans="62:65" x14ac:dyDescent="0.25">
      <c r="BJ4018" s="31"/>
      <c r="BK4018" s="31"/>
      <c r="BL4018" s="31"/>
      <c r="BM4018" s="31"/>
    </row>
    <row r="4019" spans="62:65" x14ac:dyDescent="0.25">
      <c r="BJ4019" s="31"/>
      <c r="BK4019" s="31"/>
      <c r="BL4019" s="31"/>
      <c r="BM4019" s="31"/>
    </row>
    <row r="4020" spans="62:65" x14ac:dyDescent="0.25">
      <c r="BJ4020" s="31"/>
      <c r="BK4020" s="31"/>
      <c r="BL4020" s="31"/>
      <c r="BM4020" s="31"/>
    </row>
    <row r="4021" spans="62:65" x14ac:dyDescent="0.25">
      <c r="BJ4021" s="31"/>
      <c r="BK4021" s="31"/>
      <c r="BL4021" s="31"/>
      <c r="BM4021" s="31"/>
    </row>
    <row r="4022" spans="62:65" x14ac:dyDescent="0.25">
      <c r="BJ4022" s="31"/>
      <c r="BK4022" s="31"/>
      <c r="BL4022" s="31"/>
      <c r="BM4022" s="31"/>
    </row>
    <row r="4023" spans="62:65" x14ac:dyDescent="0.25">
      <c r="BJ4023" s="31"/>
      <c r="BK4023" s="31"/>
      <c r="BL4023" s="31"/>
      <c r="BM4023" s="31"/>
    </row>
    <row r="4024" spans="62:65" x14ac:dyDescent="0.25">
      <c r="BJ4024" s="31"/>
      <c r="BK4024" s="31"/>
      <c r="BL4024" s="31"/>
      <c r="BM4024" s="31"/>
    </row>
    <row r="4025" spans="62:65" x14ac:dyDescent="0.25">
      <c r="BJ4025" s="31"/>
      <c r="BK4025" s="31"/>
      <c r="BL4025" s="31"/>
      <c r="BM4025" s="31"/>
    </row>
    <row r="4026" spans="62:65" x14ac:dyDescent="0.25">
      <c r="BJ4026" s="31"/>
      <c r="BK4026" s="31"/>
      <c r="BL4026" s="31"/>
      <c r="BM4026" s="31"/>
    </row>
    <row r="4027" spans="62:65" x14ac:dyDescent="0.25">
      <c r="BJ4027" s="31"/>
      <c r="BK4027" s="31"/>
      <c r="BL4027" s="31"/>
      <c r="BM4027" s="31"/>
    </row>
    <row r="4028" spans="62:65" x14ac:dyDescent="0.25">
      <c r="BJ4028" s="31"/>
      <c r="BK4028" s="31"/>
      <c r="BL4028" s="31"/>
      <c r="BM4028" s="31"/>
    </row>
    <row r="4029" spans="62:65" x14ac:dyDescent="0.25">
      <c r="BJ4029" s="31"/>
      <c r="BK4029" s="31"/>
      <c r="BL4029" s="31"/>
      <c r="BM4029" s="31"/>
    </row>
    <row r="4030" spans="62:65" x14ac:dyDescent="0.25">
      <c r="BJ4030" s="31"/>
      <c r="BK4030" s="31"/>
      <c r="BL4030" s="31"/>
      <c r="BM4030" s="31"/>
    </row>
    <row r="4031" spans="62:65" x14ac:dyDescent="0.25">
      <c r="BJ4031" s="31"/>
      <c r="BK4031" s="31"/>
      <c r="BL4031" s="31"/>
      <c r="BM4031" s="31"/>
    </row>
    <row r="4032" spans="62:65" x14ac:dyDescent="0.25">
      <c r="BJ4032" s="31"/>
      <c r="BK4032" s="31"/>
      <c r="BL4032" s="31"/>
      <c r="BM4032" s="31"/>
    </row>
    <row r="4033" spans="62:65" x14ac:dyDescent="0.25">
      <c r="BJ4033" s="31"/>
      <c r="BK4033" s="31"/>
      <c r="BL4033" s="31"/>
      <c r="BM4033" s="31"/>
    </row>
    <row r="4034" spans="62:65" x14ac:dyDescent="0.25">
      <c r="BJ4034" s="31"/>
      <c r="BK4034" s="31"/>
      <c r="BL4034" s="31"/>
      <c r="BM4034" s="31"/>
    </row>
    <row r="4035" spans="62:65" x14ac:dyDescent="0.25">
      <c r="BJ4035" s="31"/>
      <c r="BK4035" s="31"/>
      <c r="BL4035" s="31"/>
      <c r="BM4035" s="31"/>
    </row>
    <row r="4036" spans="62:65" x14ac:dyDescent="0.25">
      <c r="BJ4036" s="31"/>
      <c r="BK4036" s="31"/>
      <c r="BL4036" s="31"/>
      <c r="BM4036" s="31"/>
    </row>
    <row r="4037" spans="62:65" x14ac:dyDescent="0.25">
      <c r="BJ4037" s="31"/>
      <c r="BK4037" s="31"/>
      <c r="BL4037" s="31"/>
      <c r="BM4037" s="31"/>
    </row>
    <row r="4038" spans="62:65" x14ac:dyDescent="0.25">
      <c r="BJ4038" s="31"/>
      <c r="BK4038" s="31"/>
      <c r="BL4038" s="31"/>
      <c r="BM4038" s="31"/>
    </row>
    <row r="4039" spans="62:65" x14ac:dyDescent="0.25">
      <c r="BJ4039" s="31"/>
      <c r="BK4039" s="31"/>
      <c r="BL4039" s="31"/>
      <c r="BM4039" s="31"/>
    </row>
    <row r="4040" spans="62:65" x14ac:dyDescent="0.25">
      <c r="BJ4040" s="31"/>
      <c r="BK4040" s="31"/>
      <c r="BL4040" s="31"/>
      <c r="BM4040" s="31"/>
    </row>
    <row r="4041" spans="62:65" x14ac:dyDescent="0.25">
      <c r="BJ4041" s="31"/>
      <c r="BK4041" s="31"/>
      <c r="BL4041" s="31"/>
      <c r="BM4041" s="31"/>
    </row>
    <row r="4042" spans="62:65" x14ac:dyDescent="0.25">
      <c r="BJ4042" s="31"/>
      <c r="BK4042" s="31"/>
      <c r="BL4042" s="31"/>
      <c r="BM4042" s="31"/>
    </row>
    <row r="4043" spans="62:65" x14ac:dyDescent="0.25">
      <c r="BJ4043" s="31"/>
      <c r="BK4043" s="31"/>
      <c r="BL4043" s="31"/>
      <c r="BM4043" s="31"/>
    </row>
    <row r="4044" spans="62:65" x14ac:dyDescent="0.25">
      <c r="BJ4044" s="31"/>
      <c r="BK4044" s="31"/>
      <c r="BL4044" s="31"/>
      <c r="BM4044" s="31"/>
    </row>
    <row r="4045" spans="62:65" x14ac:dyDescent="0.25">
      <c r="BJ4045" s="31"/>
      <c r="BK4045" s="31"/>
      <c r="BL4045" s="31"/>
      <c r="BM4045" s="31"/>
    </row>
    <row r="4046" spans="62:65" x14ac:dyDescent="0.25">
      <c r="BJ4046" s="31"/>
      <c r="BK4046" s="31"/>
      <c r="BL4046" s="31"/>
      <c r="BM4046" s="31"/>
    </row>
    <row r="4047" spans="62:65" x14ac:dyDescent="0.25">
      <c r="BJ4047" s="31"/>
      <c r="BK4047" s="31"/>
      <c r="BL4047" s="31"/>
      <c r="BM4047" s="31"/>
    </row>
    <row r="4048" spans="62:65" x14ac:dyDescent="0.25">
      <c r="BJ4048" s="31"/>
      <c r="BK4048" s="31"/>
      <c r="BL4048" s="31"/>
      <c r="BM4048" s="31"/>
    </row>
    <row r="4049" spans="62:65" x14ac:dyDescent="0.25">
      <c r="BJ4049" s="31"/>
      <c r="BK4049" s="31"/>
      <c r="BL4049" s="31"/>
      <c r="BM4049" s="31"/>
    </row>
    <row r="4050" spans="62:65" x14ac:dyDescent="0.25">
      <c r="BJ4050" s="31"/>
      <c r="BK4050" s="31"/>
      <c r="BL4050" s="31"/>
      <c r="BM4050" s="31"/>
    </row>
    <row r="4051" spans="62:65" x14ac:dyDescent="0.25">
      <c r="BJ4051" s="31"/>
      <c r="BK4051" s="31"/>
      <c r="BL4051" s="31"/>
      <c r="BM4051" s="31"/>
    </row>
    <row r="4052" spans="62:65" x14ac:dyDescent="0.25">
      <c r="BJ4052" s="31"/>
      <c r="BK4052" s="31"/>
      <c r="BL4052" s="31"/>
      <c r="BM4052" s="31"/>
    </row>
    <row r="4053" spans="62:65" x14ac:dyDescent="0.25">
      <c r="BJ4053" s="31"/>
      <c r="BK4053" s="31"/>
      <c r="BL4053" s="31"/>
      <c r="BM4053" s="31"/>
    </row>
    <row r="4054" spans="62:65" x14ac:dyDescent="0.25">
      <c r="BJ4054" s="31"/>
      <c r="BK4054" s="31"/>
      <c r="BL4054" s="31"/>
      <c r="BM4054" s="31"/>
    </row>
    <row r="4055" spans="62:65" x14ac:dyDescent="0.25">
      <c r="BJ4055" s="31"/>
      <c r="BK4055" s="31"/>
      <c r="BL4055" s="31"/>
      <c r="BM4055" s="31"/>
    </row>
    <row r="4056" spans="62:65" x14ac:dyDescent="0.25">
      <c r="BJ4056" s="31"/>
      <c r="BK4056" s="31"/>
      <c r="BL4056" s="31"/>
      <c r="BM4056" s="31"/>
    </row>
    <row r="4057" spans="62:65" x14ac:dyDescent="0.25">
      <c r="BJ4057" s="31"/>
      <c r="BK4057" s="31"/>
      <c r="BL4057" s="31"/>
      <c r="BM4057" s="31"/>
    </row>
    <row r="4058" spans="62:65" x14ac:dyDescent="0.25">
      <c r="BJ4058" s="31"/>
      <c r="BK4058" s="31"/>
      <c r="BL4058" s="31"/>
      <c r="BM4058" s="31"/>
    </row>
    <row r="4059" spans="62:65" x14ac:dyDescent="0.25">
      <c r="BJ4059" s="31"/>
      <c r="BK4059" s="31"/>
      <c r="BL4059" s="31"/>
      <c r="BM4059" s="31"/>
    </row>
    <row r="4060" spans="62:65" x14ac:dyDescent="0.25">
      <c r="BJ4060" s="31"/>
      <c r="BK4060" s="31"/>
      <c r="BL4060" s="31"/>
      <c r="BM4060" s="31"/>
    </row>
    <row r="4061" spans="62:65" x14ac:dyDescent="0.25">
      <c r="BJ4061" s="31"/>
      <c r="BK4061" s="31"/>
      <c r="BL4061" s="31"/>
      <c r="BM4061" s="31"/>
    </row>
    <row r="4062" spans="62:65" x14ac:dyDescent="0.25">
      <c r="BJ4062" s="31"/>
      <c r="BK4062" s="31"/>
      <c r="BL4062" s="31"/>
      <c r="BM4062" s="31"/>
    </row>
    <row r="4063" spans="62:65" x14ac:dyDescent="0.25">
      <c r="BJ4063" s="31"/>
      <c r="BK4063" s="31"/>
      <c r="BL4063" s="31"/>
      <c r="BM4063" s="31"/>
    </row>
    <row r="4064" spans="62:65" x14ac:dyDescent="0.25">
      <c r="BJ4064" s="31"/>
      <c r="BK4064" s="31"/>
      <c r="BL4064" s="31"/>
      <c r="BM4064" s="31"/>
    </row>
    <row r="4065" spans="62:65" x14ac:dyDescent="0.25">
      <c r="BJ4065" s="31"/>
      <c r="BK4065" s="31"/>
      <c r="BL4065" s="31"/>
      <c r="BM4065" s="31"/>
    </row>
    <row r="4066" spans="62:65" x14ac:dyDescent="0.25">
      <c r="BJ4066" s="31"/>
      <c r="BK4066" s="31"/>
      <c r="BL4066" s="31"/>
      <c r="BM4066" s="31"/>
    </row>
    <row r="4067" spans="62:65" x14ac:dyDescent="0.25">
      <c r="BJ4067" s="31"/>
      <c r="BK4067" s="31"/>
      <c r="BL4067" s="31"/>
      <c r="BM4067" s="31"/>
    </row>
    <row r="4068" spans="62:65" x14ac:dyDescent="0.25">
      <c r="BJ4068" s="31"/>
      <c r="BK4068" s="31"/>
      <c r="BL4068" s="31"/>
      <c r="BM4068" s="31"/>
    </row>
    <row r="4069" spans="62:65" x14ac:dyDescent="0.25">
      <c r="BJ4069" s="31"/>
      <c r="BK4069" s="31"/>
      <c r="BL4069" s="31"/>
      <c r="BM4069" s="31"/>
    </row>
    <row r="4070" spans="62:65" x14ac:dyDescent="0.25">
      <c r="BJ4070" s="31"/>
      <c r="BK4070" s="31"/>
      <c r="BL4070" s="31"/>
      <c r="BM4070" s="31"/>
    </row>
    <row r="4071" spans="62:65" x14ac:dyDescent="0.25">
      <c r="BJ4071" s="31"/>
      <c r="BK4071" s="31"/>
      <c r="BL4071" s="31"/>
      <c r="BM4071" s="31"/>
    </row>
    <row r="4072" spans="62:65" x14ac:dyDescent="0.25">
      <c r="BJ4072" s="31"/>
      <c r="BK4072" s="31"/>
      <c r="BL4072" s="31"/>
      <c r="BM4072" s="31"/>
    </row>
    <row r="4073" spans="62:65" x14ac:dyDescent="0.25">
      <c r="BJ4073" s="31"/>
      <c r="BK4073" s="31"/>
      <c r="BL4073" s="31"/>
      <c r="BM4073" s="31"/>
    </row>
    <row r="4074" spans="62:65" x14ac:dyDescent="0.25">
      <c r="BJ4074" s="31"/>
      <c r="BK4074" s="31"/>
      <c r="BL4074" s="31"/>
      <c r="BM4074" s="31"/>
    </row>
    <row r="4075" spans="62:65" x14ac:dyDescent="0.25">
      <c r="BJ4075" s="31"/>
      <c r="BK4075" s="31"/>
      <c r="BL4075" s="31"/>
      <c r="BM4075" s="31"/>
    </row>
    <row r="4076" spans="62:65" x14ac:dyDescent="0.25">
      <c r="BJ4076" s="31"/>
      <c r="BK4076" s="31"/>
      <c r="BL4076" s="31"/>
      <c r="BM4076" s="31"/>
    </row>
    <row r="4077" spans="62:65" x14ac:dyDescent="0.25">
      <c r="BJ4077" s="31"/>
      <c r="BK4077" s="31"/>
      <c r="BL4077" s="31"/>
      <c r="BM4077" s="31"/>
    </row>
    <row r="4078" spans="62:65" x14ac:dyDescent="0.25">
      <c r="BJ4078" s="31"/>
      <c r="BK4078" s="31"/>
      <c r="BL4078" s="31"/>
      <c r="BM4078" s="31"/>
    </row>
    <row r="4079" spans="62:65" x14ac:dyDescent="0.25">
      <c r="BJ4079" s="31"/>
      <c r="BK4079" s="31"/>
      <c r="BL4079" s="31"/>
      <c r="BM4079" s="31"/>
    </row>
    <row r="4080" spans="62:65" x14ac:dyDescent="0.25">
      <c r="BJ4080" s="31"/>
      <c r="BK4080" s="31"/>
      <c r="BL4080" s="31"/>
      <c r="BM4080" s="31"/>
    </row>
    <row r="4081" spans="62:65" x14ac:dyDescent="0.25">
      <c r="BJ4081" s="31"/>
      <c r="BK4081" s="31"/>
      <c r="BL4081" s="31"/>
      <c r="BM4081" s="31"/>
    </row>
    <row r="4082" spans="62:65" x14ac:dyDescent="0.25">
      <c r="BJ4082" s="31"/>
      <c r="BK4082" s="31"/>
      <c r="BL4082" s="31"/>
      <c r="BM4082" s="31"/>
    </row>
    <row r="4083" spans="62:65" x14ac:dyDescent="0.25">
      <c r="BJ4083" s="31"/>
      <c r="BK4083" s="31"/>
      <c r="BL4083" s="31"/>
      <c r="BM4083" s="31"/>
    </row>
    <row r="4084" spans="62:65" x14ac:dyDescent="0.25">
      <c r="BJ4084" s="31"/>
      <c r="BK4084" s="31"/>
      <c r="BL4084" s="31"/>
      <c r="BM4084" s="31"/>
    </row>
    <row r="4085" spans="62:65" x14ac:dyDescent="0.25">
      <c r="BJ4085" s="31"/>
      <c r="BK4085" s="31"/>
      <c r="BL4085" s="31"/>
      <c r="BM4085" s="31"/>
    </row>
    <row r="4086" spans="62:65" x14ac:dyDescent="0.25">
      <c r="BJ4086" s="31"/>
      <c r="BK4086" s="31"/>
      <c r="BL4086" s="31"/>
      <c r="BM4086" s="31"/>
    </row>
    <row r="4087" spans="62:65" x14ac:dyDescent="0.25">
      <c r="BJ4087" s="31"/>
      <c r="BK4087" s="31"/>
      <c r="BL4087" s="31"/>
      <c r="BM4087" s="31"/>
    </row>
    <row r="4088" spans="62:65" x14ac:dyDescent="0.25">
      <c r="BJ4088" s="31"/>
      <c r="BK4088" s="31"/>
      <c r="BL4088" s="31"/>
      <c r="BM4088" s="31"/>
    </row>
    <row r="4089" spans="62:65" x14ac:dyDescent="0.25">
      <c r="BJ4089" s="31"/>
      <c r="BK4089" s="31"/>
      <c r="BL4089" s="31"/>
      <c r="BM4089" s="31"/>
    </row>
    <row r="4090" spans="62:65" x14ac:dyDescent="0.25">
      <c r="BJ4090" s="31"/>
      <c r="BK4090" s="31"/>
      <c r="BL4090" s="31"/>
      <c r="BM4090" s="31"/>
    </row>
    <row r="4091" spans="62:65" x14ac:dyDescent="0.25">
      <c r="BJ4091" s="31"/>
      <c r="BK4091" s="31"/>
      <c r="BL4091" s="31"/>
      <c r="BM4091" s="31"/>
    </row>
    <row r="4092" spans="62:65" x14ac:dyDescent="0.25">
      <c r="BJ4092" s="31"/>
      <c r="BK4092" s="31"/>
      <c r="BL4092" s="31"/>
      <c r="BM4092" s="31"/>
    </row>
    <row r="4093" spans="62:65" x14ac:dyDescent="0.25">
      <c r="BJ4093" s="31"/>
      <c r="BK4093" s="31"/>
      <c r="BL4093" s="31"/>
      <c r="BM4093" s="31"/>
    </row>
    <row r="4094" spans="62:65" x14ac:dyDescent="0.25">
      <c r="BJ4094" s="31"/>
      <c r="BK4094" s="31"/>
      <c r="BL4094" s="31"/>
      <c r="BM4094" s="31"/>
    </row>
    <row r="4095" spans="62:65" x14ac:dyDescent="0.25">
      <c r="BJ4095" s="31"/>
      <c r="BK4095" s="31"/>
      <c r="BL4095" s="31"/>
      <c r="BM4095" s="31"/>
    </row>
    <row r="4096" spans="62:65" x14ac:dyDescent="0.25">
      <c r="BJ4096" s="31"/>
      <c r="BK4096" s="31"/>
      <c r="BL4096" s="31"/>
      <c r="BM4096" s="31"/>
    </row>
    <row r="4097" spans="62:65" x14ac:dyDescent="0.25">
      <c r="BJ4097" s="31"/>
      <c r="BK4097" s="31"/>
      <c r="BL4097" s="31"/>
      <c r="BM4097" s="31"/>
    </row>
    <row r="4098" spans="62:65" x14ac:dyDescent="0.25">
      <c r="BJ4098" s="31"/>
      <c r="BK4098" s="31"/>
      <c r="BL4098" s="31"/>
      <c r="BM4098" s="31"/>
    </row>
    <row r="4099" spans="62:65" x14ac:dyDescent="0.25">
      <c r="BJ4099" s="31"/>
      <c r="BK4099" s="31"/>
      <c r="BL4099" s="31"/>
      <c r="BM4099" s="31"/>
    </row>
    <row r="4100" spans="62:65" x14ac:dyDescent="0.25">
      <c r="BJ4100" s="31"/>
      <c r="BK4100" s="31"/>
      <c r="BL4100" s="31"/>
      <c r="BM4100" s="31"/>
    </row>
    <row r="4101" spans="62:65" x14ac:dyDescent="0.25">
      <c r="BJ4101" s="31"/>
      <c r="BK4101" s="31"/>
      <c r="BL4101" s="31"/>
      <c r="BM4101" s="31"/>
    </row>
    <row r="4102" spans="62:65" x14ac:dyDescent="0.25">
      <c r="BJ4102" s="31"/>
      <c r="BK4102" s="31"/>
      <c r="BL4102" s="31"/>
      <c r="BM4102" s="31"/>
    </row>
    <row r="4103" spans="62:65" x14ac:dyDescent="0.25">
      <c r="BJ4103" s="31"/>
      <c r="BK4103" s="31"/>
      <c r="BL4103" s="31"/>
      <c r="BM4103" s="31"/>
    </row>
    <row r="4104" spans="62:65" x14ac:dyDescent="0.25">
      <c r="BJ4104" s="31"/>
      <c r="BK4104" s="31"/>
      <c r="BL4104" s="31"/>
      <c r="BM4104" s="31"/>
    </row>
    <row r="4105" spans="62:65" x14ac:dyDescent="0.25">
      <c r="BJ4105" s="31"/>
      <c r="BK4105" s="31"/>
      <c r="BL4105" s="31"/>
      <c r="BM4105" s="31"/>
    </row>
    <row r="4106" spans="62:65" x14ac:dyDescent="0.25">
      <c r="BJ4106" s="31"/>
      <c r="BK4106" s="31"/>
      <c r="BL4106" s="31"/>
      <c r="BM4106" s="31"/>
    </row>
    <row r="4107" spans="62:65" x14ac:dyDescent="0.25">
      <c r="BJ4107" s="31"/>
      <c r="BK4107" s="31"/>
      <c r="BL4107" s="31"/>
      <c r="BM4107" s="31"/>
    </row>
    <row r="4108" spans="62:65" x14ac:dyDescent="0.25">
      <c r="BJ4108" s="31"/>
      <c r="BK4108" s="31"/>
      <c r="BL4108" s="31"/>
      <c r="BM4108" s="31"/>
    </row>
    <row r="4109" spans="62:65" x14ac:dyDescent="0.25">
      <c r="BJ4109" s="31"/>
      <c r="BK4109" s="31"/>
      <c r="BL4109" s="31"/>
      <c r="BM4109" s="31"/>
    </row>
    <row r="4110" spans="62:65" x14ac:dyDescent="0.25">
      <c r="BJ4110" s="31"/>
      <c r="BK4110" s="31"/>
      <c r="BL4110" s="31"/>
      <c r="BM4110" s="31"/>
    </row>
    <row r="4111" spans="62:65" x14ac:dyDescent="0.25">
      <c r="BJ4111" s="31"/>
      <c r="BK4111" s="31"/>
      <c r="BL4111" s="31"/>
      <c r="BM4111" s="31"/>
    </row>
    <row r="4112" spans="62:65" x14ac:dyDescent="0.25">
      <c r="BJ4112" s="31"/>
      <c r="BK4112" s="31"/>
      <c r="BL4112" s="31"/>
      <c r="BM4112" s="31"/>
    </row>
    <row r="4113" spans="62:65" x14ac:dyDescent="0.25">
      <c r="BJ4113" s="31"/>
      <c r="BK4113" s="31"/>
      <c r="BL4113" s="31"/>
      <c r="BM4113" s="31"/>
    </row>
    <row r="4114" spans="62:65" x14ac:dyDescent="0.25">
      <c r="BJ4114" s="31"/>
      <c r="BK4114" s="31"/>
      <c r="BL4114" s="31"/>
      <c r="BM4114" s="31"/>
    </row>
    <row r="4115" spans="62:65" x14ac:dyDescent="0.25">
      <c r="BJ4115" s="31"/>
      <c r="BK4115" s="31"/>
      <c r="BL4115" s="31"/>
      <c r="BM4115" s="31"/>
    </row>
    <row r="4116" spans="62:65" x14ac:dyDescent="0.25">
      <c r="BJ4116" s="31"/>
      <c r="BK4116" s="31"/>
      <c r="BL4116" s="31"/>
      <c r="BM4116" s="31"/>
    </row>
    <row r="4117" spans="62:65" x14ac:dyDescent="0.25">
      <c r="BJ4117" s="31"/>
      <c r="BK4117" s="31"/>
      <c r="BL4117" s="31"/>
      <c r="BM4117" s="31"/>
    </row>
    <row r="4118" spans="62:65" x14ac:dyDescent="0.25">
      <c r="BJ4118" s="31"/>
      <c r="BK4118" s="31"/>
      <c r="BL4118" s="31"/>
      <c r="BM4118" s="31"/>
    </row>
    <row r="4119" spans="62:65" x14ac:dyDescent="0.25">
      <c r="BJ4119" s="31"/>
      <c r="BK4119" s="31"/>
      <c r="BL4119" s="31"/>
      <c r="BM4119" s="31"/>
    </row>
    <row r="4120" spans="62:65" x14ac:dyDescent="0.25">
      <c r="BJ4120" s="31"/>
      <c r="BK4120" s="31"/>
      <c r="BL4120" s="31"/>
      <c r="BM4120" s="31"/>
    </row>
    <row r="4121" spans="62:65" x14ac:dyDescent="0.25">
      <c r="BJ4121" s="31"/>
      <c r="BK4121" s="31"/>
      <c r="BL4121" s="31"/>
      <c r="BM4121" s="31"/>
    </row>
    <row r="4122" spans="62:65" x14ac:dyDescent="0.25">
      <c r="BJ4122" s="31"/>
      <c r="BK4122" s="31"/>
      <c r="BL4122" s="31"/>
      <c r="BM4122" s="31"/>
    </row>
    <row r="4123" spans="62:65" x14ac:dyDescent="0.25">
      <c r="BJ4123" s="31"/>
      <c r="BK4123" s="31"/>
      <c r="BL4123" s="31"/>
      <c r="BM4123" s="31"/>
    </row>
    <row r="4124" spans="62:65" x14ac:dyDescent="0.25">
      <c r="BJ4124" s="31"/>
      <c r="BK4124" s="31"/>
      <c r="BL4124" s="31"/>
      <c r="BM4124" s="31"/>
    </row>
    <row r="4125" spans="62:65" x14ac:dyDescent="0.25">
      <c r="BJ4125" s="31"/>
      <c r="BK4125" s="31"/>
      <c r="BL4125" s="31"/>
      <c r="BM4125" s="31"/>
    </row>
    <row r="4126" spans="62:65" x14ac:dyDescent="0.25">
      <c r="BJ4126" s="31"/>
      <c r="BK4126" s="31"/>
      <c r="BL4126" s="31"/>
      <c r="BM4126" s="31"/>
    </row>
    <row r="4127" spans="62:65" x14ac:dyDescent="0.25">
      <c r="BJ4127" s="31"/>
      <c r="BK4127" s="31"/>
      <c r="BL4127" s="31"/>
      <c r="BM4127" s="31"/>
    </row>
    <row r="4128" spans="62:65" x14ac:dyDescent="0.25">
      <c r="BJ4128" s="31"/>
      <c r="BK4128" s="31"/>
      <c r="BL4128" s="31"/>
      <c r="BM4128" s="31"/>
    </row>
    <row r="4129" spans="62:65" x14ac:dyDescent="0.25">
      <c r="BJ4129" s="31"/>
      <c r="BK4129" s="31"/>
      <c r="BL4129" s="31"/>
      <c r="BM4129" s="31"/>
    </row>
    <row r="4130" spans="62:65" x14ac:dyDescent="0.25">
      <c r="BJ4130" s="31"/>
      <c r="BK4130" s="31"/>
      <c r="BL4130" s="31"/>
      <c r="BM4130" s="31"/>
    </row>
    <row r="4131" spans="62:65" x14ac:dyDescent="0.25">
      <c r="BJ4131" s="31"/>
      <c r="BK4131" s="31"/>
      <c r="BL4131" s="31"/>
      <c r="BM4131" s="31"/>
    </row>
    <row r="4132" spans="62:65" x14ac:dyDescent="0.25">
      <c r="BJ4132" s="31"/>
      <c r="BK4132" s="31"/>
      <c r="BL4132" s="31"/>
      <c r="BM4132" s="31"/>
    </row>
    <row r="4133" spans="62:65" x14ac:dyDescent="0.25">
      <c r="BJ4133" s="31"/>
      <c r="BK4133" s="31"/>
      <c r="BL4133" s="31"/>
      <c r="BM4133" s="31"/>
    </row>
    <row r="4134" spans="62:65" x14ac:dyDescent="0.25">
      <c r="BJ4134" s="31"/>
      <c r="BK4134" s="31"/>
      <c r="BL4134" s="31"/>
      <c r="BM4134" s="31"/>
    </row>
    <row r="4135" spans="62:65" x14ac:dyDescent="0.25">
      <c r="BJ4135" s="31"/>
      <c r="BK4135" s="31"/>
      <c r="BL4135" s="31"/>
      <c r="BM4135" s="31"/>
    </row>
    <row r="4136" spans="62:65" x14ac:dyDescent="0.25">
      <c r="BJ4136" s="31"/>
      <c r="BK4136" s="31"/>
      <c r="BL4136" s="31"/>
      <c r="BM4136" s="31"/>
    </row>
    <row r="4137" spans="62:65" x14ac:dyDescent="0.25">
      <c r="BJ4137" s="31"/>
      <c r="BK4137" s="31"/>
      <c r="BL4137" s="31"/>
      <c r="BM4137" s="31"/>
    </row>
    <row r="4138" spans="62:65" x14ac:dyDescent="0.25">
      <c r="BJ4138" s="31"/>
      <c r="BK4138" s="31"/>
      <c r="BL4138" s="31"/>
      <c r="BM4138" s="31"/>
    </row>
    <row r="4139" spans="62:65" x14ac:dyDescent="0.25">
      <c r="BJ4139" s="31"/>
      <c r="BK4139" s="31"/>
      <c r="BL4139" s="31"/>
      <c r="BM4139" s="31"/>
    </row>
    <row r="4140" spans="62:65" x14ac:dyDescent="0.25">
      <c r="BJ4140" s="31"/>
      <c r="BK4140" s="31"/>
      <c r="BL4140" s="31"/>
      <c r="BM4140" s="31"/>
    </row>
    <row r="4141" spans="62:65" x14ac:dyDescent="0.25">
      <c r="BJ4141" s="31"/>
      <c r="BK4141" s="31"/>
      <c r="BL4141" s="31"/>
      <c r="BM4141" s="31"/>
    </row>
    <row r="4142" spans="62:65" x14ac:dyDescent="0.25">
      <c r="BJ4142" s="31"/>
      <c r="BK4142" s="31"/>
      <c r="BL4142" s="31"/>
      <c r="BM4142" s="31"/>
    </row>
    <row r="4143" spans="62:65" x14ac:dyDescent="0.25">
      <c r="BJ4143" s="31"/>
      <c r="BK4143" s="31"/>
      <c r="BL4143" s="31"/>
      <c r="BM4143" s="31"/>
    </row>
    <row r="4144" spans="62:65" x14ac:dyDescent="0.25">
      <c r="BJ4144" s="31"/>
      <c r="BK4144" s="31"/>
      <c r="BL4144" s="31"/>
      <c r="BM4144" s="31"/>
    </row>
    <row r="4145" spans="62:65" x14ac:dyDescent="0.25">
      <c r="BJ4145" s="31"/>
      <c r="BK4145" s="31"/>
      <c r="BL4145" s="31"/>
      <c r="BM4145" s="31"/>
    </row>
    <row r="4146" spans="62:65" x14ac:dyDescent="0.25">
      <c r="BJ4146" s="31"/>
      <c r="BK4146" s="31"/>
      <c r="BL4146" s="31"/>
      <c r="BM4146" s="31"/>
    </row>
    <row r="4147" spans="62:65" x14ac:dyDescent="0.25">
      <c r="BJ4147" s="31"/>
      <c r="BK4147" s="31"/>
      <c r="BL4147" s="31"/>
      <c r="BM4147" s="31"/>
    </row>
    <row r="4148" spans="62:65" x14ac:dyDescent="0.25">
      <c r="BJ4148" s="31"/>
      <c r="BK4148" s="31"/>
      <c r="BL4148" s="31"/>
      <c r="BM4148" s="31"/>
    </row>
    <row r="4149" spans="62:65" x14ac:dyDescent="0.25">
      <c r="BJ4149" s="31"/>
      <c r="BK4149" s="31"/>
      <c r="BL4149" s="31"/>
      <c r="BM4149" s="31"/>
    </row>
    <row r="4150" spans="62:65" x14ac:dyDescent="0.25">
      <c r="BJ4150" s="31"/>
      <c r="BK4150" s="31"/>
      <c r="BL4150" s="31"/>
      <c r="BM4150" s="31"/>
    </row>
    <row r="4151" spans="62:65" x14ac:dyDescent="0.25">
      <c r="BJ4151" s="31"/>
      <c r="BK4151" s="31"/>
      <c r="BL4151" s="31"/>
      <c r="BM4151" s="31"/>
    </row>
    <row r="4152" spans="62:65" x14ac:dyDescent="0.25">
      <c r="BJ4152" s="31"/>
      <c r="BK4152" s="31"/>
      <c r="BL4152" s="31"/>
      <c r="BM4152" s="31"/>
    </row>
    <row r="4153" spans="62:65" x14ac:dyDescent="0.25">
      <c r="BJ4153" s="31"/>
      <c r="BK4153" s="31"/>
      <c r="BL4153" s="31"/>
      <c r="BM4153" s="31"/>
    </row>
    <row r="4154" spans="62:65" x14ac:dyDescent="0.25">
      <c r="BJ4154" s="31"/>
      <c r="BK4154" s="31"/>
      <c r="BL4154" s="31"/>
      <c r="BM4154" s="31"/>
    </row>
    <row r="4155" spans="62:65" x14ac:dyDescent="0.25">
      <c r="BJ4155" s="31"/>
      <c r="BK4155" s="31"/>
      <c r="BL4155" s="31"/>
      <c r="BM4155" s="31"/>
    </row>
    <row r="4156" spans="62:65" x14ac:dyDescent="0.25">
      <c r="BJ4156" s="31"/>
      <c r="BK4156" s="31"/>
      <c r="BL4156" s="31"/>
      <c r="BM4156" s="31"/>
    </row>
    <row r="4157" spans="62:65" x14ac:dyDescent="0.25">
      <c r="BJ4157" s="31"/>
      <c r="BK4157" s="31"/>
      <c r="BL4157" s="31"/>
      <c r="BM4157" s="31"/>
    </row>
    <row r="4158" spans="62:65" x14ac:dyDescent="0.25">
      <c r="BJ4158" s="31"/>
      <c r="BK4158" s="31"/>
      <c r="BL4158" s="31"/>
      <c r="BM4158" s="31"/>
    </row>
    <row r="4159" spans="62:65" x14ac:dyDescent="0.25">
      <c r="BJ4159" s="31"/>
      <c r="BK4159" s="31"/>
      <c r="BL4159" s="31"/>
      <c r="BM4159" s="31"/>
    </row>
    <row r="4160" spans="62:65" x14ac:dyDescent="0.25">
      <c r="BJ4160" s="31"/>
      <c r="BK4160" s="31"/>
      <c r="BL4160" s="31"/>
      <c r="BM4160" s="31"/>
    </row>
    <row r="4161" spans="62:65" x14ac:dyDescent="0.25">
      <c r="BJ4161" s="31"/>
      <c r="BK4161" s="31"/>
      <c r="BL4161" s="31"/>
      <c r="BM4161" s="31"/>
    </row>
    <row r="4162" spans="62:65" x14ac:dyDescent="0.25">
      <c r="BJ4162" s="31"/>
      <c r="BK4162" s="31"/>
      <c r="BL4162" s="31"/>
      <c r="BM4162" s="31"/>
    </row>
    <row r="4163" spans="62:65" x14ac:dyDescent="0.25">
      <c r="BJ4163" s="31"/>
      <c r="BK4163" s="31"/>
      <c r="BL4163" s="31"/>
      <c r="BM4163" s="31"/>
    </row>
    <row r="4164" spans="62:65" x14ac:dyDescent="0.25">
      <c r="BJ4164" s="31"/>
      <c r="BK4164" s="31"/>
      <c r="BL4164" s="31"/>
      <c r="BM4164" s="31"/>
    </row>
    <row r="4165" spans="62:65" x14ac:dyDescent="0.25">
      <c r="BJ4165" s="31"/>
      <c r="BK4165" s="31"/>
      <c r="BL4165" s="31"/>
      <c r="BM4165" s="31"/>
    </row>
    <row r="4166" spans="62:65" x14ac:dyDescent="0.25">
      <c r="BJ4166" s="31"/>
      <c r="BK4166" s="31"/>
      <c r="BL4166" s="31"/>
      <c r="BM4166" s="31"/>
    </row>
    <row r="4167" spans="62:65" x14ac:dyDescent="0.25">
      <c r="BJ4167" s="31"/>
      <c r="BK4167" s="31"/>
      <c r="BL4167" s="31"/>
      <c r="BM4167" s="31"/>
    </row>
    <row r="4168" spans="62:65" x14ac:dyDescent="0.25">
      <c r="BJ4168" s="31"/>
      <c r="BK4168" s="31"/>
      <c r="BL4168" s="31"/>
      <c r="BM4168" s="31"/>
    </row>
    <row r="4169" spans="62:65" x14ac:dyDescent="0.25">
      <c r="BJ4169" s="31"/>
      <c r="BK4169" s="31"/>
      <c r="BL4169" s="31"/>
      <c r="BM4169" s="31"/>
    </row>
    <row r="4170" spans="62:65" x14ac:dyDescent="0.25">
      <c r="BJ4170" s="31"/>
      <c r="BK4170" s="31"/>
      <c r="BL4170" s="31"/>
      <c r="BM4170" s="31"/>
    </row>
    <row r="4171" spans="62:65" x14ac:dyDescent="0.25">
      <c r="BJ4171" s="31"/>
      <c r="BK4171" s="31"/>
      <c r="BL4171" s="31"/>
      <c r="BM4171" s="31"/>
    </row>
    <row r="4172" spans="62:65" x14ac:dyDescent="0.25">
      <c r="BJ4172" s="31"/>
      <c r="BK4172" s="31"/>
      <c r="BL4172" s="31"/>
      <c r="BM4172" s="31"/>
    </row>
    <row r="4173" spans="62:65" x14ac:dyDescent="0.25">
      <c r="BJ4173" s="31"/>
      <c r="BK4173" s="31"/>
      <c r="BL4173" s="31"/>
      <c r="BM4173" s="31"/>
    </row>
    <row r="4174" spans="62:65" x14ac:dyDescent="0.25">
      <c r="BJ4174" s="31"/>
      <c r="BK4174" s="31"/>
      <c r="BL4174" s="31"/>
      <c r="BM4174" s="31"/>
    </row>
    <row r="4175" spans="62:65" x14ac:dyDescent="0.25">
      <c r="BJ4175" s="31"/>
      <c r="BK4175" s="31"/>
      <c r="BL4175" s="31"/>
      <c r="BM4175" s="31"/>
    </row>
    <row r="4176" spans="62:65" x14ac:dyDescent="0.25">
      <c r="BJ4176" s="31"/>
      <c r="BK4176" s="31"/>
      <c r="BL4176" s="31"/>
      <c r="BM4176" s="31"/>
    </row>
    <row r="4177" spans="62:65" x14ac:dyDescent="0.25">
      <c r="BJ4177" s="31"/>
      <c r="BK4177" s="31"/>
      <c r="BL4177" s="31"/>
      <c r="BM4177" s="31"/>
    </row>
    <row r="4178" spans="62:65" x14ac:dyDescent="0.25">
      <c r="BJ4178" s="31"/>
      <c r="BK4178" s="31"/>
      <c r="BL4178" s="31"/>
      <c r="BM4178" s="31"/>
    </row>
    <row r="4179" spans="62:65" x14ac:dyDescent="0.25">
      <c r="BJ4179" s="31"/>
      <c r="BK4179" s="31"/>
      <c r="BL4179" s="31"/>
      <c r="BM4179" s="31"/>
    </row>
    <row r="4180" spans="62:65" x14ac:dyDescent="0.25">
      <c r="BJ4180" s="31"/>
      <c r="BK4180" s="31"/>
      <c r="BL4180" s="31"/>
      <c r="BM4180" s="31"/>
    </row>
    <row r="4181" spans="62:65" x14ac:dyDescent="0.25">
      <c r="BJ4181" s="31"/>
      <c r="BK4181" s="31"/>
      <c r="BL4181" s="31"/>
      <c r="BM4181" s="31"/>
    </row>
    <row r="4182" spans="62:65" x14ac:dyDescent="0.25">
      <c r="BJ4182" s="31"/>
      <c r="BK4182" s="31"/>
      <c r="BL4182" s="31"/>
      <c r="BM4182" s="31"/>
    </row>
    <row r="4183" spans="62:65" x14ac:dyDescent="0.25">
      <c r="BJ4183" s="31"/>
      <c r="BK4183" s="31"/>
      <c r="BL4183" s="31"/>
      <c r="BM4183" s="31"/>
    </row>
    <row r="4184" spans="62:65" x14ac:dyDescent="0.25">
      <c r="BJ4184" s="31"/>
      <c r="BK4184" s="31"/>
      <c r="BL4184" s="31"/>
      <c r="BM4184" s="31"/>
    </row>
    <row r="4185" spans="62:65" x14ac:dyDescent="0.25">
      <c r="BJ4185" s="31"/>
      <c r="BK4185" s="31"/>
      <c r="BL4185" s="31"/>
      <c r="BM4185" s="31"/>
    </row>
    <row r="4186" spans="62:65" x14ac:dyDescent="0.25">
      <c r="BJ4186" s="31"/>
      <c r="BK4186" s="31"/>
      <c r="BL4186" s="31"/>
      <c r="BM4186" s="31"/>
    </row>
    <row r="4187" spans="62:65" x14ac:dyDescent="0.25">
      <c r="BJ4187" s="31"/>
      <c r="BK4187" s="31"/>
      <c r="BL4187" s="31"/>
      <c r="BM4187" s="31"/>
    </row>
    <row r="4188" spans="62:65" x14ac:dyDescent="0.25">
      <c r="BJ4188" s="31"/>
      <c r="BK4188" s="31"/>
      <c r="BL4188" s="31"/>
      <c r="BM4188" s="31"/>
    </row>
    <row r="4189" spans="62:65" x14ac:dyDescent="0.25">
      <c r="BJ4189" s="31"/>
      <c r="BK4189" s="31"/>
      <c r="BL4189" s="31"/>
      <c r="BM4189" s="31"/>
    </row>
    <row r="4190" spans="62:65" x14ac:dyDescent="0.25">
      <c r="BJ4190" s="31"/>
      <c r="BK4190" s="31"/>
      <c r="BL4190" s="31"/>
      <c r="BM4190" s="31"/>
    </row>
    <row r="4191" spans="62:65" x14ac:dyDescent="0.25">
      <c r="BJ4191" s="31"/>
      <c r="BK4191" s="31"/>
      <c r="BL4191" s="31"/>
      <c r="BM4191" s="31"/>
    </row>
    <row r="4192" spans="62:65" x14ac:dyDescent="0.25">
      <c r="BJ4192" s="31"/>
      <c r="BK4192" s="31"/>
      <c r="BL4192" s="31"/>
      <c r="BM4192" s="31"/>
    </row>
    <row r="4193" spans="62:65" x14ac:dyDescent="0.25">
      <c r="BJ4193" s="31"/>
      <c r="BK4193" s="31"/>
      <c r="BL4193" s="31"/>
      <c r="BM4193" s="31"/>
    </row>
    <row r="4194" spans="62:65" x14ac:dyDescent="0.25">
      <c r="BJ4194" s="31"/>
      <c r="BK4194" s="31"/>
      <c r="BL4194" s="31"/>
      <c r="BM4194" s="31"/>
    </row>
    <row r="4195" spans="62:65" x14ac:dyDescent="0.25">
      <c r="BJ4195" s="31"/>
      <c r="BK4195" s="31"/>
      <c r="BL4195" s="31"/>
      <c r="BM4195" s="31"/>
    </row>
    <row r="4196" spans="62:65" x14ac:dyDescent="0.25">
      <c r="BJ4196" s="31"/>
      <c r="BK4196" s="31"/>
      <c r="BL4196" s="31"/>
      <c r="BM4196" s="31"/>
    </row>
    <row r="4197" spans="62:65" x14ac:dyDescent="0.25">
      <c r="BJ4197" s="31"/>
      <c r="BK4197" s="31"/>
      <c r="BL4197" s="31"/>
      <c r="BM4197" s="31"/>
    </row>
    <row r="4198" spans="62:65" x14ac:dyDescent="0.25">
      <c r="BJ4198" s="31"/>
      <c r="BK4198" s="31"/>
      <c r="BL4198" s="31"/>
      <c r="BM4198" s="31"/>
    </row>
    <row r="4199" spans="62:65" x14ac:dyDescent="0.25">
      <c r="BJ4199" s="31"/>
      <c r="BK4199" s="31"/>
      <c r="BL4199" s="31"/>
      <c r="BM4199" s="31"/>
    </row>
    <row r="4200" spans="62:65" x14ac:dyDescent="0.25">
      <c r="BJ4200" s="31"/>
      <c r="BK4200" s="31"/>
      <c r="BL4200" s="31"/>
      <c r="BM4200" s="31"/>
    </row>
    <row r="4201" spans="62:65" x14ac:dyDescent="0.25">
      <c r="BJ4201" s="31"/>
      <c r="BK4201" s="31"/>
      <c r="BL4201" s="31"/>
      <c r="BM4201" s="31"/>
    </row>
    <row r="4202" spans="62:65" x14ac:dyDescent="0.25">
      <c r="BJ4202" s="31"/>
      <c r="BK4202" s="31"/>
      <c r="BL4202" s="31"/>
      <c r="BM4202" s="31"/>
    </row>
    <row r="4203" spans="62:65" x14ac:dyDescent="0.25">
      <c r="BJ4203" s="31"/>
      <c r="BK4203" s="31"/>
      <c r="BL4203" s="31"/>
      <c r="BM4203" s="31"/>
    </row>
    <row r="4204" spans="62:65" x14ac:dyDescent="0.25">
      <c r="BJ4204" s="31"/>
      <c r="BK4204" s="31"/>
      <c r="BL4204" s="31"/>
      <c r="BM4204" s="31"/>
    </row>
    <row r="4205" spans="62:65" x14ac:dyDescent="0.25">
      <c r="BJ4205" s="31"/>
      <c r="BK4205" s="31"/>
      <c r="BL4205" s="31"/>
      <c r="BM4205" s="31"/>
    </row>
    <row r="4206" spans="62:65" x14ac:dyDescent="0.25">
      <c r="BJ4206" s="31"/>
      <c r="BK4206" s="31"/>
      <c r="BL4206" s="31"/>
      <c r="BM4206" s="31"/>
    </row>
    <row r="4207" spans="62:65" x14ac:dyDescent="0.25">
      <c r="BJ4207" s="31"/>
      <c r="BK4207" s="31"/>
      <c r="BL4207" s="31"/>
      <c r="BM4207" s="31"/>
    </row>
    <row r="4208" spans="62:65" x14ac:dyDescent="0.25">
      <c r="BJ4208" s="31"/>
      <c r="BK4208" s="31"/>
      <c r="BL4208" s="31"/>
      <c r="BM4208" s="31"/>
    </row>
    <row r="4209" spans="62:65" x14ac:dyDescent="0.25">
      <c r="BJ4209" s="31"/>
      <c r="BK4209" s="31"/>
      <c r="BL4209" s="31"/>
      <c r="BM4209" s="31"/>
    </row>
    <row r="4210" spans="62:65" x14ac:dyDescent="0.25">
      <c r="BJ4210" s="31"/>
      <c r="BK4210" s="31"/>
      <c r="BL4210" s="31"/>
      <c r="BM4210" s="31"/>
    </row>
    <row r="4211" spans="62:65" x14ac:dyDescent="0.25">
      <c r="BJ4211" s="31"/>
      <c r="BK4211" s="31"/>
      <c r="BL4211" s="31"/>
      <c r="BM4211" s="31"/>
    </row>
    <row r="4212" spans="62:65" x14ac:dyDescent="0.25">
      <c r="BJ4212" s="31"/>
      <c r="BK4212" s="31"/>
      <c r="BL4212" s="31"/>
      <c r="BM4212" s="31"/>
    </row>
    <row r="4213" spans="62:65" x14ac:dyDescent="0.25">
      <c r="BJ4213" s="31"/>
      <c r="BK4213" s="31"/>
      <c r="BL4213" s="31"/>
      <c r="BM4213" s="31"/>
    </row>
    <row r="4214" spans="62:65" x14ac:dyDescent="0.25">
      <c r="BJ4214" s="31"/>
      <c r="BK4214" s="31"/>
      <c r="BL4214" s="31"/>
      <c r="BM4214" s="31"/>
    </row>
    <row r="4215" spans="62:65" x14ac:dyDescent="0.25">
      <c r="BJ4215" s="31"/>
      <c r="BK4215" s="31"/>
      <c r="BL4215" s="31"/>
      <c r="BM4215" s="31"/>
    </row>
    <row r="4216" spans="62:65" x14ac:dyDescent="0.25">
      <c r="BJ4216" s="31"/>
      <c r="BK4216" s="31"/>
      <c r="BL4216" s="31"/>
      <c r="BM4216" s="31"/>
    </row>
    <row r="4217" spans="62:65" x14ac:dyDescent="0.25">
      <c r="BJ4217" s="31"/>
      <c r="BK4217" s="31"/>
      <c r="BL4217" s="31"/>
      <c r="BM4217" s="31"/>
    </row>
    <row r="4218" spans="62:65" x14ac:dyDescent="0.25">
      <c r="BJ4218" s="31"/>
      <c r="BK4218" s="31"/>
      <c r="BL4218" s="31"/>
      <c r="BM4218" s="31"/>
    </row>
    <row r="4219" spans="62:65" x14ac:dyDescent="0.25">
      <c r="BJ4219" s="31"/>
      <c r="BK4219" s="31"/>
      <c r="BL4219" s="31"/>
      <c r="BM4219" s="31"/>
    </row>
    <row r="4220" spans="62:65" x14ac:dyDescent="0.25">
      <c r="BJ4220" s="31"/>
      <c r="BK4220" s="31"/>
      <c r="BL4220" s="31"/>
      <c r="BM4220" s="31"/>
    </row>
    <row r="4221" spans="62:65" x14ac:dyDescent="0.25">
      <c r="BJ4221" s="31"/>
      <c r="BK4221" s="31"/>
      <c r="BL4221" s="31"/>
      <c r="BM4221" s="31"/>
    </row>
    <row r="4222" spans="62:65" x14ac:dyDescent="0.25">
      <c r="BJ4222" s="31"/>
      <c r="BK4222" s="31"/>
      <c r="BL4222" s="31"/>
      <c r="BM4222" s="31"/>
    </row>
    <row r="4223" spans="62:65" x14ac:dyDescent="0.25">
      <c r="BJ4223" s="31"/>
      <c r="BK4223" s="31"/>
      <c r="BL4223" s="31"/>
      <c r="BM4223" s="31"/>
    </row>
    <row r="4224" spans="62:65" x14ac:dyDescent="0.25">
      <c r="BJ4224" s="31"/>
      <c r="BK4224" s="31"/>
      <c r="BL4224" s="31"/>
      <c r="BM4224" s="31"/>
    </row>
    <row r="4225" spans="62:65" x14ac:dyDescent="0.25">
      <c r="BJ4225" s="31"/>
      <c r="BK4225" s="31"/>
      <c r="BL4225" s="31"/>
      <c r="BM4225" s="31"/>
    </row>
    <row r="4226" spans="62:65" x14ac:dyDescent="0.25">
      <c r="BJ4226" s="31"/>
      <c r="BK4226" s="31"/>
      <c r="BL4226" s="31"/>
      <c r="BM4226" s="31"/>
    </row>
    <row r="4227" spans="62:65" x14ac:dyDescent="0.25">
      <c r="BJ4227" s="31"/>
      <c r="BK4227" s="31"/>
      <c r="BL4227" s="31"/>
      <c r="BM4227" s="31"/>
    </row>
    <row r="4228" spans="62:65" x14ac:dyDescent="0.25">
      <c r="BJ4228" s="31"/>
      <c r="BK4228" s="31"/>
      <c r="BL4228" s="31"/>
      <c r="BM4228" s="31"/>
    </row>
    <row r="4229" spans="62:65" x14ac:dyDescent="0.25">
      <c r="BJ4229" s="31"/>
      <c r="BK4229" s="31"/>
      <c r="BL4229" s="31"/>
      <c r="BM4229" s="31"/>
    </row>
    <row r="4230" spans="62:65" x14ac:dyDescent="0.25">
      <c r="BJ4230" s="31"/>
      <c r="BK4230" s="31"/>
      <c r="BL4230" s="31"/>
      <c r="BM4230" s="31"/>
    </row>
    <row r="4231" spans="62:65" x14ac:dyDescent="0.25">
      <c r="BJ4231" s="31"/>
      <c r="BK4231" s="31"/>
      <c r="BL4231" s="31"/>
      <c r="BM4231" s="31"/>
    </row>
    <row r="4232" spans="62:65" x14ac:dyDescent="0.25">
      <c r="BJ4232" s="31"/>
      <c r="BK4232" s="31"/>
      <c r="BL4232" s="31"/>
      <c r="BM4232" s="31"/>
    </row>
    <row r="4233" spans="62:65" x14ac:dyDescent="0.25">
      <c r="BJ4233" s="31"/>
      <c r="BK4233" s="31"/>
      <c r="BL4233" s="31"/>
      <c r="BM4233" s="31"/>
    </row>
    <row r="4234" spans="62:65" x14ac:dyDescent="0.25">
      <c r="BJ4234" s="31"/>
      <c r="BK4234" s="31"/>
      <c r="BL4234" s="31"/>
      <c r="BM4234" s="31"/>
    </row>
    <row r="4235" spans="62:65" x14ac:dyDescent="0.25">
      <c r="BJ4235" s="31"/>
      <c r="BK4235" s="31"/>
      <c r="BL4235" s="31"/>
      <c r="BM4235" s="31"/>
    </row>
    <row r="4236" spans="62:65" x14ac:dyDescent="0.25">
      <c r="BJ4236" s="31"/>
      <c r="BK4236" s="31"/>
      <c r="BL4236" s="31"/>
      <c r="BM4236" s="31"/>
    </row>
    <row r="4237" spans="62:65" x14ac:dyDescent="0.25">
      <c r="BJ4237" s="31"/>
      <c r="BK4237" s="31"/>
      <c r="BL4237" s="31"/>
      <c r="BM4237" s="31"/>
    </row>
    <row r="4238" spans="62:65" x14ac:dyDescent="0.25">
      <c r="BJ4238" s="31"/>
      <c r="BK4238" s="31"/>
      <c r="BL4238" s="31"/>
      <c r="BM4238" s="31"/>
    </row>
    <row r="4239" spans="62:65" x14ac:dyDescent="0.25">
      <c r="BJ4239" s="31"/>
      <c r="BK4239" s="31"/>
      <c r="BL4239" s="31"/>
      <c r="BM4239" s="31"/>
    </row>
    <row r="4240" spans="62:65" x14ac:dyDescent="0.25">
      <c r="BJ4240" s="31"/>
      <c r="BK4240" s="31"/>
      <c r="BL4240" s="31"/>
      <c r="BM4240" s="31"/>
    </row>
    <row r="4241" spans="62:65" x14ac:dyDescent="0.25">
      <c r="BJ4241" s="31"/>
      <c r="BK4241" s="31"/>
      <c r="BL4241" s="31"/>
      <c r="BM4241" s="31"/>
    </row>
    <row r="4242" spans="62:65" x14ac:dyDescent="0.25">
      <c r="BJ4242" s="31"/>
      <c r="BK4242" s="31"/>
      <c r="BL4242" s="31"/>
      <c r="BM4242" s="31"/>
    </row>
    <row r="4243" spans="62:65" x14ac:dyDescent="0.25">
      <c r="BJ4243" s="31"/>
      <c r="BK4243" s="31"/>
      <c r="BL4243" s="31"/>
      <c r="BM4243" s="31"/>
    </row>
    <row r="4244" spans="62:65" x14ac:dyDescent="0.25">
      <c r="BJ4244" s="31"/>
      <c r="BK4244" s="31"/>
      <c r="BL4244" s="31"/>
      <c r="BM4244" s="31"/>
    </row>
    <row r="4245" spans="62:65" x14ac:dyDescent="0.25">
      <c r="BJ4245" s="31"/>
      <c r="BK4245" s="31"/>
      <c r="BL4245" s="31"/>
      <c r="BM4245" s="31"/>
    </row>
    <row r="4246" spans="62:65" x14ac:dyDescent="0.25">
      <c r="BJ4246" s="31"/>
      <c r="BK4246" s="31"/>
      <c r="BL4246" s="31"/>
      <c r="BM4246" s="31"/>
    </row>
    <row r="4247" spans="62:65" x14ac:dyDescent="0.25">
      <c r="BJ4247" s="31"/>
      <c r="BK4247" s="31"/>
      <c r="BL4247" s="31"/>
      <c r="BM4247" s="31"/>
    </row>
    <row r="4248" spans="62:65" x14ac:dyDescent="0.25">
      <c r="BJ4248" s="31"/>
      <c r="BK4248" s="31"/>
      <c r="BL4248" s="31"/>
      <c r="BM4248" s="31"/>
    </row>
    <row r="4249" spans="62:65" x14ac:dyDescent="0.25">
      <c r="BJ4249" s="31"/>
      <c r="BK4249" s="31"/>
      <c r="BL4249" s="31"/>
      <c r="BM4249" s="31"/>
    </row>
    <row r="4250" spans="62:65" x14ac:dyDescent="0.25">
      <c r="BJ4250" s="31"/>
      <c r="BK4250" s="31"/>
      <c r="BL4250" s="31"/>
      <c r="BM4250" s="31"/>
    </row>
    <row r="4251" spans="62:65" x14ac:dyDescent="0.25">
      <c r="BJ4251" s="31"/>
      <c r="BK4251" s="31"/>
      <c r="BL4251" s="31"/>
      <c r="BM4251" s="31"/>
    </row>
    <row r="4252" spans="62:65" x14ac:dyDescent="0.25">
      <c r="BJ4252" s="31"/>
      <c r="BK4252" s="31"/>
      <c r="BL4252" s="31"/>
      <c r="BM4252" s="31"/>
    </row>
    <row r="4253" spans="62:65" x14ac:dyDescent="0.25">
      <c r="BJ4253" s="31"/>
      <c r="BK4253" s="31"/>
      <c r="BL4253" s="31"/>
      <c r="BM4253" s="31"/>
    </row>
    <row r="4254" spans="62:65" x14ac:dyDescent="0.25">
      <c r="BJ4254" s="31"/>
      <c r="BK4254" s="31"/>
      <c r="BL4254" s="31"/>
      <c r="BM4254" s="31"/>
    </row>
    <row r="4255" spans="62:65" x14ac:dyDescent="0.25">
      <c r="BJ4255" s="31"/>
      <c r="BK4255" s="31"/>
      <c r="BL4255" s="31"/>
      <c r="BM4255" s="31"/>
    </row>
    <row r="4256" spans="62:65" x14ac:dyDescent="0.25">
      <c r="BJ4256" s="31"/>
      <c r="BK4256" s="31"/>
      <c r="BL4256" s="31"/>
      <c r="BM4256" s="31"/>
    </row>
    <row r="4257" spans="62:65" x14ac:dyDescent="0.25">
      <c r="BJ4257" s="31"/>
      <c r="BK4257" s="31"/>
      <c r="BL4257" s="31"/>
      <c r="BM4257" s="31"/>
    </row>
    <row r="4258" spans="62:65" x14ac:dyDescent="0.25">
      <c r="BJ4258" s="31"/>
      <c r="BK4258" s="31"/>
      <c r="BL4258" s="31"/>
      <c r="BM4258" s="31"/>
    </row>
    <row r="4259" spans="62:65" x14ac:dyDescent="0.25">
      <c r="BJ4259" s="31"/>
      <c r="BK4259" s="31"/>
      <c r="BL4259" s="31"/>
      <c r="BM4259" s="31"/>
    </row>
    <row r="4260" spans="62:65" x14ac:dyDescent="0.25">
      <c r="BJ4260" s="31"/>
      <c r="BK4260" s="31"/>
      <c r="BL4260" s="31"/>
      <c r="BM4260" s="31"/>
    </row>
    <row r="4261" spans="62:65" x14ac:dyDescent="0.25">
      <c r="BJ4261" s="31"/>
      <c r="BK4261" s="31"/>
      <c r="BL4261" s="31"/>
      <c r="BM4261" s="31"/>
    </row>
    <row r="4262" spans="62:65" x14ac:dyDescent="0.25">
      <c r="BJ4262" s="31"/>
      <c r="BK4262" s="31"/>
      <c r="BL4262" s="31"/>
      <c r="BM4262" s="31"/>
    </row>
    <row r="4263" spans="62:65" x14ac:dyDescent="0.25">
      <c r="BJ4263" s="31"/>
      <c r="BK4263" s="31"/>
      <c r="BL4263" s="31"/>
      <c r="BM4263" s="31"/>
    </row>
    <row r="4264" spans="62:65" x14ac:dyDescent="0.25">
      <c r="BJ4264" s="31"/>
      <c r="BK4264" s="31"/>
      <c r="BL4264" s="31"/>
      <c r="BM4264" s="31"/>
    </row>
    <row r="4265" spans="62:65" x14ac:dyDescent="0.25">
      <c r="BJ4265" s="31"/>
      <c r="BK4265" s="31"/>
      <c r="BL4265" s="31"/>
      <c r="BM4265" s="31"/>
    </row>
    <row r="4266" spans="62:65" x14ac:dyDescent="0.25">
      <c r="BJ4266" s="31"/>
      <c r="BK4266" s="31"/>
      <c r="BL4266" s="31"/>
      <c r="BM4266" s="31"/>
    </row>
    <row r="4267" spans="62:65" x14ac:dyDescent="0.25">
      <c r="BJ4267" s="31"/>
      <c r="BK4267" s="31"/>
      <c r="BL4267" s="31"/>
      <c r="BM4267" s="31"/>
    </row>
    <row r="4268" spans="62:65" x14ac:dyDescent="0.25">
      <c r="BJ4268" s="31"/>
      <c r="BK4268" s="31"/>
      <c r="BL4268" s="31"/>
      <c r="BM4268" s="31"/>
    </row>
    <row r="4269" spans="62:65" x14ac:dyDescent="0.25">
      <c r="BJ4269" s="31"/>
      <c r="BK4269" s="31"/>
      <c r="BL4269" s="31"/>
      <c r="BM4269" s="31"/>
    </row>
    <row r="4270" spans="62:65" x14ac:dyDescent="0.25">
      <c r="BJ4270" s="31"/>
      <c r="BK4270" s="31"/>
      <c r="BL4270" s="31"/>
      <c r="BM4270" s="31"/>
    </row>
    <row r="4271" spans="62:65" x14ac:dyDescent="0.25">
      <c r="BJ4271" s="31"/>
      <c r="BK4271" s="31"/>
      <c r="BL4271" s="31"/>
      <c r="BM4271" s="31"/>
    </row>
    <row r="4272" spans="62:65" x14ac:dyDescent="0.25">
      <c r="BJ4272" s="31"/>
      <c r="BK4272" s="31"/>
      <c r="BL4272" s="31"/>
      <c r="BM4272" s="31"/>
    </row>
    <row r="4273" spans="62:65" x14ac:dyDescent="0.25">
      <c r="BJ4273" s="31"/>
      <c r="BK4273" s="31"/>
      <c r="BL4273" s="31"/>
      <c r="BM4273" s="31"/>
    </row>
    <row r="4274" spans="62:65" x14ac:dyDescent="0.25">
      <c r="BJ4274" s="31"/>
      <c r="BK4274" s="31"/>
      <c r="BL4274" s="31"/>
      <c r="BM4274" s="31"/>
    </row>
    <row r="4275" spans="62:65" x14ac:dyDescent="0.25">
      <c r="BJ4275" s="31"/>
      <c r="BK4275" s="31"/>
      <c r="BL4275" s="31"/>
      <c r="BM4275" s="31"/>
    </row>
    <row r="4276" spans="62:65" x14ac:dyDescent="0.25">
      <c r="BJ4276" s="31"/>
      <c r="BK4276" s="31"/>
      <c r="BL4276" s="31"/>
      <c r="BM4276" s="31"/>
    </row>
    <row r="4277" spans="62:65" x14ac:dyDescent="0.25">
      <c r="BJ4277" s="31"/>
      <c r="BK4277" s="31"/>
      <c r="BL4277" s="31"/>
      <c r="BM4277" s="31"/>
    </row>
    <row r="4278" spans="62:65" x14ac:dyDescent="0.25">
      <c r="BJ4278" s="31"/>
      <c r="BK4278" s="31"/>
      <c r="BL4278" s="31"/>
      <c r="BM4278" s="31"/>
    </row>
    <row r="4279" spans="62:65" x14ac:dyDescent="0.25">
      <c r="BJ4279" s="31"/>
      <c r="BK4279" s="31"/>
      <c r="BL4279" s="31"/>
      <c r="BM4279" s="31"/>
    </row>
    <row r="4280" spans="62:65" x14ac:dyDescent="0.25">
      <c r="BJ4280" s="31"/>
      <c r="BK4280" s="31"/>
      <c r="BL4280" s="31"/>
      <c r="BM4280" s="31"/>
    </row>
    <row r="4281" spans="62:65" x14ac:dyDescent="0.25">
      <c r="BJ4281" s="31"/>
      <c r="BK4281" s="31"/>
      <c r="BL4281" s="31"/>
      <c r="BM4281" s="31"/>
    </row>
    <row r="4282" spans="62:65" x14ac:dyDescent="0.25">
      <c r="BJ4282" s="31"/>
      <c r="BK4282" s="31"/>
      <c r="BL4282" s="31"/>
      <c r="BM4282" s="31"/>
    </row>
    <row r="4283" spans="62:65" x14ac:dyDescent="0.25">
      <c r="BJ4283" s="31"/>
      <c r="BK4283" s="31"/>
      <c r="BL4283" s="31"/>
      <c r="BM4283" s="31"/>
    </row>
    <row r="4284" spans="62:65" x14ac:dyDescent="0.25">
      <c r="BJ4284" s="31"/>
      <c r="BK4284" s="31"/>
      <c r="BL4284" s="31"/>
      <c r="BM4284" s="31"/>
    </row>
    <row r="4285" spans="62:65" x14ac:dyDescent="0.25">
      <c r="BJ4285" s="31"/>
      <c r="BK4285" s="31"/>
      <c r="BL4285" s="31"/>
      <c r="BM4285" s="31"/>
    </row>
    <row r="4286" spans="62:65" x14ac:dyDescent="0.25">
      <c r="BJ4286" s="31"/>
      <c r="BK4286" s="31"/>
      <c r="BL4286" s="31"/>
      <c r="BM4286" s="31"/>
    </row>
    <row r="4287" spans="62:65" x14ac:dyDescent="0.25">
      <c r="BJ4287" s="31"/>
      <c r="BK4287" s="31"/>
      <c r="BL4287" s="31"/>
      <c r="BM4287" s="31"/>
    </row>
    <row r="4288" spans="62:65" x14ac:dyDescent="0.25">
      <c r="BJ4288" s="31"/>
      <c r="BK4288" s="31"/>
      <c r="BL4288" s="31"/>
      <c r="BM4288" s="31"/>
    </row>
    <row r="4289" spans="62:65" x14ac:dyDescent="0.25">
      <c r="BJ4289" s="31"/>
      <c r="BK4289" s="31"/>
      <c r="BL4289" s="31"/>
      <c r="BM4289" s="31"/>
    </row>
    <row r="4290" spans="62:65" x14ac:dyDescent="0.25">
      <c r="BJ4290" s="31"/>
      <c r="BK4290" s="31"/>
      <c r="BL4290" s="31"/>
      <c r="BM4290" s="31"/>
    </row>
    <row r="4291" spans="62:65" x14ac:dyDescent="0.25">
      <c r="BJ4291" s="31"/>
      <c r="BK4291" s="31"/>
      <c r="BL4291" s="31"/>
      <c r="BM4291" s="31"/>
    </row>
    <row r="4292" spans="62:65" x14ac:dyDescent="0.25">
      <c r="BJ4292" s="31"/>
      <c r="BK4292" s="31"/>
      <c r="BL4292" s="31"/>
      <c r="BM4292" s="31"/>
    </row>
    <row r="4293" spans="62:65" x14ac:dyDescent="0.25">
      <c r="BJ4293" s="31"/>
      <c r="BK4293" s="31"/>
      <c r="BL4293" s="31"/>
      <c r="BM4293" s="31"/>
    </row>
    <row r="4294" spans="62:65" x14ac:dyDescent="0.25">
      <c r="BJ4294" s="31"/>
      <c r="BK4294" s="31"/>
      <c r="BL4294" s="31"/>
      <c r="BM4294" s="31"/>
    </row>
    <row r="4295" spans="62:65" x14ac:dyDescent="0.25">
      <c r="BJ4295" s="31"/>
      <c r="BK4295" s="31"/>
      <c r="BL4295" s="31"/>
      <c r="BM4295" s="31"/>
    </row>
    <row r="4296" spans="62:65" x14ac:dyDescent="0.25">
      <c r="BJ4296" s="31"/>
      <c r="BK4296" s="31"/>
      <c r="BL4296" s="31"/>
      <c r="BM4296" s="31"/>
    </row>
    <row r="4297" spans="62:65" x14ac:dyDescent="0.25">
      <c r="BJ4297" s="31"/>
      <c r="BK4297" s="31"/>
      <c r="BL4297" s="31"/>
      <c r="BM4297" s="31"/>
    </row>
    <row r="4298" spans="62:65" x14ac:dyDescent="0.25">
      <c r="BJ4298" s="31"/>
      <c r="BK4298" s="31"/>
      <c r="BL4298" s="31"/>
      <c r="BM4298" s="31"/>
    </row>
    <row r="4299" spans="62:65" x14ac:dyDescent="0.25">
      <c r="BJ4299" s="31"/>
      <c r="BK4299" s="31"/>
      <c r="BL4299" s="31"/>
      <c r="BM4299" s="31"/>
    </row>
    <row r="4300" spans="62:65" x14ac:dyDescent="0.25">
      <c r="BJ4300" s="31"/>
      <c r="BK4300" s="31"/>
      <c r="BL4300" s="31"/>
      <c r="BM4300" s="31"/>
    </row>
    <row r="4301" spans="62:65" x14ac:dyDescent="0.25">
      <c r="BJ4301" s="31"/>
      <c r="BK4301" s="31"/>
      <c r="BL4301" s="31"/>
      <c r="BM4301" s="31"/>
    </row>
    <row r="4302" spans="62:65" x14ac:dyDescent="0.25">
      <c r="BJ4302" s="31"/>
      <c r="BK4302" s="31"/>
      <c r="BL4302" s="31"/>
      <c r="BM4302" s="31"/>
    </row>
    <row r="4303" spans="62:65" x14ac:dyDescent="0.25">
      <c r="BJ4303" s="31"/>
      <c r="BK4303" s="31"/>
      <c r="BL4303" s="31"/>
      <c r="BM4303" s="31"/>
    </row>
    <row r="4304" spans="62:65" x14ac:dyDescent="0.25">
      <c r="BJ4304" s="31"/>
      <c r="BK4304" s="31"/>
      <c r="BL4304" s="31"/>
      <c r="BM4304" s="31"/>
    </row>
    <row r="4305" spans="62:65" x14ac:dyDescent="0.25">
      <c r="BJ4305" s="31"/>
      <c r="BK4305" s="31"/>
      <c r="BL4305" s="31"/>
      <c r="BM4305" s="31"/>
    </row>
    <row r="4306" spans="62:65" x14ac:dyDescent="0.25">
      <c r="BJ4306" s="31"/>
      <c r="BK4306" s="31"/>
      <c r="BL4306" s="31"/>
      <c r="BM4306" s="31"/>
    </row>
    <row r="4307" spans="62:65" x14ac:dyDescent="0.25">
      <c r="BJ4307" s="31"/>
      <c r="BK4307" s="31"/>
      <c r="BL4307" s="31"/>
      <c r="BM4307" s="31"/>
    </row>
    <row r="4308" spans="62:65" x14ac:dyDescent="0.25">
      <c r="BJ4308" s="31"/>
      <c r="BK4308" s="31"/>
      <c r="BL4308" s="31"/>
      <c r="BM4308" s="31"/>
    </row>
    <row r="4309" spans="62:65" x14ac:dyDescent="0.25">
      <c r="BJ4309" s="31"/>
      <c r="BK4309" s="31"/>
      <c r="BL4309" s="31"/>
      <c r="BM4309" s="31"/>
    </row>
    <row r="4310" spans="62:65" x14ac:dyDescent="0.25">
      <c r="BJ4310" s="31"/>
      <c r="BK4310" s="31"/>
      <c r="BL4310" s="31"/>
      <c r="BM4310" s="31"/>
    </row>
    <row r="4311" spans="62:65" x14ac:dyDescent="0.25">
      <c r="BJ4311" s="31"/>
      <c r="BK4311" s="31"/>
      <c r="BL4311" s="31"/>
      <c r="BM4311" s="31"/>
    </row>
    <row r="4312" spans="62:65" x14ac:dyDescent="0.25">
      <c r="BJ4312" s="31"/>
      <c r="BK4312" s="31"/>
      <c r="BL4312" s="31"/>
      <c r="BM4312" s="31"/>
    </row>
    <row r="4313" spans="62:65" x14ac:dyDescent="0.25">
      <c r="BJ4313" s="31"/>
      <c r="BK4313" s="31"/>
      <c r="BL4313" s="31"/>
      <c r="BM4313" s="31"/>
    </row>
    <row r="4314" spans="62:65" x14ac:dyDescent="0.25">
      <c r="BJ4314" s="31"/>
      <c r="BK4314" s="31"/>
      <c r="BL4314" s="31"/>
      <c r="BM4314" s="31"/>
    </row>
    <row r="4315" spans="62:65" x14ac:dyDescent="0.25">
      <c r="BJ4315" s="31"/>
      <c r="BK4315" s="31"/>
      <c r="BL4315" s="31"/>
      <c r="BM4315" s="31"/>
    </row>
    <row r="4316" spans="62:65" x14ac:dyDescent="0.25">
      <c r="BJ4316" s="31"/>
      <c r="BK4316" s="31"/>
      <c r="BL4316" s="31"/>
      <c r="BM4316" s="31"/>
    </row>
    <row r="4317" spans="62:65" x14ac:dyDescent="0.25">
      <c r="BJ4317" s="31"/>
      <c r="BK4317" s="31"/>
      <c r="BL4317" s="31"/>
      <c r="BM4317" s="31"/>
    </row>
    <row r="4318" spans="62:65" x14ac:dyDescent="0.25">
      <c r="BJ4318" s="31"/>
      <c r="BK4318" s="31"/>
      <c r="BL4318" s="31"/>
      <c r="BM4318" s="31"/>
    </row>
    <row r="4319" spans="62:65" x14ac:dyDescent="0.25">
      <c r="BJ4319" s="31"/>
      <c r="BK4319" s="31"/>
      <c r="BL4319" s="31"/>
      <c r="BM4319" s="31"/>
    </row>
    <row r="4320" spans="62:65" x14ac:dyDescent="0.25">
      <c r="BJ4320" s="31"/>
      <c r="BK4320" s="31"/>
      <c r="BL4320" s="31"/>
      <c r="BM4320" s="31"/>
    </row>
    <row r="4321" spans="62:65" x14ac:dyDescent="0.25">
      <c r="BJ4321" s="31"/>
      <c r="BK4321" s="31"/>
      <c r="BL4321" s="31"/>
      <c r="BM4321" s="31"/>
    </row>
    <row r="4322" spans="62:65" x14ac:dyDescent="0.25">
      <c r="BJ4322" s="31"/>
      <c r="BK4322" s="31"/>
      <c r="BL4322" s="31"/>
      <c r="BM4322" s="31"/>
    </row>
    <row r="4323" spans="62:65" x14ac:dyDescent="0.25">
      <c r="BJ4323" s="31"/>
      <c r="BK4323" s="31"/>
      <c r="BL4323" s="31"/>
      <c r="BM4323" s="31"/>
    </row>
    <row r="4324" spans="62:65" x14ac:dyDescent="0.25">
      <c r="BJ4324" s="31"/>
      <c r="BK4324" s="31"/>
      <c r="BL4324" s="31"/>
      <c r="BM4324" s="31"/>
    </row>
    <row r="4325" spans="62:65" x14ac:dyDescent="0.25">
      <c r="BJ4325" s="31"/>
      <c r="BK4325" s="31"/>
      <c r="BL4325" s="31"/>
      <c r="BM4325" s="31"/>
    </row>
    <row r="4326" spans="62:65" x14ac:dyDescent="0.25">
      <c r="BJ4326" s="31"/>
      <c r="BK4326" s="31"/>
      <c r="BL4326" s="31"/>
      <c r="BM4326" s="31"/>
    </row>
    <row r="4327" spans="62:65" x14ac:dyDescent="0.25">
      <c r="BJ4327" s="31"/>
      <c r="BK4327" s="31"/>
      <c r="BL4327" s="31"/>
      <c r="BM4327" s="31"/>
    </row>
    <row r="4328" spans="62:65" x14ac:dyDescent="0.25">
      <c r="BJ4328" s="31"/>
      <c r="BK4328" s="31"/>
      <c r="BL4328" s="31"/>
      <c r="BM4328" s="31"/>
    </row>
    <row r="4329" spans="62:65" x14ac:dyDescent="0.25">
      <c r="BJ4329" s="31"/>
      <c r="BK4329" s="31"/>
      <c r="BL4329" s="31"/>
      <c r="BM4329" s="31"/>
    </row>
    <row r="4330" spans="62:65" x14ac:dyDescent="0.25">
      <c r="BJ4330" s="31"/>
      <c r="BK4330" s="31"/>
      <c r="BL4330" s="31"/>
      <c r="BM4330" s="31"/>
    </row>
    <row r="4331" spans="62:65" x14ac:dyDescent="0.25">
      <c r="BJ4331" s="31"/>
      <c r="BK4331" s="31"/>
      <c r="BL4331" s="31"/>
      <c r="BM4331" s="31"/>
    </row>
    <row r="4332" spans="62:65" x14ac:dyDescent="0.25">
      <c r="BJ4332" s="31"/>
      <c r="BK4332" s="31"/>
      <c r="BL4332" s="31"/>
      <c r="BM4332" s="31"/>
    </row>
    <row r="4333" spans="62:65" x14ac:dyDescent="0.25">
      <c r="BJ4333" s="31"/>
      <c r="BK4333" s="31"/>
      <c r="BL4333" s="31"/>
      <c r="BM4333" s="31"/>
    </row>
    <row r="4334" spans="62:65" x14ac:dyDescent="0.25">
      <c r="BJ4334" s="31"/>
      <c r="BK4334" s="31"/>
      <c r="BL4334" s="31"/>
      <c r="BM4334" s="31"/>
    </row>
    <row r="4335" spans="62:65" x14ac:dyDescent="0.25">
      <c r="BJ4335" s="31"/>
      <c r="BK4335" s="31"/>
      <c r="BL4335" s="31"/>
      <c r="BM4335" s="31"/>
    </row>
    <row r="4336" spans="62:65" x14ac:dyDescent="0.25">
      <c r="BJ4336" s="31"/>
      <c r="BK4336" s="31"/>
      <c r="BL4336" s="31"/>
      <c r="BM4336" s="31"/>
    </row>
    <row r="4337" spans="62:65" x14ac:dyDescent="0.25">
      <c r="BJ4337" s="31"/>
      <c r="BK4337" s="31"/>
      <c r="BL4337" s="31"/>
      <c r="BM4337" s="31"/>
    </row>
    <row r="4338" spans="62:65" x14ac:dyDescent="0.25">
      <c r="BJ4338" s="31"/>
      <c r="BK4338" s="31"/>
      <c r="BL4338" s="31"/>
      <c r="BM4338" s="31"/>
    </row>
    <row r="4339" spans="62:65" x14ac:dyDescent="0.25">
      <c r="BJ4339" s="31"/>
      <c r="BK4339" s="31"/>
      <c r="BL4339" s="31"/>
      <c r="BM4339" s="31"/>
    </row>
    <row r="4340" spans="62:65" x14ac:dyDescent="0.25">
      <c r="BJ4340" s="31"/>
      <c r="BK4340" s="31"/>
      <c r="BL4340" s="31"/>
      <c r="BM4340" s="31"/>
    </row>
    <row r="4341" spans="62:65" x14ac:dyDescent="0.25">
      <c r="BJ4341" s="31"/>
      <c r="BK4341" s="31"/>
      <c r="BL4341" s="31"/>
      <c r="BM4341" s="31"/>
    </row>
    <row r="4342" spans="62:65" x14ac:dyDescent="0.25">
      <c r="BJ4342" s="31"/>
      <c r="BK4342" s="31"/>
      <c r="BL4342" s="31"/>
      <c r="BM4342" s="31"/>
    </row>
    <row r="4343" spans="62:65" x14ac:dyDescent="0.25">
      <c r="BJ4343" s="31"/>
      <c r="BK4343" s="31"/>
      <c r="BL4343" s="31"/>
      <c r="BM4343" s="31"/>
    </row>
    <row r="4344" spans="62:65" x14ac:dyDescent="0.25">
      <c r="BJ4344" s="31"/>
      <c r="BK4344" s="31"/>
      <c r="BL4344" s="31"/>
      <c r="BM4344" s="31"/>
    </row>
    <row r="4345" spans="62:65" x14ac:dyDescent="0.25">
      <c r="BJ4345" s="31"/>
      <c r="BK4345" s="31"/>
      <c r="BL4345" s="31"/>
      <c r="BM4345" s="31"/>
    </row>
    <row r="4346" spans="62:65" x14ac:dyDescent="0.25">
      <c r="BJ4346" s="31"/>
      <c r="BK4346" s="31"/>
      <c r="BL4346" s="31"/>
      <c r="BM4346" s="31"/>
    </row>
    <row r="4347" spans="62:65" x14ac:dyDescent="0.25">
      <c r="BJ4347" s="31"/>
      <c r="BK4347" s="31"/>
      <c r="BL4347" s="31"/>
      <c r="BM4347" s="31"/>
    </row>
    <row r="4348" spans="62:65" x14ac:dyDescent="0.25">
      <c r="BJ4348" s="31"/>
      <c r="BK4348" s="31"/>
      <c r="BL4348" s="31"/>
      <c r="BM4348" s="31"/>
    </row>
    <row r="4349" spans="62:65" x14ac:dyDescent="0.25">
      <c r="BJ4349" s="31"/>
      <c r="BK4349" s="31"/>
      <c r="BL4349" s="31"/>
      <c r="BM4349" s="31"/>
    </row>
    <row r="4350" spans="62:65" x14ac:dyDescent="0.25">
      <c r="BJ4350" s="31"/>
      <c r="BK4350" s="31"/>
      <c r="BL4350" s="31"/>
      <c r="BM4350" s="31"/>
    </row>
    <row r="4351" spans="62:65" x14ac:dyDescent="0.25">
      <c r="BJ4351" s="31"/>
      <c r="BK4351" s="31"/>
      <c r="BL4351" s="31"/>
      <c r="BM4351" s="31"/>
    </row>
    <row r="4352" spans="62:65" x14ac:dyDescent="0.25">
      <c r="BJ4352" s="31"/>
      <c r="BK4352" s="31"/>
      <c r="BL4352" s="31"/>
      <c r="BM4352" s="31"/>
    </row>
    <row r="4353" spans="62:65" x14ac:dyDescent="0.25">
      <c r="BJ4353" s="31"/>
      <c r="BK4353" s="31"/>
      <c r="BL4353" s="31"/>
      <c r="BM4353" s="31"/>
    </row>
    <row r="4354" spans="62:65" x14ac:dyDescent="0.25">
      <c r="BJ4354" s="31"/>
      <c r="BK4354" s="31"/>
      <c r="BL4354" s="31"/>
      <c r="BM4354" s="31"/>
    </row>
    <row r="4355" spans="62:65" x14ac:dyDescent="0.25">
      <c r="BJ4355" s="31"/>
      <c r="BK4355" s="31"/>
      <c r="BL4355" s="31"/>
      <c r="BM4355" s="31"/>
    </row>
    <row r="4356" spans="62:65" x14ac:dyDescent="0.25">
      <c r="BJ4356" s="31"/>
      <c r="BK4356" s="31"/>
      <c r="BL4356" s="31"/>
      <c r="BM4356" s="31"/>
    </row>
    <row r="4357" spans="62:65" x14ac:dyDescent="0.25">
      <c r="BJ4357" s="31"/>
      <c r="BK4357" s="31"/>
      <c r="BL4357" s="31"/>
      <c r="BM4357" s="31"/>
    </row>
    <row r="4358" spans="62:65" x14ac:dyDescent="0.25">
      <c r="BJ4358" s="31"/>
      <c r="BK4358" s="31"/>
      <c r="BL4358" s="31"/>
      <c r="BM4358" s="31"/>
    </row>
    <row r="4359" spans="62:65" x14ac:dyDescent="0.25">
      <c r="BJ4359" s="31"/>
      <c r="BK4359" s="31"/>
      <c r="BL4359" s="31"/>
      <c r="BM4359" s="31"/>
    </row>
    <row r="4360" spans="62:65" x14ac:dyDescent="0.25">
      <c r="BJ4360" s="31"/>
      <c r="BK4360" s="31"/>
      <c r="BL4360" s="31"/>
      <c r="BM4360" s="31"/>
    </row>
    <row r="4361" spans="62:65" x14ac:dyDescent="0.25">
      <c r="BJ4361" s="31"/>
      <c r="BK4361" s="31"/>
      <c r="BL4361" s="31"/>
      <c r="BM4361" s="31"/>
    </row>
    <row r="4362" spans="62:65" x14ac:dyDescent="0.25">
      <c r="BJ4362" s="31"/>
      <c r="BK4362" s="31"/>
      <c r="BL4362" s="31"/>
      <c r="BM4362" s="31"/>
    </row>
    <row r="4363" spans="62:65" x14ac:dyDescent="0.25">
      <c r="BJ4363" s="31"/>
      <c r="BK4363" s="31"/>
      <c r="BL4363" s="31"/>
      <c r="BM4363" s="31"/>
    </row>
    <row r="4364" spans="62:65" x14ac:dyDescent="0.25">
      <c r="BJ4364" s="31"/>
      <c r="BK4364" s="31"/>
      <c r="BL4364" s="31"/>
      <c r="BM4364" s="31"/>
    </row>
    <row r="4365" spans="62:65" x14ac:dyDescent="0.25">
      <c r="BJ4365" s="31"/>
      <c r="BK4365" s="31"/>
      <c r="BL4365" s="31"/>
      <c r="BM4365" s="31"/>
    </row>
    <row r="4366" spans="62:65" x14ac:dyDescent="0.25">
      <c r="BJ4366" s="31"/>
      <c r="BK4366" s="31"/>
      <c r="BL4366" s="31"/>
      <c r="BM4366" s="31"/>
    </row>
    <row r="4367" spans="62:65" x14ac:dyDescent="0.25">
      <c r="BJ4367" s="31"/>
      <c r="BK4367" s="31"/>
      <c r="BL4367" s="31"/>
      <c r="BM4367" s="31"/>
    </row>
    <row r="4368" spans="62:65" x14ac:dyDescent="0.25">
      <c r="BJ4368" s="31"/>
      <c r="BK4368" s="31"/>
      <c r="BL4368" s="31"/>
      <c r="BM4368" s="31"/>
    </row>
    <row r="4369" spans="62:65" x14ac:dyDescent="0.25">
      <c r="BJ4369" s="31"/>
      <c r="BK4369" s="31"/>
      <c r="BL4369" s="31"/>
      <c r="BM4369" s="31"/>
    </row>
    <row r="4370" spans="62:65" x14ac:dyDescent="0.25">
      <c r="BJ4370" s="31"/>
      <c r="BK4370" s="31"/>
      <c r="BL4370" s="31"/>
      <c r="BM4370" s="31"/>
    </row>
    <row r="4371" spans="62:65" x14ac:dyDescent="0.25">
      <c r="BJ4371" s="31"/>
      <c r="BK4371" s="31"/>
      <c r="BL4371" s="31"/>
      <c r="BM4371" s="31"/>
    </row>
    <row r="4372" spans="62:65" x14ac:dyDescent="0.25">
      <c r="BJ4372" s="31"/>
      <c r="BK4372" s="31"/>
      <c r="BL4372" s="31"/>
      <c r="BM4372" s="31"/>
    </row>
    <row r="4373" spans="62:65" x14ac:dyDescent="0.25">
      <c r="BJ4373" s="31"/>
      <c r="BK4373" s="31"/>
      <c r="BL4373" s="31"/>
      <c r="BM4373" s="31"/>
    </row>
    <row r="4374" spans="62:65" x14ac:dyDescent="0.25">
      <c r="BJ4374" s="31"/>
      <c r="BK4374" s="31"/>
      <c r="BL4374" s="31"/>
      <c r="BM4374" s="31"/>
    </row>
    <row r="4375" spans="62:65" x14ac:dyDescent="0.25">
      <c r="BJ4375" s="31"/>
      <c r="BK4375" s="31"/>
      <c r="BL4375" s="31"/>
      <c r="BM4375" s="31"/>
    </row>
    <row r="4376" spans="62:65" x14ac:dyDescent="0.25">
      <c r="BJ4376" s="31"/>
      <c r="BK4376" s="31"/>
      <c r="BL4376" s="31"/>
      <c r="BM4376" s="31"/>
    </row>
    <row r="4377" spans="62:65" x14ac:dyDescent="0.25">
      <c r="BJ4377" s="31"/>
      <c r="BK4377" s="31"/>
      <c r="BL4377" s="31"/>
      <c r="BM4377" s="31"/>
    </row>
    <row r="4378" spans="62:65" x14ac:dyDescent="0.25">
      <c r="BJ4378" s="31"/>
      <c r="BK4378" s="31"/>
      <c r="BL4378" s="31"/>
      <c r="BM4378" s="31"/>
    </row>
    <row r="4379" spans="62:65" x14ac:dyDescent="0.25">
      <c r="BJ4379" s="31"/>
      <c r="BK4379" s="31"/>
      <c r="BL4379" s="31"/>
      <c r="BM4379" s="31"/>
    </row>
    <row r="4380" spans="62:65" x14ac:dyDescent="0.25">
      <c r="BJ4380" s="31"/>
      <c r="BK4380" s="31"/>
      <c r="BL4380" s="31"/>
      <c r="BM4380" s="31"/>
    </row>
    <row r="4381" spans="62:65" x14ac:dyDescent="0.25">
      <c r="BJ4381" s="31"/>
      <c r="BK4381" s="31"/>
      <c r="BL4381" s="31"/>
      <c r="BM4381" s="31"/>
    </row>
    <row r="4382" spans="62:65" x14ac:dyDescent="0.25">
      <c r="BJ4382" s="31"/>
      <c r="BK4382" s="31"/>
      <c r="BL4382" s="31"/>
      <c r="BM4382" s="31"/>
    </row>
    <row r="4383" spans="62:65" x14ac:dyDescent="0.25">
      <c r="BJ4383" s="31"/>
      <c r="BK4383" s="31"/>
      <c r="BL4383" s="31"/>
      <c r="BM4383" s="31"/>
    </row>
    <row r="4384" spans="62:65" x14ac:dyDescent="0.25">
      <c r="BJ4384" s="31"/>
      <c r="BK4384" s="31"/>
      <c r="BL4384" s="31"/>
      <c r="BM4384" s="31"/>
    </row>
    <row r="4385" spans="62:65" x14ac:dyDescent="0.25">
      <c r="BJ4385" s="31"/>
      <c r="BK4385" s="31"/>
      <c r="BL4385" s="31"/>
      <c r="BM4385" s="31"/>
    </row>
    <row r="4386" spans="62:65" x14ac:dyDescent="0.25">
      <c r="BJ4386" s="31"/>
      <c r="BK4386" s="31"/>
      <c r="BL4386" s="31"/>
      <c r="BM4386" s="31"/>
    </row>
    <row r="4387" spans="62:65" x14ac:dyDescent="0.25">
      <c r="BJ4387" s="31"/>
      <c r="BK4387" s="31"/>
      <c r="BL4387" s="31"/>
      <c r="BM4387" s="31"/>
    </row>
    <row r="4388" spans="62:65" x14ac:dyDescent="0.25">
      <c r="BJ4388" s="31"/>
      <c r="BK4388" s="31"/>
      <c r="BL4388" s="31"/>
      <c r="BM4388" s="31"/>
    </row>
    <row r="4389" spans="62:65" x14ac:dyDescent="0.25">
      <c r="BJ4389" s="31"/>
      <c r="BK4389" s="31"/>
      <c r="BL4389" s="31"/>
      <c r="BM4389" s="31"/>
    </row>
    <row r="4390" spans="62:65" x14ac:dyDescent="0.25">
      <c r="BJ4390" s="31"/>
      <c r="BK4390" s="31"/>
      <c r="BL4390" s="31"/>
      <c r="BM4390" s="31"/>
    </row>
    <row r="4391" spans="62:65" x14ac:dyDescent="0.25">
      <c r="BJ4391" s="31"/>
      <c r="BK4391" s="31"/>
      <c r="BL4391" s="31"/>
      <c r="BM4391" s="31"/>
    </row>
    <row r="4392" spans="62:65" x14ac:dyDescent="0.25">
      <c r="BJ4392" s="31"/>
      <c r="BK4392" s="31"/>
      <c r="BL4392" s="31"/>
      <c r="BM4392" s="31"/>
    </row>
    <row r="4393" spans="62:65" x14ac:dyDescent="0.25">
      <c r="BJ4393" s="31"/>
      <c r="BK4393" s="31"/>
      <c r="BL4393" s="31"/>
      <c r="BM4393" s="31"/>
    </row>
    <row r="4394" spans="62:65" x14ac:dyDescent="0.25">
      <c r="BJ4394" s="31"/>
      <c r="BK4394" s="31"/>
      <c r="BL4394" s="31"/>
      <c r="BM4394" s="31"/>
    </row>
    <row r="4395" spans="62:65" x14ac:dyDescent="0.25">
      <c r="BJ4395" s="31"/>
      <c r="BK4395" s="31"/>
      <c r="BL4395" s="31"/>
      <c r="BM4395" s="31"/>
    </row>
    <row r="4396" spans="62:65" x14ac:dyDescent="0.25">
      <c r="BJ4396" s="31"/>
      <c r="BK4396" s="31"/>
      <c r="BL4396" s="31"/>
      <c r="BM4396" s="31"/>
    </row>
    <row r="4397" spans="62:65" x14ac:dyDescent="0.25">
      <c r="BJ4397" s="31"/>
      <c r="BK4397" s="31"/>
      <c r="BL4397" s="31"/>
      <c r="BM4397" s="31"/>
    </row>
    <row r="4398" spans="62:65" x14ac:dyDescent="0.25">
      <c r="BJ4398" s="31"/>
      <c r="BK4398" s="31"/>
      <c r="BL4398" s="31"/>
      <c r="BM4398" s="31"/>
    </row>
    <row r="4399" spans="62:65" x14ac:dyDescent="0.25">
      <c r="BJ4399" s="31"/>
      <c r="BK4399" s="31"/>
      <c r="BL4399" s="31"/>
      <c r="BM4399" s="31"/>
    </row>
    <row r="4400" spans="62:65" x14ac:dyDescent="0.25">
      <c r="BJ4400" s="31"/>
      <c r="BK4400" s="31"/>
      <c r="BL4400" s="31"/>
      <c r="BM4400" s="31"/>
    </row>
    <row r="4401" spans="62:65" x14ac:dyDescent="0.25">
      <c r="BJ4401" s="31"/>
      <c r="BK4401" s="31"/>
      <c r="BL4401" s="31"/>
      <c r="BM4401" s="31"/>
    </row>
    <row r="4402" spans="62:65" x14ac:dyDescent="0.25">
      <c r="BJ4402" s="31"/>
      <c r="BK4402" s="31"/>
      <c r="BL4402" s="31"/>
      <c r="BM4402" s="31"/>
    </row>
    <row r="4403" spans="62:65" x14ac:dyDescent="0.25">
      <c r="BJ4403" s="31"/>
      <c r="BK4403" s="31"/>
      <c r="BL4403" s="31"/>
      <c r="BM4403" s="31"/>
    </row>
    <row r="4404" spans="62:65" x14ac:dyDescent="0.25">
      <c r="BJ4404" s="31"/>
      <c r="BK4404" s="31"/>
      <c r="BL4404" s="31"/>
      <c r="BM4404" s="31"/>
    </row>
    <row r="4405" spans="62:65" x14ac:dyDescent="0.25">
      <c r="BJ4405" s="31"/>
      <c r="BK4405" s="31"/>
      <c r="BL4405" s="31"/>
      <c r="BM4405" s="31"/>
    </row>
    <row r="4406" spans="62:65" x14ac:dyDescent="0.25">
      <c r="BJ4406" s="31"/>
      <c r="BK4406" s="31"/>
      <c r="BL4406" s="31"/>
      <c r="BM4406" s="31"/>
    </row>
    <row r="4407" spans="62:65" x14ac:dyDescent="0.25">
      <c r="BJ4407" s="31"/>
      <c r="BK4407" s="31"/>
      <c r="BL4407" s="31"/>
      <c r="BM4407" s="31"/>
    </row>
    <row r="4408" spans="62:65" x14ac:dyDescent="0.25">
      <c r="BJ4408" s="31"/>
      <c r="BK4408" s="31"/>
      <c r="BL4408" s="31"/>
      <c r="BM4408" s="31"/>
    </row>
    <row r="4409" spans="62:65" x14ac:dyDescent="0.25">
      <c r="BJ4409" s="31"/>
      <c r="BK4409" s="31"/>
      <c r="BL4409" s="31"/>
      <c r="BM4409" s="31"/>
    </row>
    <row r="4410" spans="62:65" x14ac:dyDescent="0.25">
      <c r="BJ4410" s="31"/>
      <c r="BK4410" s="31"/>
      <c r="BL4410" s="31"/>
      <c r="BM4410" s="31"/>
    </row>
    <row r="4411" spans="62:65" x14ac:dyDescent="0.25">
      <c r="BJ4411" s="31"/>
      <c r="BK4411" s="31"/>
      <c r="BL4411" s="31"/>
      <c r="BM4411" s="31"/>
    </row>
    <row r="4412" spans="62:65" x14ac:dyDescent="0.25">
      <c r="BJ4412" s="31"/>
      <c r="BK4412" s="31"/>
      <c r="BL4412" s="31"/>
      <c r="BM4412" s="31"/>
    </row>
    <row r="4413" spans="62:65" x14ac:dyDescent="0.25">
      <c r="BJ4413" s="31"/>
      <c r="BK4413" s="31"/>
      <c r="BL4413" s="31"/>
      <c r="BM4413" s="31"/>
    </row>
    <row r="4414" spans="62:65" x14ac:dyDescent="0.25">
      <c r="BJ4414" s="31"/>
      <c r="BK4414" s="31"/>
      <c r="BL4414" s="31"/>
      <c r="BM4414" s="31"/>
    </row>
    <row r="4415" spans="62:65" x14ac:dyDescent="0.25">
      <c r="BJ4415" s="31"/>
      <c r="BK4415" s="31"/>
      <c r="BL4415" s="31"/>
      <c r="BM4415" s="31"/>
    </row>
    <row r="4416" spans="62:65" x14ac:dyDescent="0.25">
      <c r="BJ4416" s="31"/>
      <c r="BK4416" s="31"/>
      <c r="BL4416" s="31"/>
      <c r="BM4416" s="31"/>
    </row>
    <row r="4417" spans="62:65" x14ac:dyDescent="0.25">
      <c r="BJ4417" s="31"/>
      <c r="BK4417" s="31"/>
      <c r="BL4417" s="31"/>
      <c r="BM4417" s="31"/>
    </row>
    <row r="4418" spans="62:65" x14ac:dyDescent="0.25">
      <c r="BJ4418" s="31"/>
      <c r="BK4418" s="31"/>
      <c r="BL4418" s="31"/>
      <c r="BM4418" s="31"/>
    </row>
    <row r="4419" spans="62:65" x14ac:dyDescent="0.25">
      <c r="BJ4419" s="31"/>
      <c r="BK4419" s="31"/>
      <c r="BL4419" s="31"/>
      <c r="BM4419" s="31"/>
    </row>
    <row r="4420" spans="62:65" x14ac:dyDescent="0.25">
      <c r="BJ4420" s="31"/>
      <c r="BK4420" s="31"/>
      <c r="BL4420" s="31"/>
      <c r="BM4420" s="31"/>
    </row>
    <row r="4421" spans="62:65" x14ac:dyDescent="0.25">
      <c r="BJ4421" s="31"/>
      <c r="BK4421" s="31"/>
      <c r="BL4421" s="31"/>
      <c r="BM4421" s="31"/>
    </row>
    <row r="4422" spans="62:65" x14ac:dyDescent="0.25">
      <c r="BJ4422" s="31"/>
      <c r="BK4422" s="31"/>
      <c r="BL4422" s="31"/>
      <c r="BM4422" s="31"/>
    </row>
    <row r="4423" spans="62:65" x14ac:dyDescent="0.25">
      <c r="BJ4423" s="31"/>
      <c r="BK4423" s="31"/>
      <c r="BL4423" s="31"/>
      <c r="BM4423" s="31"/>
    </row>
    <row r="4424" spans="62:65" x14ac:dyDescent="0.25">
      <c r="BJ4424" s="31"/>
      <c r="BK4424" s="31"/>
      <c r="BL4424" s="31"/>
      <c r="BM4424" s="31"/>
    </row>
    <row r="4425" spans="62:65" x14ac:dyDescent="0.25">
      <c r="BJ4425" s="31"/>
      <c r="BK4425" s="31"/>
      <c r="BL4425" s="31"/>
      <c r="BM4425" s="31"/>
    </row>
    <row r="4426" spans="62:65" x14ac:dyDescent="0.25">
      <c r="BJ4426" s="31"/>
      <c r="BK4426" s="31"/>
      <c r="BL4426" s="31"/>
      <c r="BM4426" s="31"/>
    </row>
    <row r="4427" spans="62:65" x14ac:dyDescent="0.25">
      <c r="BJ4427" s="31"/>
      <c r="BK4427" s="31"/>
      <c r="BL4427" s="31"/>
      <c r="BM4427" s="31"/>
    </row>
    <row r="4428" spans="62:65" x14ac:dyDescent="0.25">
      <c r="BJ4428" s="31"/>
      <c r="BK4428" s="31"/>
      <c r="BL4428" s="31"/>
      <c r="BM4428" s="31"/>
    </row>
    <row r="4429" spans="62:65" x14ac:dyDescent="0.25">
      <c r="BJ4429" s="31"/>
      <c r="BK4429" s="31"/>
      <c r="BL4429" s="31"/>
      <c r="BM4429" s="31"/>
    </row>
    <row r="4430" spans="62:65" x14ac:dyDescent="0.25">
      <c r="BJ4430" s="31"/>
      <c r="BK4430" s="31"/>
      <c r="BL4430" s="31"/>
      <c r="BM4430" s="31"/>
    </row>
    <row r="4431" spans="62:65" x14ac:dyDescent="0.25">
      <c r="BJ4431" s="31"/>
      <c r="BK4431" s="31"/>
      <c r="BL4431" s="31"/>
      <c r="BM4431" s="31"/>
    </row>
    <row r="4432" spans="62:65" x14ac:dyDescent="0.25">
      <c r="BJ4432" s="31"/>
      <c r="BK4432" s="31"/>
      <c r="BL4432" s="31"/>
      <c r="BM4432" s="31"/>
    </row>
    <row r="4433" spans="62:65" x14ac:dyDescent="0.25">
      <c r="BJ4433" s="31"/>
      <c r="BK4433" s="31"/>
      <c r="BL4433" s="31"/>
      <c r="BM4433" s="31"/>
    </row>
    <row r="4434" spans="62:65" x14ac:dyDescent="0.25">
      <c r="BJ4434" s="31"/>
      <c r="BK4434" s="31"/>
      <c r="BL4434" s="31"/>
      <c r="BM4434" s="31"/>
    </row>
    <row r="4435" spans="62:65" x14ac:dyDescent="0.25">
      <c r="BJ4435" s="31"/>
      <c r="BK4435" s="31"/>
      <c r="BL4435" s="31"/>
      <c r="BM4435" s="31"/>
    </row>
    <row r="4436" spans="62:65" x14ac:dyDescent="0.25">
      <c r="BJ4436" s="31"/>
      <c r="BK4436" s="31"/>
      <c r="BL4436" s="31"/>
      <c r="BM4436" s="31"/>
    </row>
    <row r="4437" spans="62:65" x14ac:dyDescent="0.25">
      <c r="BJ4437" s="31"/>
      <c r="BK4437" s="31"/>
      <c r="BL4437" s="31"/>
      <c r="BM4437" s="31"/>
    </row>
    <row r="4438" spans="62:65" x14ac:dyDescent="0.25">
      <c r="BJ4438" s="31"/>
      <c r="BK4438" s="31"/>
      <c r="BL4438" s="31"/>
      <c r="BM4438" s="31"/>
    </row>
    <row r="4439" spans="62:65" x14ac:dyDescent="0.25">
      <c r="BJ4439" s="31"/>
      <c r="BK4439" s="31"/>
      <c r="BL4439" s="31"/>
      <c r="BM4439" s="31"/>
    </row>
    <row r="4440" spans="62:65" x14ac:dyDescent="0.25">
      <c r="BJ4440" s="31"/>
      <c r="BK4440" s="31"/>
      <c r="BL4440" s="31"/>
      <c r="BM4440" s="31"/>
    </row>
    <row r="4441" spans="62:65" x14ac:dyDescent="0.25">
      <c r="BJ4441" s="31"/>
      <c r="BK4441" s="31"/>
      <c r="BL4441" s="31"/>
      <c r="BM4441" s="31"/>
    </row>
    <row r="4442" spans="62:65" x14ac:dyDescent="0.25">
      <c r="BJ4442" s="31"/>
      <c r="BK4442" s="31"/>
      <c r="BL4442" s="31"/>
      <c r="BM4442" s="31"/>
    </row>
    <row r="4443" spans="62:65" x14ac:dyDescent="0.25">
      <c r="BJ4443" s="31"/>
      <c r="BK4443" s="31"/>
      <c r="BL4443" s="31"/>
      <c r="BM4443" s="31"/>
    </row>
    <row r="4444" spans="62:65" x14ac:dyDescent="0.25">
      <c r="BJ4444" s="31"/>
      <c r="BK4444" s="31"/>
      <c r="BL4444" s="31"/>
      <c r="BM4444" s="31"/>
    </row>
    <row r="4445" spans="62:65" x14ac:dyDescent="0.25">
      <c r="BJ4445" s="31"/>
      <c r="BK4445" s="31"/>
      <c r="BL4445" s="31"/>
      <c r="BM4445" s="31"/>
    </row>
    <row r="4446" spans="62:65" x14ac:dyDescent="0.25">
      <c r="BJ4446" s="31"/>
      <c r="BK4446" s="31"/>
      <c r="BL4446" s="31"/>
      <c r="BM4446" s="31"/>
    </row>
    <row r="4447" spans="62:65" x14ac:dyDescent="0.25">
      <c r="BJ4447" s="31"/>
      <c r="BK4447" s="31"/>
      <c r="BL4447" s="31"/>
      <c r="BM4447" s="31"/>
    </row>
    <row r="4448" spans="62:65" x14ac:dyDescent="0.25">
      <c r="BJ4448" s="31"/>
      <c r="BK4448" s="31"/>
      <c r="BL4448" s="31"/>
      <c r="BM4448" s="31"/>
    </row>
    <row r="4449" spans="62:65" x14ac:dyDescent="0.25">
      <c r="BJ4449" s="31"/>
      <c r="BK4449" s="31"/>
      <c r="BL4449" s="31"/>
      <c r="BM4449" s="31"/>
    </row>
    <row r="4450" spans="62:65" x14ac:dyDescent="0.25">
      <c r="BJ4450" s="31"/>
      <c r="BK4450" s="31"/>
      <c r="BL4450" s="31"/>
      <c r="BM4450" s="31"/>
    </row>
    <row r="4451" spans="62:65" x14ac:dyDescent="0.25">
      <c r="BJ4451" s="31"/>
      <c r="BK4451" s="31"/>
      <c r="BL4451" s="31"/>
      <c r="BM4451" s="31"/>
    </row>
    <row r="4452" spans="62:65" x14ac:dyDescent="0.25">
      <c r="BJ4452" s="31"/>
      <c r="BK4452" s="31"/>
      <c r="BL4452" s="31"/>
      <c r="BM4452" s="31"/>
    </row>
    <row r="4453" spans="62:65" x14ac:dyDescent="0.25">
      <c r="BJ4453" s="31"/>
      <c r="BK4453" s="31"/>
      <c r="BL4453" s="31"/>
      <c r="BM4453" s="31"/>
    </row>
    <row r="4454" spans="62:65" x14ac:dyDescent="0.25">
      <c r="BJ4454" s="31"/>
      <c r="BK4454" s="31"/>
      <c r="BL4454" s="31"/>
      <c r="BM4454" s="31"/>
    </row>
    <row r="4455" spans="62:65" x14ac:dyDescent="0.25">
      <c r="BJ4455" s="31"/>
      <c r="BK4455" s="31"/>
      <c r="BL4455" s="31"/>
      <c r="BM4455" s="31"/>
    </row>
    <row r="4456" spans="62:65" x14ac:dyDescent="0.25">
      <c r="BJ4456" s="31"/>
      <c r="BK4456" s="31"/>
      <c r="BL4456" s="31"/>
      <c r="BM4456" s="31"/>
    </row>
    <row r="4457" spans="62:65" x14ac:dyDescent="0.25">
      <c r="BJ4457" s="31"/>
      <c r="BK4457" s="31"/>
      <c r="BL4457" s="31"/>
      <c r="BM4457" s="31"/>
    </row>
    <row r="4458" spans="62:65" x14ac:dyDescent="0.25">
      <c r="BJ4458" s="31"/>
      <c r="BK4458" s="31"/>
      <c r="BL4458" s="31"/>
      <c r="BM4458" s="31"/>
    </row>
    <row r="4459" spans="62:65" x14ac:dyDescent="0.25">
      <c r="BJ4459" s="31"/>
      <c r="BK4459" s="31"/>
      <c r="BL4459" s="31"/>
      <c r="BM4459" s="31"/>
    </row>
    <row r="4460" spans="62:65" x14ac:dyDescent="0.25">
      <c r="BJ4460" s="31"/>
      <c r="BK4460" s="31"/>
      <c r="BL4460" s="31"/>
      <c r="BM4460" s="31"/>
    </row>
    <row r="4461" spans="62:65" x14ac:dyDescent="0.25">
      <c r="BJ4461" s="31"/>
      <c r="BK4461" s="31"/>
      <c r="BL4461" s="31"/>
      <c r="BM4461" s="31"/>
    </row>
    <row r="4462" spans="62:65" x14ac:dyDescent="0.25">
      <c r="BJ4462" s="31"/>
      <c r="BK4462" s="31"/>
      <c r="BL4462" s="31"/>
      <c r="BM4462" s="31"/>
    </row>
    <row r="4463" spans="62:65" x14ac:dyDescent="0.25">
      <c r="BJ4463" s="31"/>
      <c r="BK4463" s="31"/>
      <c r="BL4463" s="31"/>
      <c r="BM4463" s="31"/>
    </row>
    <row r="4464" spans="62:65" x14ac:dyDescent="0.25">
      <c r="BJ4464" s="31"/>
      <c r="BK4464" s="31"/>
      <c r="BL4464" s="31"/>
      <c r="BM4464" s="31"/>
    </row>
    <row r="4465" spans="62:65" x14ac:dyDescent="0.25">
      <c r="BJ4465" s="31"/>
      <c r="BK4465" s="31"/>
      <c r="BL4465" s="31"/>
      <c r="BM4465" s="31"/>
    </row>
    <row r="4466" spans="62:65" x14ac:dyDescent="0.25">
      <c r="BJ4466" s="31"/>
      <c r="BK4466" s="31"/>
      <c r="BL4466" s="31"/>
      <c r="BM4466" s="31"/>
    </row>
    <row r="4467" spans="62:65" x14ac:dyDescent="0.25">
      <c r="BJ4467" s="31"/>
      <c r="BK4467" s="31"/>
      <c r="BL4467" s="31"/>
      <c r="BM4467" s="31"/>
    </row>
    <row r="4468" spans="62:65" x14ac:dyDescent="0.25">
      <c r="BJ4468" s="31"/>
      <c r="BK4468" s="31"/>
      <c r="BL4468" s="31"/>
      <c r="BM4468" s="31"/>
    </row>
    <row r="4469" spans="62:65" x14ac:dyDescent="0.25">
      <c r="BJ4469" s="31"/>
      <c r="BK4469" s="31"/>
      <c r="BL4469" s="31"/>
      <c r="BM4469" s="31"/>
    </row>
    <row r="4470" spans="62:65" x14ac:dyDescent="0.25">
      <c r="BJ4470" s="31"/>
      <c r="BK4470" s="31"/>
      <c r="BL4470" s="31"/>
      <c r="BM4470" s="31"/>
    </row>
    <row r="4471" spans="62:65" x14ac:dyDescent="0.25">
      <c r="BJ4471" s="31"/>
      <c r="BK4471" s="31"/>
      <c r="BL4471" s="31"/>
      <c r="BM4471" s="31"/>
    </row>
    <row r="4472" spans="62:65" x14ac:dyDescent="0.25">
      <c r="BJ4472" s="31"/>
      <c r="BK4472" s="31"/>
      <c r="BL4472" s="31"/>
      <c r="BM4472" s="31"/>
    </row>
    <row r="4473" spans="62:65" x14ac:dyDescent="0.25">
      <c r="BJ4473" s="31"/>
      <c r="BK4473" s="31"/>
      <c r="BL4473" s="31"/>
      <c r="BM4473" s="31"/>
    </row>
    <row r="4474" spans="62:65" x14ac:dyDescent="0.25">
      <c r="BJ4474" s="31"/>
      <c r="BK4474" s="31"/>
      <c r="BL4474" s="31"/>
      <c r="BM4474" s="31"/>
    </row>
    <row r="4475" spans="62:65" x14ac:dyDescent="0.25">
      <c r="BJ4475" s="31"/>
      <c r="BK4475" s="31"/>
      <c r="BL4475" s="31"/>
      <c r="BM4475" s="31"/>
    </row>
    <row r="4476" spans="62:65" x14ac:dyDescent="0.25">
      <c r="BJ4476" s="31"/>
      <c r="BK4476" s="31"/>
      <c r="BL4476" s="31"/>
      <c r="BM4476" s="31"/>
    </row>
    <row r="4477" spans="62:65" x14ac:dyDescent="0.25">
      <c r="BJ4477" s="31"/>
      <c r="BK4477" s="31"/>
      <c r="BL4477" s="31"/>
      <c r="BM4477" s="31"/>
    </row>
    <row r="4478" spans="62:65" x14ac:dyDescent="0.25">
      <c r="BJ4478" s="31"/>
      <c r="BK4478" s="31"/>
      <c r="BL4478" s="31"/>
      <c r="BM4478" s="31"/>
    </row>
    <row r="4479" spans="62:65" x14ac:dyDescent="0.25">
      <c r="BJ4479" s="31"/>
      <c r="BK4479" s="31"/>
      <c r="BL4479" s="31"/>
      <c r="BM4479" s="31"/>
    </row>
    <row r="4480" spans="62:65" x14ac:dyDescent="0.25">
      <c r="BJ4480" s="31"/>
      <c r="BK4480" s="31"/>
      <c r="BL4480" s="31"/>
      <c r="BM4480" s="31"/>
    </row>
    <row r="4481" spans="62:65" x14ac:dyDescent="0.25">
      <c r="BJ4481" s="31"/>
      <c r="BK4481" s="31"/>
      <c r="BL4481" s="31"/>
      <c r="BM4481" s="31"/>
    </row>
    <row r="4482" spans="62:65" x14ac:dyDescent="0.25">
      <c r="BJ4482" s="31"/>
      <c r="BK4482" s="31"/>
      <c r="BL4482" s="31"/>
      <c r="BM4482" s="31"/>
    </row>
    <row r="4483" spans="62:65" x14ac:dyDescent="0.25">
      <c r="BJ4483" s="31"/>
      <c r="BK4483" s="31"/>
      <c r="BL4483" s="31"/>
      <c r="BM4483" s="31"/>
    </row>
    <row r="4484" spans="62:65" x14ac:dyDescent="0.25">
      <c r="BJ4484" s="31"/>
      <c r="BK4484" s="31"/>
      <c r="BL4484" s="31"/>
      <c r="BM4484" s="31"/>
    </row>
    <row r="4485" spans="62:65" x14ac:dyDescent="0.25">
      <c r="BJ4485" s="31"/>
      <c r="BK4485" s="31"/>
      <c r="BL4485" s="31"/>
      <c r="BM4485" s="31"/>
    </row>
    <row r="4486" spans="62:65" x14ac:dyDescent="0.25">
      <c r="BJ4486" s="31"/>
      <c r="BK4486" s="31"/>
      <c r="BL4486" s="31"/>
      <c r="BM4486" s="31"/>
    </row>
    <row r="4487" spans="62:65" x14ac:dyDescent="0.25">
      <c r="BJ4487" s="31"/>
      <c r="BK4487" s="31"/>
      <c r="BL4487" s="31"/>
      <c r="BM4487" s="31"/>
    </row>
    <row r="4488" spans="62:65" x14ac:dyDescent="0.25">
      <c r="BJ4488" s="31"/>
      <c r="BK4488" s="31"/>
      <c r="BL4488" s="31"/>
      <c r="BM4488" s="31"/>
    </row>
    <row r="4489" spans="62:65" x14ac:dyDescent="0.25">
      <c r="BJ4489" s="31"/>
      <c r="BK4489" s="31"/>
      <c r="BL4489" s="31"/>
      <c r="BM4489" s="31"/>
    </row>
    <row r="4490" spans="62:65" x14ac:dyDescent="0.25">
      <c r="BJ4490" s="31"/>
      <c r="BK4490" s="31"/>
      <c r="BL4490" s="31"/>
      <c r="BM4490" s="31"/>
    </row>
    <row r="4491" spans="62:65" x14ac:dyDescent="0.25">
      <c r="BJ4491" s="31"/>
      <c r="BK4491" s="31"/>
      <c r="BL4491" s="31"/>
      <c r="BM4491" s="31"/>
    </row>
    <row r="4492" spans="62:65" x14ac:dyDescent="0.25">
      <c r="BJ4492" s="31"/>
      <c r="BK4492" s="31"/>
      <c r="BL4492" s="31"/>
      <c r="BM4492" s="31"/>
    </row>
    <row r="4493" spans="62:65" x14ac:dyDescent="0.25">
      <c r="BJ4493" s="31"/>
      <c r="BK4493" s="31"/>
      <c r="BL4493" s="31"/>
      <c r="BM4493" s="31"/>
    </row>
    <row r="4494" spans="62:65" x14ac:dyDescent="0.25">
      <c r="BJ4494" s="31"/>
      <c r="BK4494" s="31"/>
      <c r="BL4494" s="31"/>
      <c r="BM4494" s="31"/>
    </row>
    <row r="4495" spans="62:65" x14ac:dyDescent="0.25">
      <c r="BJ4495" s="31"/>
      <c r="BK4495" s="31"/>
      <c r="BL4495" s="31"/>
      <c r="BM4495" s="31"/>
    </row>
    <row r="4496" spans="62:65" x14ac:dyDescent="0.25">
      <c r="BJ4496" s="31"/>
      <c r="BK4496" s="31"/>
      <c r="BL4496" s="31"/>
      <c r="BM4496" s="31"/>
    </row>
    <row r="4497" spans="62:65" x14ac:dyDescent="0.25">
      <c r="BJ4497" s="31"/>
      <c r="BK4497" s="31"/>
      <c r="BL4497" s="31"/>
      <c r="BM4497" s="31"/>
    </row>
    <row r="4498" spans="62:65" x14ac:dyDescent="0.25">
      <c r="BJ4498" s="31"/>
      <c r="BK4498" s="31"/>
      <c r="BL4498" s="31"/>
      <c r="BM4498" s="31"/>
    </row>
    <row r="4499" spans="62:65" x14ac:dyDescent="0.25">
      <c r="BJ4499" s="31"/>
      <c r="BK4499" s="31"/>
      <c r="BL4499" s="31"/>
      <c r="BM4499" s="31"/>
    </row>
    <row r="4500" spans="62:65" x14ac:dyDescent="0.25">
      <c r="BJ4500" s="31"/>
      <c r="BK4500" s="31"/>
      <c r="BL4500" s="31"/>
      <c r="BM4500" s="31"/>
    </row>
    <row r="4501" spans="62:65" x14ac:dyDescent="0.25">
      <c r="BJ4501" s="31"/>
      <c r="BK4501" s="31"/>
      <c r="BL4501" s="31"/>
      <c r="BM4501" s="31"/>
    </row>
    <row r="4502" spans="62:65" x14ac:dyDescent="0.25">
      <c r="BJ4502" s="31"/>
      <c r="BK4502" s="31"/>
      <c r="BL4502" s="31"/>
      <c r="BM4502" s="31"/>
    </row>
    <row r="4503" spans="62:65" x14ac:dyDescent="0.25">
      <c r="BJ4503" s="31"/>
      <c r="BK4503" s="31"/>
      <c r="BL4503" s="31"/>
      <c r="BM4503" s="31"/>
    </row>
    <row r="4504" spans="62:65" x14ac:dyDescent="0.25">
      <c r="BJ4504" s="31"/>
      <c r="BK4504" s="31"/>
      <c r="BL4504" s="31"/>
      <c r="BM4504" s="31"/>
    </row>
    <row r="4505" spans="62:65" x14ac:dyDescent="0.25">
      <c r="BJ4505" s="31"/>
      <c r="BK4505" s="31"/>
      <c r="BL4505" s="31"/>
      <c r="BM4505" s="31"/>
    </row>
    <row r="4506" spans="62:65" x14ac:dyDescent="0.25">
      <c r="BJ4506" s="31"/>
      <c r="BK4506" s="31"/>
      <c r="BL4506" s="31"/>
      <c r="BM4506" s="31"/>
    </row>
    <row r="4507" spans="62:65" x14ac:dyDescent="0.25">
      <c r="BJ4507" s="31"/>
      <c r="BK4507" s="31"/>
      <c r="BL4507" s="31"/>
      <c r="BM4507" s="31"/>
    </row>
    <row r="4508" spans="62:65" x14ac:dyDescent="0.25">
      <c r="BJ4508" s="31"/>
      <c r="BK4508" s="31"/>
      <c r="BL4508" s="31"/>
      <c r="BM4508" s="31"/>
    </row>
    <row r="4509" spans="62:65" x14ac:dyDescent="0.25">
      <c r="BJ4509" s="31"/>
      <c r="BK4509" s="31"/>
      <c r="BL4509" s="31"/>
      <c r="BM4509" s="31"/>
    </row>
    <row r="4510" spans="62:65" x14ac:dyDescent="0.25">
      <c r="BJ4510" s="31"/>
      <c r="BK4510" s="31"/>
      <c r="BL4510" s="31"/>
      <c r="BM4510" s="31"/>
    </row>
    <row r="4511" spans="62:65" x14ac:dyDescent="0.25">
      <c r="BJ4511" s="31"/>
      <c r="BK4511" s="31"/>
      <c r="BL4511" s="31"/>
      <c r="BM4511" s="31"/>
    </row>
    <row r="4512" spans="62:65" x14ac:dyDescent="0.25">
      <c r="BJ4512" s="31"/>
      <c r="BK4512" s="31"/>
      <c r="BL4512" s="31"/>
      <c r="BM4512" s="31"/>
    </row>
    <row r="4513" spans="62:65" x14ac:dyDescent="0.25">
      <c r="BJ4513" s="31"/>
      <c r="BK4513" s="31"/>
      <c r="BL4513" s="31"/>
      <c r="BM4513" s="31"/>
    </row>
    <row r="4514" spans="62:65" x14ac:dyDescent="0.25">
      <c r="BJ4514" s="31"/>
      <c r="BK4514" s="31"/>
      <c r="BL4514" s="31"/>
      <c r="BM4514" s="31"/>
    </row>
    <row r="4515" spans="62:65" x14ac:dyDescent="0.25">
      <c r="BJ4515" s="31"/>
      <c r="BK4515" s="31"/>
      <c r="BL4515" s="31"/>
      <c r="BM4515" s="31"/>
    </row>
    <row r="4516" spans="62:65" x14ac:dyDescent="0.25">
      <c r="BJ4516" s="31"/>
      <c r="BK4516" s="31"/>
      <c r="BL4516" s="31"/>
      <c r="BM4516" s="31"/>
    </row>
    <row r="4517" spans="62:65" x14ac:dyDescent="0.25">
      <c r="BJ4517" s="31"/>
      <c r="BK4517" s="31"/>
      <c r="BL4517" s="31"/>
      <c r="BM4517" s="31"/>
    </row>
    <row r="4518" spans="62:65" x14ac:dyDescent="0.25">
      <c r="BJ4518" s="31"/>
      <c r="BK4518" s="31"/>
      <c r="BL4518" s="31"/>
      <c r="BM4518" s="31"/>
    </row>
    <row r="4519" spans="62:65" x14ac:dyDescent="0.25">
      <c r="BJ4519" s="31"/>
      <c r="BK4519" s="31"/>
      <c r="BL4519" s="31"/>
      <c r="BM4519" s="31"/>
    </row>
    <row r="4520" spans="62:65" x14ac:dyDescent="0.25">
      <c r="BJ4520" s="31"/>
      <c r="BK4520" s="31"/>
      <c r="BL4520" s="31"/>
      <c r="BM4520" s="31"/>
    </row>
    <row r="4521" spans="62:65" x14ac:dyDescent="0.25">
      <c r="BJ4521" s="31"/>
      <c r="BK4521" s="31"/>
      <c r="BL4521" s="31"/>
      <c r="BM4521" s="31"/>
    </row>
    <row r="4522" spans="62:65" x14ac:dyDescent="0.25">
      <c r="BJ4522" s="31"/>
      <c r="BK4522" s="31"/>
      <c r="BL4522" s="31"/>
      <c r="BM4522" s="31"/>
    </row>
    <row r="4523" spans="62:65" x14ac:dyDescent="0.25">
      <c r="BJ4523" s="31"/>
      <c r="BK4523" s="31"/>
      <c r="BL4523" s="31"/>
      <c r="BM4523" s="31"/>
    </row>
    <row r="4524" spans="62:65" x14ac:dyDescent="0.25">
      <c r="BJ4524" s="31"/>
      <c r="BK4524" s="31"/>
      <c r="BL4524" s="31"/>
      <c r="BM4524" s="31"/>
    </row>
    <row r="4525" spans="62:65" x14ac:dyDescent="0.25">
      <c r="BJ4525" s="31"/>
      <c r="BK4525" s="31"/>
      <c r="BL4525" s="31"/>
      <c r="BM4525" s="31"/>
    </row>
    <row r="4526" spans="62:65" x14ac:dyDescent="0.25">
      <c r="BJ4526" s="31"/>
      <c r="BK4526" s="31"/>
      <c r="BL4526" s="31"/>
      <c r="BM4526" s="31"/>
    </row>
    <row r="4527" spans="62:65" x14ac:dyDescent="0.25">
      <c r="BJ4527" s="31"/>
      <c r="BK4527" s="31"/>
      <c r="BL4527" s="31"/>
      <c r="BM4527" s="31"/>
    </row>
    <row r="4528" spans="62:65" x14ac:dyDescent="0.25">
      <c r="BJ4528" s="31"/>
      <c r="BK4528" s="31"/>
      <c r="BL4528" s="31"/>
      <c r="BM4528" s="31"/>
    </row>
    <row r="4529" spans="62:65" x14ac:dyDescent="0.25">
      <c r="BJ4529" s="31"/>
      <c r="BK4529" s="31"/>
      <c r="BL4529" s="31"/>
      <c r="BM4529" s="31"/>
    </row>
    <row r="4530" spans="62:65" x14ac:dyDescent="0.25">
      <c r="BJ4530" s="31"/>
      <c r="BK4530" s="31"/>
      <c r="BL4530" s="31"/>
      <c r="BM4530" s="31"/>
    </row>
    <row r="4531" spans="62:65" x14ac:dyDescent="0.25">
      <c r="BJ4531" s="31"/>
      <c r="BK4531" s="31"/>
      <c r="BL4531" s="31"/>
      <c r="BM4531" s="31"/>
    </row>
    <row r="4532" spans="62:65" x14ac:dyDescent="0.25">
      <c r="BJ4532" s="31"/>
      <c r="BK4532" s="31"/>
      <c r="BL4532" s="31"/>
      <c r="BM4532" s="31"/>
    </row>
    <row r="4533" spans="62:65" x14ac:dyDescent="0.25">
      <c r="BJ4533" s="31"/>
      <c r="BK4533" s="31"/>
      <c r="BL4533" s="31"/>
      <c r="BM4533" s="31"/>
    </row>
    <row r="4534" spans="62:65" x14ac:dyDescent="0.25">
      <c r="BJ4534" s="31"/>
      <c r="BK4534" s="31"/>
      <c r="BL4534" s="31"/>
      <c r="BM4534" s="31"/>
    </row>
    <row r="4535" spans="62:65" x14ac:dyDescent="0.25">
      <c r="BJ4535" s="31"/>
      <c r="BK4535" s="31"/>
      <c r="BL4535" s="31"/>
      <c r="BM4535" s="31"/>
    </row>
    <row r="4536" spans="62:65" x14ac:dyDescent="0.25">
      <c r="BJ4536" s="31"/>
      <c r="BK4536" s="31"/>
      <c r="BL4536" s="31"/>
      <c r="BM4536" s="31"/>
    </row>
    <row r="4537" spans="62:65" x14ac:dyDescent="0.25">
      <c r="BJ4537" s="31"/>
      <c r="BK4537" s="31"/>
      <c r="BL4537" s="31"/>
      <c r="BM4537" s="31"/>
    </row>
    <row r="4538" spans="62:65" x14ac:dyDescent="0.25">
      <c r="BJ4538" s="31"/>
      <c r="BK4538" s="31"/>
      <c r="BL4538" s="31"/>
      <c r="BM4538" s="31"/>
    </row>
    <row r="4539" spans="62:65" x14ac:dyDescent="0.25">
      <c r="BJ4539" s="31"/>
      <c r="BK4539" s="31"/>
      <c r="BL4539" s="31"/>
      <c r="BM4539" s="31"/>
    </row>
    <row r="4540" spans="62:65" x14ac:dyDescent="0.25">
      <c r="BJ4540" s="31"/>
      <c r="BK4540" s="31"/>
      <c r="BL4540" s="31"/>
      <c r="BM4540" s="31"/>
    </row>
    <row r="4541" spans="62:65" x14ac:dyDescent="0.25">
      <c r="BJ4541" s="31"/>
      <c r="BK4541" s="31"/>
      <c r="BL4541" s="31"/>
      <c r="BM4541" s="31"/>
    </row>
    <row r="4542" spans="62:65" x14ac:dyDescent="0.25">
      <c r="BJ4542" s="31"/>
      <c r="BK4542" s="31"/>
      <c r="BL4542" s="31"/>
      <c r="BM4542" s="31"/>
    </row>
    <row r="4543" spans="62:65" x14ac:dyDescent="0.25">
      <c r="BJ4543" s="31"/>
      <c r="BK4543" s="31"/>
      <c r="BL4543" s="31"/>
      <c r="BM4543" s="31"/>
    </row>
    <row r="4544" spans="62:65" x14ac:dyDescent="0.25">
      <c r="BJ4544" s="31"/>
      <c r="BK4544" s="31"/>
      <c r="BL4544" s="31"/>
      <c r="BM4544" s="31"/>
    </row>
    <row r="4545" spans="62:65" x14ac:dyDescent="0.25">
      <c r="BJ4545" s="31"/>
      <c r="BK4545" s="31"/>
      <c r="BL4545" s="31"/>
      <c r="BM4545" s="31"/>
    </row>
    <row r="4546" spans="62:65" x14ac:dyDescent="0.25">
      <c r="BJ4546" s="31"/>
      <c r="BK4546" s="31"/>
      <c r="BL4546" s="31"/>
      <c r="BM4546" s="31"/>
    </row>
    <row r="4547" spans="62:65" x14ac:dyDescent="0.25">
      <c r="BJ4547" s="31"/>
      <c r="BK4547" s="31"/>
      <c r="BL4547" s="31"/>
      <c r="BM4547" s="31"/>
    </row>
    <row r="4548" spans="62:65" x14ac:dyDescent="0.25">
      <c r="BJ4548" s="31"/>
      <c r="BK4548" s="31"/>
      <c r="BL4548" s="31"/>
      <c r="BM4548" s="31"/>
    </row>
    <row r="4549" spans="62:65" x14ac:dyDescent="0.25">
      <c r="BJ4549" s="31"/>
      <c r="BK4549" s="31"/>
      <c r="BL4549" s="31"/>
      <c r="BM4549" s="31"/>
    </row>
    <row r="4550" spans="62:65" x14ac:dyDescent="0.25">
      <c r="BJ4550" s="31"/>
      <c r="BK4550" s="31"/>
      <c r="BL4550" s="31"/>
      <c r="BM4550" s="31"/>
    </row>
    <row r="4551" spans="62:65" x14ac:dyDescent="0.25">
      <c r="BJ4551" s="31"/>
      <c r="BK4551" s="31"/>
      <c r="BL4551" s="31"/>
      <c r="BM4551" s="31"/>
    </row>
    <row r="4552" spans="62:65" x14ac:dyDescent="0.25">
      <c r="BJ4552" s="31"/>
      <c r="BK4552" s="31"/>
      <c r="BL4552" s="31"/>
      <c r="BM4552" s="31"/>
    </row>
    <row r="4553" spans="62:65" x14ac:dyDescent="0.25">
      <c r="BJ4553" s="31"/>
      <c r="BK4553" s="31"/>
      <c r="BL4553" s="31"/>
      <c r="BM4553" s="31"/>
    </row>
    <row r="4554" spans="62:65" x14ac:dyDescent="0.25">
      <c r="BJ4554" s="31"/>
      <c r="BK4554" s="31"/>
      <c r="BL4554" s="31"/>
      <c r="BM4554" s="31"/>
    </row>
    <row r="4555" spans="62:65" x14ac:dyDescent="0.25">
      <c r="BJ4555" s="31"/>
      <c r="BK4555" s="31"/>
      <c r="BL4555" s="31"/>
      <c r="BM4555" s="31"/>
    </row>
    <row r="4556" spans="62:65" x14ac:dyDescent="0.25">
      <c r="BJ4556" s="31"/>
      <c r="BK4556" s="31"/>
      <c r="BL4556" s="31"/>
      <c r="BM4556" s="31"/>
    </row>
    <row r="4557" spans="62:65" x14ac:dyDescent="0.25">
      <c r="BJ4557" s="31"/>
      <c r="BK4557" s="31"/>
      <c r="BL4557" s="31"/>
      <c r="BM4557" s="31"/>
    </row>
    <row r="4558" spans="62:65" x14ac:dyDescent="0.25">
      <c r="BJ4558" s="31"/>
      <c r="BK4558" s="31"/>
      <c r="BL4558" s="31"/>
      <c r="BM4558" s="31"/>
    </row>
    <row r="4559" spans="62:65" x14ac:dyDescent="0.25">
      <c r="BJ4559" s="31"/>
      <c r="BK4559" s="31"/>
      <c r="BL4559" s="31"/>
      <c r="BM4559" s="31"/>
    </row>
    <row r="4560" spans="62:65" x14ac:dyDescent="0.25">
      <c r="BJ4560" s="31"/>
      <c r="BK4560" s="31"/>
      <c r="BL4560" s="31"/>
      <c r="BM4560" s="31"/>
    </row>
    <row r="4561" spans="62:65" x14ac:dyDescent="0.25">
      <c r="BJ4561" s="31"/>
      <c r="BK4561" s="31"/>
      <c r="BL4561" s="31"/>
      <c r="BM4561" s="31"/>
    </row>
    <row r="4562" spans="62:65" x14ac:dyDescent="0.25">
      <c r="BJ4562" s="31"/>
      <c r="BK4562" s="31"/>
      <c r="BL4562" s="31"/>
      <c r="BM4562" s="31"/>
    </row>
    <row r="4563" spans="62:65" x14ac:dyDescent="0.25">
      <c r="BJ4563" s="31"/>
      <c r="BK4563" s="31"/>
      <c r="BL4563" s="31"/>
      <c r="BM4563" s="31"/>
    </row>
    <row r="4564" spans="62:65" x14ac:dyDescent="0.25">
      <c r="BJ4564" s="31"/>
      <c r="BK4564" s="31"/>
      <c r="BL4564" s="31"/>
      <c r="BM4564" s="31"/>
    </row>
    <row r="4565" spans="62:65" x14ac:dyDescent="0.25">
      <c r="BJ4565" s="31"/>
      <c r="BK4565" s="31"/>
      <c r="BL4565" s="31"/>
      <c r="BM4565" s="31"/>
    </row>
    <row r="4566" spans="62:65" x14ac:dyDescent="0.25">
      <c r="BJ4566" s="31"/>
      <c r="BK4566" s="31"/>
      <c r="BL4566" s="31"/>
      <c r="BM4566" s="31"/>
    </row>
    <row r="4567" spans="62:65" x14ac:dyDescent="0.25">
      <c r="BJ4567" s="31"/>
      <c r="BK4567" s="31"/>
      <c r="BL4567" s="31"/>
      <c r="BM4567" s="31"/>
    </row>
    <row r="4568" spans="62:65" x14ac:dyDescent="0.25">
      <c r="BJ4568" s="31"/>
      <c r="BK4568" s="31"/>
      <c r="BL4568" s="31"/>
      <c r="BM4568" s="31"/>
    </row>
    <row r="4569" spans="62:65" x14ac:dyDescent="0.25">
      <c r="BJ4569" s="31"/>
      <c r="BK4569" s="31"/>
      <c r="BL4569" s="31"/>
      <c r="BM4569" s="31"/>
    </row>
    <row r="4570" spans="62:65" x14ac:dyDescent="0.25">
      <c r="BJ4570" s="31"/>
      <c r="BK4570" s="31"/>
      <c r="BL4570" s="31"/>
      <c r="BM4570" s="31"/>
    </row>
    <row r="4571" spans="62:65" x14ac:dyDescent="0.25">
      <c r="BJ4571" s="31"/>
      <c r="BK4571" s="31"/>
      <c r="BL4571" s="31"/>
      <c r="BM4571" s="31"/>
    </row>
    <row r="4572" spans="62:65" x14ac:dyDescent="0.25">
      <c r="BJ4572" s="31"/>
      <c r="BK4572" s="31"/>
      <c r="BL4572" s="31"/>
      <c r="BM4572" s="31"/>
    </row>
    <row r="4573" spans="62:65" x14ac:dyDescent="0.25">
      <c r="BJ4573" s="31"/>
      <c r="BK4573" s="31"/>
      <c r="BL4573" s="31"/>
      <c r="BM4573" s="31"/>
    </row>
    <row r="4574" spans="62:65" x14ac:dyDescent="0.25">
      <c r="BJ4574" s="31"/>
      <c r="BK4574" s="31"/>
      <c r="BL4574" s="31"/>
      <c r="BM4574" s="31"/>
    </row>
    <row r="4575" spans="62:65" x14ac:dyDescent="0.25">
      <c r="BJ4575" s="31"/>
      <c r="BK4575" s="31"/>
      <c r="BL4575" s="31"/>
      <c r="BM4575" s="31"/>
    </row>
    <row r="4576" spans="62:65" x14ac:dyDescent="0.25">
      <c r="BJ4576" s="31"/>
      <c r="BK4576" s="31"/>
      <c r="BL4576" s="31"/>
      <c r="BM4576" s="31"/>
    </row>
    <row r="4577" spans="62:65" x14ac:dyDescent="0.25">
      <c r="BJ4577" s="31"/>
      <c r="BK4577" s="31"/>
      <c r="BL4577" s="31"/>
      <c r="BM4577" s="31"/>
    </row>
    <row r="4578" spans="62:65" x14ac:dyDescent="0.25">
      <c r="BJ4578" s="31"/>
      <c r="BK4578" s="31"/>
      <c r="BL4578" s="31"/>
      <c r="BM4578" s="31"/>
    </row>
    <row r="4579" spans="62:65" x14ac:dyDescent="0.25">
      <c r="BJ4579" s="31"/>
      <c r="BK4579" s="31"/>
      <c r="BL4579" s="31"/>
      <c r="BM4579" s="31"/>
    </row>
    <row r="4580" spans="62:65" x14ac:dyDescent="0.25">
      <c r="BJ4580" s="31"/>
      <c r="BK4580" s="31"/>
      <c r="BL4580" s="31"/>
      <c r="BM4580" s="31"/>
    </row>
    <row r="4581" spans="62:65" x14ac:dyDescent="0.25">
      <c r="BJ4581" s="31"/>
      <c r="BK4581" s="31"/>
      <c r="BL4581" s="31"/>
      <c r="BM4581" s="31"/>
    </row>
    <row r="4582" spans="62:65" x14ac:dyDescent="0.25">
      <c r="BJ4582" s="31"/>
      <c r="BK4582" s="31"/>
      <c r="BL4582" s="31"/>
      <c r="BM4582" s="31"/>
    </row>
    <row r="4583" spans="62:65" x14ac:dyDescent="0.25">
      <c r="BJ4583" s="31"/>
      <c r="BK4583" s="31"/>
      <c r="BL4583" s="31"/>
      <c r="BM4583" s="31"/>
    </row>
    <row r="4584" spans="62:65" x14ac:dyDescent="0.25">
      <c r="BJ4584" s="31"/>
      <c r="BK4584" s="31"/>
      <c r="BL4584" s="31"/>
      <c r="BM4584" s="31"/>
    </row>
    <row r="4585" spans="62:65" x14ac:dyDescent="0.25">
      <c r="BJ4585" s="31"/>
      <c r="BK4585" s="31"/>
      <c r="BL4585" s="31"/>
      <c r="BM4585" s="31"/>
    </row>
    <row r="4586" spans="62:65" x14ac:dyDescent="0.25">
      <c r="BJ4586" s="31"/>
      <c r="BK4586" s="31"/>
      <c r="BL4586" s="31"/>
      <c r="BM4586" s="31"/>
    </row>
    <row r="4587" spans="62:65" x14ac:dyDescent="0.25">
      <c r="BJ4587" s="31"/>
      <c r="BK4587" s="31"/>
      <c r="BL4587" s="31"/>
      <c r="BM4587" s="31"/>
    </row>
    <row r="4588" spans="62:65" x14ac:dyDescent="0.25">
      <c r="BJ4588" s="31"/>
      <c r="BK4588" s="31"/>
      <c r="BL4588" s="31"/>
      <c r="BM4588" s="31"/>
    </row>
    <row r="4589" spans="62:65" x14ac:dyDescent="0.25">
      <c r="BJ4589" s="31"/>
      <c r="BK4589" s="31"/>
      <c r="BL4589" s="31"/>
      <c r="BM4589" s="31"/>
    </row>
    <row r="4590" spans="62:65" x14ac:dyDescent="0.25">
      <c r="BJ4590" s="31"/>
      <c r="BK4590" s="31"/>
      <c r="BL4590" s="31"/>
      <c r="BM4590" s="31"/>
    </row>
    <row r="4591" spans="62:65" x14ac:dyDescent="0.25">
      <c r="BJ4591" s="31"/>
      <c r="BK4591" s="31"/>
      <c r="BL4591" s="31"/>
      <c r="BM4591" s="31"/>
    </row>
    <row r="4592" spans="62:65" x14ac:dyDescent="0.25">
      <c r="BJ4592" s="31"/>
      <c r="BK4592" s="31"/>
      <c r="BL4592" s="31"/>
      <c r="BM4592" s="31"/>
    </row>
    <row r="4593" spans="62:65" x14ac:dyDescent="0.25">
      <c r="BJ4593" s="31"/>
      <c r="BK4593" s="31"/>
      <c r="BL4593" s="31"/>
      <c r="BM4593" s="31"/>
    </row>
    <row r="4594" spans="62:65" x14ac:dyDescent="0.25">
      <c r="BJ4594" s="31"/>
      <c r="BK4594" s="31"/>
      <c r="BL4594" s="31"/>
      <c r="BM4594" s="31"/>
    </row>
    <row r="4595" spans="62:65" x14ac:dyDescent="0.25">
      <c r="BJ4595" s="31"/>
      <c r="BK4595" s="31"/>
      <c r="BL4595" s="31"/>
      <c r="BM4595" s="31"/>
    </row>
    <row r="4596" spans="62:65" x14ac:dyDescent="0.25">
      <c r="BJ4596" s="31"/>
      <c r="BK4596" s="31"/>
      <c r="BL4596" s="31"/>
      <c r="BM4596" s="31"/>
    </row>
    <row r="4597" spans="62:65" x14ac:dyDescent="0.25">
      <c r="BJ4597" s="31"/>
      <c r="BK4597" s="31"/>
      <c r="BL4597" s="31"/>
      <c r="BM4597" s="31"/>
    </row>
    <row r="4598" spans="62:65" x14ac:dyDescent="0.25">
      <c r="BJ4598" s="31"/>
      <c r="BK4598" s="31"/>
      <c r="BL4598" s="31"/>
      <c r="BM4598" s="31"/>
    </row>
    <row r="4599" spans="62:65" x14ac:dyDescent="0.25">
      <c r="BJ4599" s="31"/>
      <c r="BK4599" s="31"/>
      <c r="BL4599" s="31"/>
      <c r="BM4599" s="31"/>
    </row>
    <row r="4600" spans="62:65" x14ac:dyDescent="0.25">
      <c r="BJ4600" s="31"/>
      <c r="BK4600" s="31"/>
      <c r="BL4600" s="31"/>
      <c r="BM4600" s="31"/>
    </row>
    <row r="4601" spans="62:65" x14ac:dyDescent="0.25">
      <c r="BJ4601" s="31"/>
      <c r="BK4601" s="31"/>
      <c r="BL4601" s="31"/>
      <c r="BM4601" s="31"/>
    </row>
    <row r="4602" spans="62:65" x14ac:dyDescent="0.25">
      <c r="BJ4602" s="31"/>
      <c r="BK4602" s="31"/>
      <c r="BL4602" s="31"/>
      <c r="BM4602" s="31"/>
    </row>
    <row r="4603" spans="62:65" x14ac:dyDescent="0.25">
      <c r="BJ4603" s="31"/>
      <c r="BK4603" s="31"/>
      <c r="BL4603" s="31"/>
      <c r="BM4603" s="31"/>
    </row>
    <row r="4604" spans="62:65" x14ac:dyDescent="0.25">
      <c r="BJ4604" s="31"/>
      <c r="BK4604" s="31"/>
      <c r="BL4604" s="31"/>
      <c r="BM4604" s="31"/>
    </row>
    <row r="4605" spans="62:65" x14ac:dyDescent="0.25">
      <c r="BJ4605" s="31"/>
      <c r="BK4605" s="31"/>
      <c r="BL4605" s="31"/>
      <c r="BM4605" s="31"/>
    </row>
    <row r="4606" spans="62:65" x14ac:dyDescent="0.25">
      <c r="BJ4606" s="31"/>
      <c r="BK4606" s="31"/>
      <c r="BL4606" s="31"/>
      <c r="BM4606" s="31"/>
    </row>
    <row r="4607" spans="62:65" x14ac:dyDescent="0.25">
      <c r="BJ4607" s="31"/>
      <c r="BK4607" s="31"/>
      <c r="BL4607" s="31"/>
      <c r="BM4607" s="31"/>
    </row>
    <row r="4608" spans="62:65" x14ac:dyDescent="0.25">
      <c r="BJ4608" s="31"/>
      <c r="BK4608" s="31"/>
      <c r="BL4608" s="31"/>
      <c r="BM4608" s="31"/>
    </row>
    <row r="4609" spans="62:65" x14ac:dyDescent="0.25">
      <c r="BJ4609" s="31"/>
      <c r="BK4609" s="31"/>
      <c r="BL4609" s="31"/>
      <c r="BM4609" s="31"/>
    </row>
    <row r="4610" spans="62:65" x14ac:dyDescent="0.25">
      <c r="BJ4610" s="31"/>
      <c r="BK4610" s="31"/>
      <c r="BL4610" s="31"/>
      <c r="BM4610" s="31"/>
    </row>
    <row r="4611" spans="62:65" x14ac:dyDescent="0.25">
      <c r="BJ4611" s="31"/>
      <c r="BK4611" s="31"/>
      <c r="BL4611" s="31"/>
      <c r="BM4611" s="31"/>
    </row>
    <row r="4612" spans="62:65" x14ac:dyDescent="0.25">
      <c r="BJ4612" s="31"/>
      <c r="BK4612" s="31"/>
      <c r="BL4612" s="31"/>
      <c r="BM4612" s="31"/>
    </row>
    <row r="4613" spans="62:65" x14ac:dyDescent="0.25">
      <c r="BJ4613" s="31"/>
      <c r="BK4613" s="31"/>
      <c r="BL4613" s="31"/>
      <c r="BM4613" s="31"/>
    </row>
    <row r="4614" spans="62:65" x14ac:dyDescent="0.25">
      <c r="BJ4614" s="31"/>
      <c r="BK4614" s="31"/>
      <c r="BL4614" s="31"/>
      <c r="BM4614" s="31"/>
    </row>
    <row r="4615" spans="62:65" x14ac:dyDescent="0.25">
      <c r="BJ4615" s="31"/>
      <c r="BK4615" s="31"/>
      <c r="BL4615" s="31"/>
      <c r="BM4615" s="31"/>
    </row>
    <row r="4616" spans="62:65" x14ac:dyDescent="0.25">
      <c r="BJ4616" s="31"/>
      <c r="BK4616" s="31"/>
      <c r="BL4616" s="31"/>
      <c r="BM4616" s="31"/>
    </row>
    <row r="4617" spans="62:65" x14ac:dyDescent="0.25">
      <c r="BJ4617" s="31"/>
      <c r="BK4617" s="31"/>
      <c r="BL4617" s="31"/>
      <c r="BM4617" s="31"/>
    </row>
    <row r="4618" spans="62:65" x14ac:dyDescent="0.25">
      <c r="BJ4618" s="31"/>
      <c r="BK4618" s="31"/>
      <c r="BL4618" s="31"/>
      <c r="BM4618" s="31"/>
    </row>
    <row r="4619" spans="62:65" x14ac:dyDescent="0.25">
      <c r="BJ4619" s="31"/>
      <c r="BK4619" s="31"/>
      <c r="BL4619" s="31"/>
      <c r="BM4619" s="31"/>
    </row>
    <row r="4620" spans="62:65" x14ac:dyDescent="0.25">
      <c r="BJ4620" s="31"/>
      <c r="BK4620" s="31"/>
      <c r="BL4620" s="31"/>
      <c r="BM4620" s="31"/>
    </row>
    <row r="4621" spans="62:65" x14ac:dyDescent="0.25">
      <c r="BJ4621" s="31"/>
      <c r="BK4621" s="31"/>
      <c r="BL4621" s="31"/>
      <c r="BM4621" s="31"/>
    </row>
    <row r="4622" spans="62:65" x14ac:dyDescent="0.25">
      <c r="BJ4622" s="31"/>
      <c r="BK4622" s="31"/>
      <c r="BL4622" s="31"/>
      <c r="BM4622" s="31"/>
    </row>
    <row r="4623" spans="62:65" x14ac:dyDescent="0.25">
      <c r="BJ4623" s="31"/>
      <c r="BK4623" s="31"/>
      <c r="BL4623" s="31"/>
      <c r="BM4623" s="31"/>
    </row>
    <row r="4624" spans="62:65" x14ac:dyDescent="0.25">
      <c r="BJ4624" s="31"/>
      <c r="BK4624" s="31"/>
      <c r="BL4624" s="31"/>
      <c r="BM4624" s="31"/>
    </row>
    <row r="4625" spans="62:65" x14ac:dyDescent="0.25">
      <c r="BJ4625" s="31"/>
      <c r="BK4625" s="31"/>
      <c r="BL4625" s="31"/>
      <c r="BM4625" s="31"/>
    </row>
    <row r="4626" spans="62:65" x14ac:dyDescent="0.25">
      <c r="BJ4626" s="31"/>
      <c r="BK4626" s="31"/>
      <c r="BL4626" s="31"/>
      <c r="BM4626" s="31"/>
    </row>
    <row r="4627" spans="62:65" x14ac:dyDescent="0.25">
      <c r="BJ4627" s="31"/>
      <c r="BK4627" s="31"/>
      <c r="BL4627" s="31"/>
      <c r="BM4627" s="31"/>
    </row>
    <row r="4628" spans="62:65" x14ac:dyDescent="0.25">
      <c r="BJ4628" s="31"/>
      <c r="BK4628" s="31"/>
      <c r="BL4628" s="31"/>
      <c r="BM4628" s="31"/>
    </row>
    <row r="4629" spans="62:65" x14ac:dyDescent="0.25">
      <c r="BJ4629" s="31"/>
      <c r="BK4629" s="31"/>
      <c r="BL4629" s="31"/>
      <c r="BM4629" s="31"/>
    </row>
    <row r="4630" spans="62:65" x14ac:dyDescent="0.25">
      <c r="BJ4630" s="31"/>
      <c r="BK4630" s="31"/>
      <c r="BL4630" s="31"/>
      <c r="BM4630" s="31"/>
    </row>
    <row r="4631" spans="62:65" x14ac:dyDescent="0.25">
      <c r="BJ4631" s="31"/>
      <c r="BK4631" s="31"/>
      <c r="BL4631" s="31"/>
      <c r="BM4631" s="31"/>
    </row>
    <row r="4632" spans="62:65" x14ac:dyDescent="0.25">
      <c r="BJ4632" s="31"/>
      <c r="BK4632" s="31"/>
      <c r="BL4632" s="31"/>
      <c r="BM4632" s="31"/>
    </row>
    <row r="4633" spans="62:65" x14ac:dyDescent="0.25">
      <c r="BJ4633" s="31"/>
      <c r="BK4633" s="31"/>
      <c r="BL4633" s="31"/>
      <c r="BM4633" s="31"/>
    </row>
    <row r="4634" spans="62:65" x14ac:dyDescent="0.25">
      <c r="BJ4634" s="31"/>
      <c r="BK4634" s="31"/>
      <c r="BL4634" s="31"/>
      <c r="BM4634" s="31"/>
    </row>
    <row r="4635" spans="62:65" x14ac:dyDescent="0.25">
      <c r="BJ4635" s="31"/>
      <c r="BK4635" s="31"/>
      <c r="BL4635" s="31"/>
      <c r="BM4635" s="31"/>
    </row>
    <row r="4636" spans="62:65" x14ac:dyDescent="0.25">
      <c r="BJ4636" s="31"/>
      <c r="BK4636" s="31"/>
      <c r="BL4636" s="31"/>
      <c r="BM4636" s="31"/>
    </row>
    <row r="4637" spans="62:65" x14ac:dyDescent="0.25">
      <c r="BJ4637" s="31"/>
      <c r="BK4637" s="31"/>
      <c r="BL4637" s="31"/>
      <c r="BM4637" s="31"/>
    </row>
    <row r="4638" spans="62:65" x14ac:dyDescent="0.25">
      <c r="BJ4638" s="31"/>
      <c r="BK4638" s="31"/>
      <c r="BL4638" s="31"/>
      <c r="BM4638" s="31"/>
    </row>
    <row r="4639" spans="62:65" x14ac:dyDescent="0.25">
      <c r="BJ4639" s="31"/>
      <c r="BK4639" s="31"/>
      <c r="BL4639" s="31"/>
      <c r="BM4639" s="31"/>
    </row>
    <row r="4640" spans="62:65" x14ac:dyDescent="0.25">
      <c r="BJ4640" s="31"/>
      <c r="BK4640" s="31"/>
      <c r="BL4640" s="31"/>
      <c r="BM4640" s="31"/>
    </row>
    <row r="4641" spans="62:65" x14ac:dyDescent="0.25">
      <c r="BJ4641" s="31"/>
      <c r="BK4641" s="31"/>
      <c r="BL4641" s="31"/>
      <c r="BM4641" s="31"/>
    </row>
    <row r="4642" spans="62:65" x14ac:dyDescent="0.25">
      <c r="BJ4642" s="31"/>
      <c r="BK4642" s="31"/>
      <c r="BL4642" s="31"/>
      <c r="BM4642" s="31"/>
    </row>
    <row r="4643" spans="62:65" x14ac:dyDescent="0.25">
      <c r="BJ4643" s="31"/>
      <c r="BK4643" s="31"/>
      <c r="BL4643" s="31"/>
      <c r="BM4643" s="31"/>
    </row>
    <row r="4644" spans="62:65" x14ac:dyDescent="0.25">
      <c r="BJ4644" s="31"/>
      <c r="BK4644" s="31"/>
      <c r="BL4644" s="31"/>
      <c r="BM4644" s="31"/>
    </row>
    <row r="4645" spans="62:65" x14ac:dyDescent="0.25">
      <c r="BJ4645" s="31"/>
      <c r="BK4645" s="31"/>
      <c r="BL4645" s="31"/>
      <c r="BM4645" s="31"/>
    </row>
    <row r="4646" spans="62:65" x14ac:dyDescent="0.25">
      <c r="BJ4646" s="31"/>
      <c r="BK4646" s="31"/>
      <c r="BL4646" s="31"/>
      <c r="BM4646" s="31"/>
    </row>
    <row r="4647" spans="62:65" x14ac:dyDescent="0.25">
      <c r="BJ4647" s="31"/>
      <c r="BK4647" s="31"/>
      <c r="BL4647" s="31"/>
      <c r="BM4647" s="31"/>
    </row>
    <row r="4648" spans="62:65" x14ac:dyDescent="0.25">
      <c r="BJ4648" s="31"/>
      <c r="BK4648" s="31"/>
      <c r="BL4648" s="31"/>
      <c r="BM4648" s="31"/>
    </row>
    <row r="4649" spans="62:65" x14ac:dyDescent="0.25">
      <c r="BJ4649" s="31"/>
      <c r="BK4649" s="31"/>
      <c r="BL4649" s="31"/>
      <c r="BM4649" s="31"/>
    </row>
    <row r="4650" spans="62:65" x14ac:dyDescent="0.25">
      <c r="BJ4650" s="31"/>
      <c r="BK4650" s="31"/>
      <c r="BL4650" s="31"/>
      <c r="BM4650" s="31"/>
    </row>
    <row r="4651" spans="62:65" x14ac:dyDescent="0.25">
      <c r="BJ4651" s="31"/>
      <c r="BK4651" s="31"/>
      <c r="BL4651" s="31"/>
      <c r="BM4651" s="31"/>
    </row>
    <row r="4652" spans="62:65" x14ac:dyDescent="0.25">
      <c r="BJ4652" s="31"/>
      <c r="BK4652" s="31"/>
      <c r="BL4652" s="31"/>
      <c r="BM4652" s="31"/>
    </row>
    <row r="4653" spans="62:65" x14ac:dyDescent="0.25">
      <c r="BJ4653" s="31"/>
      <c r="BK4653" s="31"/>
      <c r="BL4653" s="31"/>
      <c r="BM4653" s="31"/>
    </row>
    <row r="4654" spans="62:65" x14ac:dyDescent="0.25">
      <c r="BJ4654" s="31"/>
      <c r="BK4654" s="31"/>
      <c r="BL4654" s="31"/>
      <c r="BM4654" s="31"/>
    </row>
    <row r="4655" spans="62:65" x14ac:dyDescent="0.25">
      <c r="BJ4655" s="31"/>
      <c r="BK4655" s="31"/>
      <c r="BL4655" s="31"/>
      <c r="BM4655" s="31"/>
    </row>
    <row r="4656" spans="62:65" x14ac:dyDescent="0.25">
      <c r="BJ4656" s="31"/>
      <c r="BK4656" s="31"/>
      <c r="BL4656" s="31"/>
      <c r="BM4656" s="31"/>
    </row>
    <row r="4657" spans="62:65" x14ac:dyDescent="0.25">
      <c r="BJ4657" s="31"/>
      <c r="BK4657" s="31"/>
      <c r="BL4657" s="31"/>
      <c r="BM4657" s="31"/>
    </row>
    <row r="4658" spans="62:65" x14ac:dyDescent="0.25">
      <c r="BJ4658" s="31"/>
      <c r="BK4658" s="31"/>
      <c r="BL4658" s="31"/>
      <c r="BM4658" s="31"/>
    </row>
    <row r="4659" spans="62:65" x14ac:dyDescent="0.25">
      <c r="BJ4659" s="31"/>
      <c r="BK4659" s="31"/>
      <c r="BL4659" s="31"/>
      <c r="BM4659" s="31"/>
    </row>
    <row r="4660" spans="62:65" x14ac:dyDescent="0.25">
      <c r="BJ4660" s="31"/>
      <c r="BK4660" s="31"/>
      <c r="BL4660" s="31"/>
      <c r="BM4660" s="31"/>
    </row>
    <row r="4661" spans="62:65" x14ac:dyDescent="0.25">
      <c r="BJ4661" s="31"/>
      <c r="BK4661" s="31"/>
      <c r="BL4661" s="31"/>
      <c r="BM4661" s="31"/>
    </row>
    <row r="4662" spans="62:65" x14ac:dyDescent="0.25">
      <c r="BJ4662" s="31"/>
      <c r="BK4662" s="31"/>
      <c r="BL4662" s="31"/>
      <c r="BM4662" s="31"/>
    </row>
    <row r="4663" spans="62:65" x14ac:dyDescent="0.25">
      <c r="BJ4663" s="31"/>
      <c r="BK4663" s="31"/>
      <c r="BL4663" s="31"/>
      <c r="BM4663" s="31"/>
    </row>
    <row r="4664" spans="62:65" x14ac:dyDescent="0.25">
      <c r="BJ4664" s="31"/>
      <c r="BK4664" s="31"/>
      <c r="BL4664" s="31"/>
      <c r="BM4664" s="31"/>
    </row>
    <row r="4665" spans="62:65" x14ac:dyDescent="0.25">
      <c r="BJ4665" s="31"/>
      <c r="BK4665" s="31"/>
      <c r="BL4665" s="31"/>
      <c r="BM4665" s="31"/>
    </row>
    <row r="4666" spans="62:65" x14ac:dyDescent="0.25">
      <c r="BJ4666" s="31"/>
      <c r="BK4666" s="31"/>
      <c r="BL4666" s="31"/>
      <c r="BM4666" s="31"/>
    </row>
    <row r="4667" spans="62:65" x14ac:dyDescent="0.25">
      <c r="BJ4667" s="31"/>
      <c r="BK4667" s="31"/>
      <c r="BL4667" s="31"/>
      <c r="BM4667" s="31"/>
    </row>
    <row r="4668" spans="62:65" x14ac:dyDescent="0.25">
      <c r="BJ4668" s="31"/>
      <c r="BK4668" s="31"/>
      <c r="BL4668" s="31"/>
      <c r="BM4668" s="31"/>
    </row>
    <row r="4669" spans="62:65" x14ac:dyDescent="0.25">
      <c r="BJ4669" s="31"/>
      <c r="BK4669" s="31"/>
      <c r="BL4669" s="31"/>
      <c r="BM4669" s="31"/>
    </row>
    <row r="4670" spans="62:65" x14ac:dyDescent="0.25">
      <c r="BJ4670" s="31"/>
      <c r="BK4670" s="31"/>
      <c r="BL4670" s="31"/>
      <c r="BM4670" s="31"/>
    </row>
    <row r="4671" spans="62:65" x14ac:dyDescent="0.25">
      <c r="BJ4671" s="31"/>
      <c r="BK4671" s="31"/>
      <c r="BL4671" s="31"/>
      <c r="BM4671" s="31"/>
    </row>
    <row r="4672" spans="62:65" x14ac:dyDescent="0.25">
      <c r="BJ4672" s="31"/>
      <c r="BK4672" s="31"/>
      <c r="BL4672" s="31"/>
      <c r="BM4672" s="31"/>
    </row>
    <row r="4673" spans="62:65" x14ac:dyDescent="0.25">
      <c r="BJ4673" s="31"/>
      <c r="BK4673" s="31"/>
      <c r="BL4673" s="31"/>
      <c r="BM4673" s="31"/>
    </row>
    <row r="4674" spans="62:65" x14ac:dyDescent="0.25">
      <c r="BJ4674" s="31"/>
      <c r="BK4674" s="31"/>
      <c r="BL4674" s="31"/>
      <c r="BM4674" s="31"/>
    </row>
    <row r="4675" spans="62:65" x14ac:dyDescent="0.25">
      <c r="BJ4675" s="31"/>
      <c r="BK4675" s="31"/>
      <c r="BL4675" s="31"/>
      <c r="BM4675" s="31"/>
    </row>
    <row r="4676" spans="62:65" x14ac:dyDescent="0.25">
      <c r="BJ4676" s="31"/>
      <c r="BK4676" s="31"/>
      <c r="BL4676" s="31"/>
      <c r="BM4676" s="31"/>
    </row>
    <row r="4677" spans="62:65" x14ac:dyDescent="0.25">
      <c r="BJ4677" s="31"/>
      <c r="BK4677" s="31"/>
      <c r="BL4677" s="31"/>
      <c r="BM4677" s="31"/>
    </row>
    <row r="4678" spans="62:65" x14ac:dyDescent="0.25">
      <c r="BJ4678" s="31"/>
      <c r="BK4678" s="31"/>
      <c r="BL4678" s="31"/>
      <c r="BM4678" s="31"/>
    </row>
    <row r="4679" spans="62:65" x14ac:dyDescent="0.25">
      <c r="BJ4679" s="31"/>
      <c r="BK4679" s="31"/>
      <c r="BL4679" s="31"/>
      <c r="BM4679" s="31"/>
    </row>
    <row r="4680" spans="62:65" x14ac:dyDescent="0.25">
      <c r="BJ4680" s="31"/>
      <c r="BK4680" s="31"/>
      <c r="BL4680" s="31"/>
      <c r="BM4680" s="31"/>
    </row>
    <row r="4681" spans="62:65" x14ac:dyDescent="0.25">
      <c r="BJ4681" s="31"/>
      <c r="BK4681" s="31"/>
      <c r="BL4681" s="31"/>
      <c r="BM4681" s="31"/>
    </row>
    <row r="4682" spans="62:65" x14ac:dyDescent="0.25">
      <c r="BJ4682" s="31"/>
      <c r="BK4682" s="31"/>
      <c r="BL4682" s="31"/>
      <c r="BM4682" s="31"/>
    </row>
    <row r="4683" spans="62:65" x14ac:dyDescent="0.25">
      <c r="BJ4683" s="31"/>
      <c r="BK4683" s="31"/>
      <c r="BL4683" s="31"/>
      <c r="BM4683" s="31"/>
    </row>
    <row r="4684" spans="62:65" x14ac:dyDescent="0.25">
      <c r="BJ4684" s="31"/>
      <c r="BK4684" s="31"/>
      <c r="BL4684" s="31"/>
      <c r="BM4684" s="31"/>
    </row>
    <row r="4685" spans="62:65" x14ac:dyDescent="0.25">
      <c r="BJ4685" s="31"/>
      <c r="BK4685" s="31"/>
      <c r="BL4685" s="31"/>
      <c r="BM4685" s="31"/>
    </row>
    <row r="4686" spans="62:65" x14ac:dyDescent="0.25">
      <c r="BJ4686" s="31"/>
      <c r="BK4686" s="31"/>
      <c r="BL4686" s="31"/>
      <c r="BM4686" s="31"/>
    </row>
    <row r="4687" spans="62:65" x14ac:dyDescent="0.25">
      <c r="BJ4687" s="31"/>
      <c r="BK4687" s="31"/>
      <c r="BL4687" s="31"/>
      <c r="BM4687" s="31"/>
    </row>
    <row r="4688" spans="62:65" x14ac:dyDescent="0.25">
      <c r="BJ4688" s="31"/>
      <c r="BK4688" s="31"/>
      <c r="BL4688" s="31"/>
      <c r="BM4688" s="31"/>
    </row>
    <row r="4689" spans="62:65" x14ac:dyDescent="0.25">
      <c r="BJ4689" s="31"/>
      <c r="BK4689" s="31"/>
      <c r="BL4689" s="31"/>
      <c r="BM4689" s="31"/>
    </row>
    <row r="4690" spans="62:65" x14ac:dyDescent="0.25">
      <c r="BJ4690" s="31"/>
      <c r="BK4690" s="31"/>
      <c r="BL4690" s="31"/>
      <c r="BM4690" s="31"/>
    </row>
    <row r="4691" spans="62:65" x14ac:dyDescent="0.25">
      <c r="BJ4691" s="31"/>
      <c r="BK4691" s="31"/>
      <c r="BL4691" s="31"/>
      <c r="BM4691" s="31"/>
    </row>
    <row r="4692" spans="62:65" x14ac:dyDescent="0.25">
      <c r="BJ4692" s="31"/>
      <c r="BK4692" s="31"/>
      <c r="BL4692" s="31"/>
      <c r="BM4692" s="31"/>
    </row>
    <row r="4693" spans="62:65" x14ac:dyDescent="0.25">
      <c r="BJ4693" s="31"/>
      <c r="BK4693" s="31"/>
      <c r="BL4693" s="31"/>
      <c r="BM4693" s="31"/>
    </row>
    <row r="4694" spans="62:65" x14ac:dyDescent="0.25">
      <c r="BJ4694" s="31"/>
      <c r="BK4694" s="31"/>
      <c r="BL4694" s="31"/>
      <c r="BM4694" s="31"/>
    </row>
    <row r="4695" spans="62:65" x14ac:dyDescent="0.25">
      <c r="BJ4695" s="31"/>
      <c r="BK4695" s="31"/>
      <c r="BL4695" s="31"/>
      <c r="BM4695" s="31"/>
    </row>
    <row r="4696" spans="62:65" x14ac:dyDescent="0.25">
      <c r="BJ4696" s="31"/>
      <c r="BK4696" s="31"/>
      <c r="BL4696" s="31"/>
      <c r="BM4696" s="31"/>
    </row>
    <row r="4697" spans="62:65" x14ac:dyDescent="0.25">
      <c r="BJ4697" s="31"/>
      <c r="BK4697" s="31"/>
      <c r="BL4697" s="31"/>
      <c r="BM4697" s="31"/>
    </row>
    <row r="4698" spans="62:65" x14ac:dyDescent="0.25">
      <c r="BJ4698" s="31"/>
      <c r="BK4698" s="31"/>
      <c r="BL4698" s="31"/>
      <c r="BM4698" s="31"/>
    </row>
    <row r="4699" spans="62:65" x14ac:dyDescent="0.25">
      <c r="BJ4699" s="31"/>
      <c r="BK4699" s="31"/>
      <c r="BL4699" s="31"/>
      <c r="BM4699" s="31"/>
    </row>
    <row r="4700" spans="62:65" x14ac:dyDescent="0.25">
      <c r="BJ4700" s="31"/>
      <c r="BK4700" s="31"/>
      <c r="BL4700" s="31"/>
      <c r="BM4700" s="31"/>
    </row>
    <row r="4701" spans="62:65" x14ac:dyDescent="0.25">
      <c r="BJ4701" s="31"/>
      <c r="BK4701" s="31"/>
      <c r="BL4701" s="31"/>
      <c r="BM4701" s="31"/>
    </row>
    <row r="4702" spans="62:65" x14ac:dyDescent="0.25">
      <c r="BJ4702" s="31"/>
      <c r="BK4702" s="31"/>
      <c r="BL4702" s="31"/>
      <c r="BM4702" s="31"/>
    </row>
    <row r="4703" spans="62:65" x14ac:dyDescent="0.25">
      <c r="BJ4703" s="31"/>
      <c r="BK4703" s="31"/>
      <c r="BL4703" s="31"/>
      <c r="BM4703" s="31"/>
    </row>
    <row r="4704" spans="62:65" x14ac:dyDescent="0.25">
      <c r="BJ4704" s="31"/>
      <c r="BK4704" s="31"/>
      <c r="BL4704" s="31"/>
      <c r="BM4704" s="31"/>
    </row>
    <row r="4705" spans="62:65" x14ac:dyDescent="0.25">
      <c r="BJ4705" s="31"/>
      <c r="BK4705" s="31"/>
      <c r="BL4705" s="31"/>
      <c r="BM4705" s="31"/>
    </row>
    <row r="4706" spans="62:65" x14ac:dyDescent="0.25">
      <c r="BJ4706" s="31"/>
      <c r="BK4706" s="31"/>
      <c r="BL4706" s="31"/>
      <c r="BM4706" s="31"/>
    </row>
    <row r="4707" spans="62:65" x14ac:dyDescent="0.25">
      <c r="BJ4707" s="31"/>
      <c r="BK4707" s="31"/>
      <c r="BL4707" s="31"/>
      <c r="BM4707" s="31"/>
    </row>
    <row r="4708" spans="62:65" x14ac:dyDescent="0.25">
      <c r="BJ4708" s="31"/>
      <c r="BK4708" s="31"/>
      <c r="BL4708" s="31"/>
      <c r="BM4708" s="31"/>
    </row>
    <row r="4709" spans="62:65" x14ac:dyDescent="0.25">
      <c r="BJ4709" s="31"/>
      <c r="BK4709" s="31"/>
      <c r="BL4709" s="31"/>
      <c r="BM4709" s="31"/>
    </row>
    <row r="4710" spans="62:65" x14ac:dyDescent="0.25">
      <c r="BJ4710" s="31"/>
      <c r="BK4710" s="31"/>
      <c r="BL4710" s="31"/>
      <c r="BM4710" s="31"/>
    </row>
    <row r="4711" spans="62:65" x14ac:dyDescent="0.25">
      <c r="BJ4711" s="31"/>
      <c r="BK4711" s="31"/>
      <c r="BL4711" s="31"/>
      <c r="BM4711" s="31"/>
    </row>
    <row r="4712" spans="62:65" x14ac:dyDescent="0.25">
      <c r="BJ4712" s="31"/>
      <c r="BK4712" s="31"/>
      <c r="BL4712" s="31"/>
      <c r="BM4712" s="31"/>
    </row>
    <row r="4713" spans="62:65" x14ac:dyDescent="0.25">
      <c r="BJ4713" s="31"/>
      <c r="BK4713" s="31"/>
      <c r="BL4713" s="31"/>
      <c r="BM4713" s="31"/>
    </row>
    <row r="4714" spans="62:65" x14ac:dyDescent="0.25">
      <c r="BJ4714" s="31"/>
      <c r="BK4714" s="31"/>
      <c r="BL4714" s="31"/>
      <c r="BM4714" s="31"/>
    </row>
    <row r="4715" spans="62:65" x14ac:dyDescent="0.25">
      <c r="BJ4715" s="31"/>
      <c r="BK4715" s="31"/>
      <c r="BL4715" s="31"/>
      <c r="BM4715" s="31"/>
    </row>
    <row r="4716" spans="62:65" x14ac:dyDescent="0.25">
      <c r="BJ4716" s="31"/>
      <c r="BK4716" s="31"/>
      <c r="BL4716" s="31"/>
      <c r="BM4716" s="31"/>
    </row>
    <row r="4717" spans="62:65" x14ac:dyDescent="0.25">
      <c r="BJ4717" s="31"/>
      <c r="BK4717" s="31"/>
      <c r="BL4717" s="31"/>
      <c r="BM4717" s="31"/>
    </row>
    <row r="4718" spans="62:65" x14ac:dyDescent="0.25">
      <c r="BJ4718" s="31"/>
      <c r="BK4718" s="31"/>
      <c r="BL4718" s="31"/>
      <c r="BM4718" s="31"/>
    </row>
    <row r="4719" spans="62:65" x14ac:dyDescent="0.25">
      <c r="BJ4719" s="31"/>
      <c r="BK4719" s="31"/>
      <c r="BL4719" s="31"/>
      <c r="BM4719" s="31"/>
    </row>
    <row r="4720" spans="62:65" x14ac:dyDescent="0.25">
      <c r="BJ4720" s="31"/>
      <c r="BK4720" s="31"/>
      <c r="BL4720" s="31"/>
      <c r="BM4720" s="31"/>
    </row>
    <row r="4721" spans="62:65" x14ac:dyDescent="0.25">
      <c r="BJ4721" s="31"/>
      <c r="BK4721" s="31"/>
      <c r="BL4721" s="31"/>
      <c r="BM4721" s="31"/>
    </row>
    <row r="4722" spans="62:65" x14ac:dyDescent="0.25">
      <c r="BJ4722" s="31"/>
      <c r="BK4722" s="31"/>
      <c r="BL4722" s="31"/>
      <c r="BM4722" s="31"/>
    </row>
    <row r="4723" spans="62:65" x14ac:dyDescent="0.25">
      <c r="BJ4723" s="31"/>
      <c r="BK4723" s="31"/>
      <c r="BL4723" s="31"/>
      <c r="BM4723" s="31"/>
    </row>
    <row r="4724" spans="62:65" x14ac:dyDescent="0.25">
      <c r="BJ4724" s="31"/>
      <c r="BK4724" s="31"/>
      <c r="BL4724" s="31"/>
      <c r="BM4724" s="31"/>
    </row>
    <row r="4725" spans="62:65" x14ac:dyDescent="0.25">
      <c r="BJ4725" s="31"/>
      <c r="BK4725" s="31"/>
      <c r="BL4725" s="31"/>
      <c r="BM4725" s="31"/>
    </row>
    <row r="4726" spans="62:65" x14ac:dyDescent="0.25">
      <c r="BJ4726" s="31"/>
      <c r="BK4726" s="31"/>
      <c r="BL4726" s="31"/>
      <c r="BM4726" s="31"/>
    </row>
    <row r="4727" spans="62:65" x14ac:dyDescent="0.25">
      <c r="BJ4727" s="31"/>
      <c r="BK4727" s="31"/>
      <c r="BL4727" s="31"/>
      <c r="BM4727" s="31"/>
    </row>
    <row r="4728" spans="62:65" x14ac:dyDescent="0.25">
      <c r="BJ4728" s="31"/>
      <c r="BK4728" s="31"/>
      <c r="BL4728" s="31"/>
      <c r="BM4728" s="31"/>
    </row>
    <row r="4729" spans="62:65" x14ac:dyDescent="0.25">
      <c r="BJ4729" s="31"/>
      <c r="BK4729" s="31"/>
      <c r="BL4729" s="31"/>
      <c r="BM4729" s="31"/>
    </row>
    <row r="4730" spans="62:65" x14ac:dyDescent="0.25">
      <c r="BJ4730" s="31"/>
      <c r="BK4730" s="31"/>
      <c r="BL4730" s="31"/>
      <c r="BM4730" s="31"/>
    </row>
    <row r="4731" spans="62:65" x14ac:dyDescent="0.25">
      <c r="BJ4731" s="31"/>
      <c r="BK4731" s="31"/>
      <c r="BL4731" s="31"/>
      <c r="BM4731" s="31"/>
    </row>
    <row r="4732" spans="62:65" x14ac:dyDescent="0.25">
      <c r="BJ4732" s="31"/>
      <c r="BK4732" s="31"/>
      <c r="BL4732" s="31"/>
      <c r="BM4732" s="31"/>
    </row>
    <row r="4733" spans="62:65" x14ac:dyDescent="0.25">
      <c r="BJ4733" s="31"/>
      <c r="BK4733" s="31"/>
      <c r="BL4733" s="31"/>
      <c r="BM4733" s="31"/>
    </row>
    <row r="4734" spans="62:65" x14ac:dyDescent="0.25">
      <c r="BJ4734" s="31"/>
      <c r="BK4734" s="31"/>
      <c r="BL4734" s="31"/>
      <c r="BM4734" s="31"/>
    </row>
    <row r="4735" spans="62:65" x14ac:dyDescent="0.25">
      <c r="BJ4735" s="31"/>
      <c r="BK4735" s="31"/>
      <c r="BL4735" s="31"/>
      <c r="BM4735" s="31"/>
    </row>
    <row r="4736" spans="62:65" x14ac:dyDescent="0.25">
      <c r="BJ4736" s="31"/>
      <c r="BK4736" s="31"/>
      <c r="BL4736" s="31"/>
      <c r="BM4736" s="31"/>
    </row>
    <row r="4737" spans="62:65" x14ac:dyDescent="0.25">
      <c r="BJ4737" s="31"/>
      <c r="BK4737" s="31"/>
      <c r="BL4737" s="31"/>
      <c r="BM4737" s="31"/>
    </row>
    <row r="4738" spans="62:65" x14ac:dyDescent="0.25">
      <c r="BJ4738" s="31"/>
      <c r="BK4738" s="31"/>
      <c r="BL4738" s="31"/>
      <c r="BM4738" s="31"/>
    </row>
    <row r="4739" spans="62:65" x14ac:dyDescent="0.25">
      <c r="BJ4739" s="31"/>
      <c r="BK4739" s="31"/>
      <c r="BL4739" s="31"/>
      <c r="BM4739" s="31"/>
    </row>
    <row r="4740" spans="62:65" x14ac:dyDescent="0.25">
      <c r="BJ4740" s="31"/>
      <c r="BK4740" s="31"/>
      <c r="BL4740" s="31"/>
      <c r="BM4740" s="31"/>
    </row>
    <row r="4741" spans="62:65" x14ac:dyDescent="0.25">
      <c r="BJ4741" s="31"/>
      <c r="BK4741" s="31"/>
      <c r="BL4741" s="31"/>
      <c r="BM4741" s="31"/>
    </row>
    <row r="4742" spans="62:65" x14ac:dyDescent="0.25">
      <c r="BJ4742" s="31"/>
      <c r="BK4742" s="31"/>
      <c r="BL4742" s="31"/>
      <c r="BM4742" s="31"/>
    </row>
    <row r="4743" spans="62:65" x14ac:dyDescent="0.25">
      <c r="BJ4743" s="31"/>
      <c r="BK4743" s="31"/>
      <c r="BL4743" s="31"/>
      <c r="BM4743" s="31"/>
    </row>
    <row r="4744" spans="62:65" x14ac:dyDescent="0.25">
      <c r="BJ4744" s="31"/>
      <c r="BK4744" s="31"/>
      <c r="BL4744" s="31"/>
      <c r="BM4744" s="31"/>
    </row>
    <row r="4745" spans="62:65" x14ac:dyDescent="0.25">
      <c r="BJ4745" s="31"/>
      <c r="BK4745" s="31"/>
      <c r="BL4745" s="31"/>
      <c r="BM4745" s="31"/>
    </row>
    <row r="4746" spans="62:65" x14ac:dyDescent="0.25">
      <c r="BJ4746" s="31"/>
      <c r="BK4746" s="31"/>
      <c r="BL4746" s="31"/>
      <c r="BM4746" s="31"/>
    </row>
    <row r="4747" spans="62:65" x14ac:dyDescent="0.25">
      <c r="BJ4747" s="31"/>
      <c r="BK4747" s="31"/>
      <c r="BL4747" s="31"/>
      <c r="BM4747" s="31"/>
    </row>
    <row r="4748" spans="62:65" x14ac:dyDescent="0.25">
      <c r="BJ4748" s="31"/>
      <c r="BK4748" s="31"/>
      <c r="BL4748" s="31"/>
      <c r="BM4748" s="31"/>
    </row>
    <row r="4749" spans="62:65" x14ac:dyDescent="0.25">
      <c r="BJ4749" s="31"/>
      <c r="BK4749" s="31"/>
      <c r="BL4749" s="31"/>
      <c r="BM4749" s="31"/>
    </row>
    <row r="4750" spans="62:65" x14ac:dyDescent="0.25">
      <c r="BJ4750" s="31"/>
      <c r="BK4750" s="31"/>
      <c r="BL4750" s="31"/>
      <c r="BM4750" s="31"/>
    </row>
    <row r="4751" spans="62:65" x14ac:dyDescent="0.25">
      <c r="BJ4751" s="31"/>
      <c r="BK4751" s="31"/>
      <c r="BL4751" s="31"/>
      <c r="BM4751" s="31"/>
    </row>
    <row r="4752" spans="62:65" x14ac:dyDescent="0.25">
      <c r="BJ4752" s="31"/>
      <c r="BK4752" s="31"/>
      <c r="BL4752" s="31"/>
      <c r="BM4752" s="31"/>
    </row>
    <row r="4753" spans="62:65" x14ac:dyDescent="0.25">
      <c r="BJ4753" s="31"/>
      <c r="BK4753" s="31"/>
      <c r="BL4753" s="31"/>
      <c r="BM4753" s="31"/>
    </row>
    <row r="4754" spans="62:65" x14ac:dyDescent="0.25">
      <c r="BJ4754" s="31"/>
      <c r="BK4754" s="31"/>
      <c r="BL4754" s="31"/>
      <c r="BM4754" s="31"/>
    </row>
    <row r="4755" spans="62:65" x14ac:dyDescent="0.25">
      <c r="BJ4755" s="31"/>
      <c r="BK4755" s="31"/>
      <c r="BL4755" s="31"/>
      <c r="BM4755" s="31"/>
    </row>
    <row r="4756" spans="62:65" x14ac:dyDescent="0.25">
      <c r="BJ4756" s="31"/>
      <c r="BK4756" s="31"/>
      <c r="BL4756" s="31"/>
      <c r="BM4756" s="31"/>
    </row>
    <row r="4757" spans="62:65" x14ac:dyDescent="0.25">
      <c r="BJ4757" s="31"/>
      <c r="BK4757" s="31"/>
      <c r="BL4757" s="31"/>
      <c r="BM4757" s="31"/>
    </row>
    <row r="4758" spans="62:65" x14ac:dyDescent="0.25">
      <c r="BJ4758" s="31"/>
      <c r="BK4758" s="31"/>
      <c r="BL4758" s="31"/>
      <c r="BM4758" s="31"/>
    </row>
    <row r="4759" spans="62:65" x14ac:dyDescent="0.25">
      <c r="BJ4759" s="31"/>
      <c r="BK4759" s="31"/>
      <c r="BL4759" s="31"/>
      <c r="BM4759" s="31"/>
    </row>
    <row r="4760" spans="62:65" x14ac:dyDescent="0.25">
      <c r="BJ4760" s="31"/>
      <c r="BK4760" s="31"/>
      <c r="BL4760" s="31"/>
      <c r="BM4760" s="31"/>
    </row>
    <row r="4761" spans="62:65" x14ac:dyDescent="0.25">
      <c r="BJ4761" s="31"/>
      <c r="BK4761" s="31"/>
      <c r="BL4761" s="31"/>
      <c r="BM4761" s="31"/>
    </row>
    <row r="4762" spans="62:65" x14ac:dyDescent="0.25">
      <c r="BJ4762" s="31"/>
      <c r="BK4762" s="31"/>
      <c r="BL4762" s="31"/>
      <c r="BM4762" s="31"/>
    </row>
    <row r="4763" spans="62:65" x14ac:dyDescent="0.25">
      <c r="BJ4763" s="31"/>
      <c r="BK4763" s="31"/>
      <c r="BL4763" s="31"/>
      <c r="BM4763" s="31"/>
    </row>
    <row r="4764" spans="62:65" x14ac:dyDescent="0.25">
      <c r="BJ4764" s="31"/>
      <c r="BK4764" s="31"/>
      <c r="BL4764" s="31"/>
      <c r="BM4764" s="31"/>
    </row>
    <row r="4765" spans="62:65" x14ac:dyDescent="0.25">
      <c r="BJ4765" s="31"/>
      <c r="BK4765" s="31"/>
      <c r="BL4765" s="31"/>
      <c r="BM4765" s="31"/>
    </row>
    <row r="4766" spans="62:65" x14ac:dyDescent="0.25">
      <c r="BJ4766" s="31"/>
      <c r="BK4766" s="31"/>
      <c r="BL4766" s="31"/>
      <c r="BM4766" s="31"/>
    </row>
    <row r="4767" spans="62:65" x14ac:dyDescent="0.25">
      <c r="BJ4767" s="31"/>
      <c r="BK4767" s="31"/>
      <c r="BL4767" s="31"/>
      <c r="BM4767" s="31"/>
    </row>
    <row r="4768" spans="62:65" x14ac:dyDescent="0.25">
      <c r="BJ4768" s="31"/>
      <c r="BK4768" s="31"/>
      <c r="BL4768" s="31"/>
      <c r="BM4768" s="31"/>
    </row>
    <row r="4769" spans="62:65" x14ac:dyDescent="0.25">
      <c r="BJ4769" s="31"/>
      <c r="BK4769" s="31"/>
      <c r="BL4769" s="31"/>
      <c r="BM4769" s="31"/>
    </row>
    <row r="4770" spans="62:65" x14ac:dyDescent="0.25">
      <c r="BJ4770" s="31"/>
      <c r="BK4770" s="31"/>
      <c r="BL4770" s="31"/>
      <c r="BM4770" s="31"/>
    </row>
    <row r="4771" spans="62:65" x14ac:dyDescent="0.25">
      <c r="BJ4771" s="31"/>
      <c r="BK4771" s="31"/>
      <c r="BL4771" s="31"/>
      <c r="BM4771" s="31"/>
    </row>
    <row r="4772" spans="62:65" x14ac:dyDescent="0.25">
      <c r="BJ4772" s="31"/>
      <c r="BK4772" s="31"/>
      <c r="BL4772" s="31"/>
      <c r="BM4772" s="31"/>
    </row>
    <row r="4773" spans="62:65" x14ac:dyDescent="0.25">
      <c r="BJ4773" s="31"/>
      <c r="BK4773" s="31"/>
      <c r="BL4773" s="31"/>
      <c r="BM4773" s="31"/>
    </row>
    <row r="4774" spans="62:65" x14ac:dyDescent="0.25">
      <c r="BJ4774" s="31"/>
      <c r="BK4774" s="31"/>
      <c r="BL4774" s="31"/>
      <c r="BM4774" s="31"/>
    </row>
    <row r="4775" spans="62:65" x14ac:dyDescent="0.25">
      <c r="BJ4775" s="31"/>
      <c r="BK4775" s="31"/>
      <c r="BL4775" s="31"/>
      <c r="BM4775" s="31"/>
    </row>
    <row r="4776" spans="62:65" x14ac:dyDescent="0.25">
      <c r="BJ4776" s="31"/>
      <c r="BK4776" s="31"/>
      <c r="BL4776" s="31"/>
      <c r="BM4776" s="31"/>
    </row>
    <row r="4777" spans="62:65" x14ac:dyDescent="0.25">
      <c r="BJ4777" s="31"/>
      <c r="BK4777" s="31"/>
      <c r="BL4777" s="31"/>
      <c r="BM4777" s="31"/>
    </row>
    <row r="4778" spans="62:65" x14ac:dyDescent="0.25">
      <c r="BJ4778" s="31"/>
      <c r="BK4778" s="31"/>
      <c r="BL4778" s="31"/>
      <c r="BM4778" s="31"/>
    </row>
    <row r="4779" spans="62:65" x14ac:dyDescent="0.25">
      <c r="BJ4779" s="31"/>
      <c r="BK4779" s="31"/>
      <c r="BL4779" s="31"/>
      <c r="BM4779" s="31"/>
    </row>
    <row r="4780" spans="62:65" x14ac:dyDescent="0.25">
      <c r="BJ4780" s="31"/>
      <c r="BK4780" s="31"/>
      <c r="BL4780" s="31"/>
      <c r="BM4780" s="31"/>
    </row>
    <row r="4781" spans="62:65" x14ac:dyDescent="0.25">
      <c r="BJ4781" s="31"/>
      <c r="BK4781" s="31"/>
      <c r="BL4781" s="31"/>
      <c r="BM4781" s="31"/>
    </row>
    <row r="4782" spans="62:65" x14ac:dyDescent="0.25">
      <c r="BJ4782" s="31"/>
      <c r="BK4782" s="31"/>
      <c r="BL4782" s="31"/>
      <c r="BM4782" s="31"/>
    </row>
    <row r="4783" spans="62:65" x14ac:dyDescent="0.25">
      <c r="BJ4783" s="31"/>
      <c r="BK4783" s="31"/>
      <c r="BL4783" s="31"/>
      <c r="BM4783" s="31"/>
    </row>
    <row r="4784" spans="62:65" x14ac:dyDescent="0.25">
      <c r="BJ4784" s="31"/>
      <c r="BK4784" s="31"/>
      <c r="BL4784" s="31"/>
      <c r="BM4784" s="31"/>
    </row>
    <row r="4785" spans="62:65" x14ac:dyDescent="0.25">
      <c r="BJ4785" s="31"/>
      <c r="BK4785" s="31"/>
      <c r="BL4785" s="31"/>
      <c r="BM4785" s="31"/>
    </row>
    <row r="4786" spans="62:65" x14ac:dyDescent="0.25">
      <c r="BJ4786" s="31"/>
      <c r="BK4786" s="31"/>
      <c r="BL4786" s="31"/>
      <c r="BM4786" s="31"/>
    </row>
    <row r="4787" spans="62:65" x14ac:dyDescent="0.25">
      <c r="BJ4787" s="31"/>
      <c r="BK4787" s="31"/>
      <c r="BL4787" s="31"/>
      <c r="BM4787" s="31"/>
    </row>
    <row r="4788" spans="62:65" x14ac:dyDescent="0.25">
      <c r="BJ4788" s="31"/>
      <c r="BK4788" s="31"/>
      <c r="BL4788" s="31"/>
      <c r="BM4788" s="31"/>
    </row>
    <row r="4789" spans="62:65" x14ac:dyDescent="0.25">
      <c r="BJ4789" s="31"/>
      <c r="BK4789" s="31"/>
      <c r="BL4789" s="31"/>
      <c r="BM4789" s="31"/>
    </row>
    <row r="4790" spans="62:65" x14ac:dyDescent="0.25">
      <c r="BJ4790" s="31"/>
      <c r="BK4790" s="31"/>
      <c r="BL4790" s="31"/>
      <c r="BM4790" s="31"/>
    </row>
    <row r="4791" spans="62:65" x14ac:dyDescent="0.25">
      <c r="BJ4791" s="31"/>
      <c r="BK4791" s="31"/>
      <c r="BL4791" s="31"/>
      <c r="BM4791" s="31"/>
    </row>
    <row r="4792" spans="62:65" x14ac:dyDescent="0.25">
      <c r="BJ4792" s="31"/>
      <c r="BK4792" s="31"/>
      <c r="BL4792" s="31"/>
      <c r="BM4792" s="31"/>
    </row>
    <row r="4793" spans="62:65" x14ac:dyDescent="0.25">
      <c r="BJ4793" s="31"/>
      <c r="BK4793" s="31"/>
      <c r="BL4793" s="31"/>
      <c r="BM4793" s="31"/>
    </row>
    <row r="4794" spans="62:65" x14ac:dyDescent="0.25">
      <c r="BJ4794" s="31"/>
      <c r="BK4794" s="31"/>
      <c r="BL4794" s="31"/>
      <c r="BM4794" s="31"/>
    </row>
    <row r="4795" spans="62:65" x14ac:dyDescent="0.25">
      <c r="BJ4795" s="31"/>
      <c r="BK4795" s="31"/>
      <c r="BL4795" s="31"/>
      <c r="BM4795" s="31"/>
    </row>
    <row r="4796" spans="62:65" x14ac:dyDescent="0.25">
      <c r="BJ4796" s="31"/>
      <c r="BK4796" s="31"/>
      <c r="BL4796" s="31"/>
      <c r="BM4796" s="31"/>
    </row>
    <row r="4797" spans="62:65" x14ac:dyDescent="0.25">
      <c r="BJ4797" s="31"/>
      <c r="BK4797" s="31"/>
      <c r="BL4797" s="31"/>
      <c r="BM4797" s="31"/>
    </row>
    <row r="4798" spans="62:65" x14ac:dyDescent="0.25">
      <c r="BJ4798" s="31"/>
      <c r="BK4798" s="31"/>
      <c r="BL4798" s="31"/>
      <c r="BM4798" s="31"/>
    </row>
    <row r="4799" spans="62:65" x14ac:dyDescent="0.25">
      <c r="BJ4799" s="31"/>
      <c r="BK4799" s="31"/>
      <c r="BL4799" s="31"/>
      <c r="BM4799" s="31"/>
    </row>
    <row r="4800" spans="62:65" x14ac:dyDescent="0.25">
      <c r="BJ4800" s="31"/>
      <c r="BK4800" s="31"/>
      <c r="BL4800" s="31"/>
      <c r="BM4800" s="31"/>
    </row>
    <row r="4801" spans="62:65" x14ac:dyDescent="0.25">
      <c r="BJ4801" s="31"/>
      <c r="BK4801" s="31"/>
      <c r="BL4801" s="31"/>
      <c r="BM4801" s="31"/>
    </row>
    <row r="4802" spans="62:65" x14ac:dyDescent="0.25">
      <c r="BJ4802" s="31"/>
      <c r="BK4802" s="31"/>
      <c r="BL4802" s="31"/>
      <c r="BM4802" s="31"/>
    </row>
    <row r="4803" spans="62:65" x14ac:dyDescent="0.25">
      <c r="BJ4803" s="31"/>
      <c r="BK4803" s="31"/>
      <c r="BL4803" s="31"/>
      <c r="BM4803" s="31"/>
    </row>
    <row r="4804" spans="62:65" x14ac:dyDescent="0.25">
      <c r="BJ4804" s="31"/>
      <c r="BK4804" s="31"/>
      <c r="BL4804" s="31"/>
      <c r="BM4804" s="31"/>
    </row>
    <row r="4805" spans="62:65" x14ac:dyDescent="0.25">
      <c r="BJ4805" s="31"/>
      <c r="BK4805" s="31"/>
      <c r="BL4805" s="31"/>
      <c r="BM4805" s="31"/>
    </row>
    <row r="4806" spans="62:65" x14ac:dyDescent="0.25">
      <c r="BJ4806" s="31"/>
      <c r="BK4806" s="31"/>
      <c r="BL4806" s="31"/>
      <c r="BM4806" s="31"/>
    </row>
    <row r="4807" spans="62:65" x14ac:dyDescent="0.25">
      <c r="BJ4807" s="31"/>
      <c r="BK4807" s="31"/>
      <c r="BL4807" s="31"/>
      <c r="BM4807" s="31"/>
    </row>
    <row r="4808" spans="62:65" x14ac:dyDescent="0.25">
      <c r="BJ4808" s="31"/>
      <c r="BK4808" s="31"/>
      <c r="BL4808" s="31"/>
      <c r="BM4808" s="31"/>
    </row>
    <row r="4809" spans="62:65" x14ac:dyDescent="0.25">
      <c r="BJ4809" s="31"/>
      <c r="BK4809" s="31"/>
      <c r="BL4809" s="31"/>
      <c r="BM4809" s="31"/>
    </row>
    <row r="4810" spans="62:65" x14ac:dyDescent="0.25">
      <c r="BJ4810" s="31"/>
      <c r="BK4810" s="31"/>
      <c r="BL4810" s="31"/>
      <c r="BM4810" s="31"/>
    </row>
    <row r="4811" spans="62:65" x14ac:dyDescent="0.25">
      <c r="BJ4811" s="31"/>
      <c r="BK4811" s="31"/>
      <c r="BL4811" s="31"/>
      <c r="BM4811" s="31"/>
    </row>
    <row r="4812" spans="62:65" x14ac:dyDescent="0.25">
      <c r="BJ4812" s="31"/>
      <c r="BK4812" s="31"/>
      <c r="BL4812" s="31"/>
      <c r="BM4812" s="31"/>
    </row>
    <row r="4813" spans="62:65" x14ac:dyDescent="0.25">
      <c r="BJ4813" s="31"/>
      <c r="BK4813" s="31"/>
      <c r="BL4813" s="31"/>
      <c r="BM4813" s="31"/>
    </row>
    <row r="4814" spans="62:65" x14ac:dyDescent="0.25">
      <c r="BJ4814" s="31"/>
      <c r="BK4814" s="31"/>
      <c r="BL4814" s="31"/>
      <c r="BM4814" s="31"/>
    </row>
    <row r="4815" spans="62:65" x14ac:dyDescent="0.25">
      <c r="BJ4815" s="31"/>
      <c r="BK4815" s="31"/>
      <c r="BL4815" s="31"/>
      <c r="BM4815" s="31"/>
    </row>
    <row r="4816" spans="62:65" x14ac:dyDescent="0.25">
      <c r="BJ4816" s="31"/>
      <c r="BK4816" s="31"/>
      <c r="BL4816" s="31"/>
      <c r="BM4816" s="31"/>
    </row>
    <row r="4817" spans="62:65" x14ac:dyDescent="0.25">
      <c r="BJ4817" s="31"/>
      <c r="BK4817" s="31"/>
      <c r="BL4817" s="31"/>
      <c r="BM4817" s="31"/>
    </row>
    <row r="4818" spans="62:65" x14ac:dyDescent="0.25">
      <c r="BJ4818" s="31"/>
      <c r="BK4818" s="31"/>
      <c r="BL4818" s="31"/>
      <c r="BM4818" s="31"/>
    </row>
    <row r="4819" spans="62:65" x14ac:dyDescent="0.25">
      <c r="BJ4819" s="31"/>
      <c r="BK4819" s="31"/>
      <c r="BL4819" s="31"/>
      <c r="BM4819" s="31"/>
    </row>
    <row r="4820" spans="62:65" x14ac:dyDescent="0.25">
      <c r="BJ4820" s="31"/>
      <c r="BK4820" s="31"/>
      <c r="BL4820" s="31"/>
      <c r="BM4820" s="31"/>
    </row>
    <row r="4821" spans="62:65" x14ac:dyDescent="0.25">
      <c r="BJ4821" s="31"/>
      <c r="BK4821" s="31"/>
      <c r="BL4821" s="31"/>
      <c r="BM4821" s="31"/>
    </row>
    <row r="4822" spans="62:65" x14ac:dyDescent="0.25">
      <c r="BJ4822" s="31"/>
      <c r="BK4822" s="31"/>
      <c r="BL4822" s="31"/>
      <c r="BM4822" s="31"/>
    </row>
    <row r="4823" spans="62:65" x14ac:dyDescent="0.25">
      <c r="BJ4823" s="31"/>
      <c r="BK4823" s="31"/>
      <c r="BL4823" s="31"/>
      <c r="BM4823" s="31"/>
    </row>
    <row r="4824" spans="62:65" x14ac:dyDescent="0.25">
      <c r="BJ4824" s="31"/>
      <c r="BK4824" s="31"/>
      <c r="BL4824" s="31"/>
      <c r="BM4824" s="31"/>
    </row>
    <row r="4825" spans="62:65" x14ac:dyDescent="0.25">
      <c r="BJ4825" s="31"/>
      <c r="BK4825" s="31"/>
      <c r="BL4825" s="31"/>
      <c r="BM4825" s="31"/>
    </row>
    <row r="4826" spans="62:65" x14ac:dyDescent="0.25">
      <c r="BJ4826" s="31"/>
      <c r="BK4826" s="31"/>
      <c r="BL4826" s="31"/>
      <c r="BM4826" s="31"/>
    </row>
    <row r="4827" spans="62:65" x14ac:dyDescent="0.25">
      <c r="BJ4827" s="31"/>
      <c r="BK4827" s="31"/>
      <c r="BL4827" s="31"/>
      <c r="BM4827" s="31"/>
    </row>
    <row r="4828" spans="62:65" x14ac:dyDescent="0.25">
      <c r="BJ4828" s="31"/>
      <c r="BK4828" s="31"/>
      <c r="BL4828" s="31"/>
      <c r="BM4828" s="31"/>
    </row>
    <row r="4829" spans="62:65" x14ac:dyDescent="0.25">
      <c r="BJ4829" s="31"/>
      <c r="BK4829" s="31"/>
      <c r="BL4829" s="31"/>
      <c r="BM4829" s="31"/>
    </row>
    <row r="4830" spans="62:65" x14ac:dyDescent="0.25">
      <c r="BJ4830" s="31"/>
      <c r="BK4830" s="31"/>
      <c r="BL4830" s="31"/>
      <c r="BM4830" s="31"/>
    </row>
    <row r="4831" spans="62:65" x14ac:dyDescent="0.25">
      <c r="BJ4831" s="31"/>
      <c r="BK4831" s="31"/>
      <c r="BL4831" s="31"/>
      <c r="BM4831" s="31"/>
    </row>
    <row r="4832" spans="62:65" x14ac:dyDescent="0.25">
      <c r="BJ4832" s="31"/>
      <c r="BK4832" s="31"/>
      <c r="BL4832" s="31"/>
      <c r="BM4832" s="31"/>
    </row>
    <row r="4833" spans="62:65" x14ac:dyDescent="0.25">
      <c r="BJ4833" s="31"/>
      <c r="BK4833" s="31"/>
      <c r="BL4833" s="31"/>
      <c r="BM4833" s="31"/>
    </row>
    <row r="4834" spans="62:65" x14ac:dyDescent="0.25">
      <c r="BJ4834" s="31"/>
      <c r="BK4834" s="31"/>
      <c r="BL4834" s="31"/>
      <c r="BM4834" s="31"/>
    </row>
    <row r="4835" spans="62:65" x14ac:dyDescent="0.25">
      <c r="BJ4835" s="31"/>
      <c r="BK4835" s="31"/>
      <c r="BL4835" s="31"/>
      <c r="BM4835" s="31"/>
    </row>
    <row r="4836" spans="62:65" x14ac:dyDescent="0.25">
      <c r="BJ4836" s="31"/>
      <c r="BK4836" s="31"/>
      <c r="BL4836" s="31"/>
      <c r="BM4836" s="31"/>
    </row>
    <row r="4837" spans="62:65" x14ac:dyDescent="0.25">
      <c r="BJ4837" s="31"/>
      <c r="BK4837" s="31"/>
      <c r="BL4837" s="31"/>
      <c r="BM4837" s="31"/>
    </row>
    <row r="4838" spans="62:65" x14ac:dyDescent="0.25">
      <c r="BJ4838" s="31"/>
      <c r="BK4838" s="31"/>
      <c r="BL4838" s="31"/>
      <c r="BM4838" s="31"/>
    </row>
    <row r="4839" spans="62:65" x14ac:dyDescent="0.25">
      <c r="BJ4839" s="31"/>
      <c r="BK4839" s="31"/>
      <c r="BL4839" s="31"/>
      <c r="BM4839" s="31"/>
    </row>
    <row r="4840" spans="62:65" x14ac:dyDescent="0.25">
      <c r="BJ4840" s="31"/>
      <c r="BK4840" s="31"/>
      <c r="BL4840" s="31"/>
      <c r="BM4840" s="31"/>
    </row>
    <row r="4841" spans="62:65" x14ac:dyDescent="0.25">
      <c r="BJ4841" s="31"/>
      <c r="BK4841" s="31"/>
      <c r="BL4841" s="31"/>
      <c r="BM4841" s="31"/>
    </row>
    <row r="4842" spans="62:65" x14ac:dyDescent="0.25">
      <c r="BJ4842" s="31"/>
      <c r="BK4842" s="31"/>
      <c r="BL4842" s="31"/>
      <c r="BM4842" s="31"/>
    </row>
    <row r="4843" spans="62:65" x14ac:dyDescent="0.25">
      <c r="BJ4843" s="31"/>
      <c r="BK4843" s="31"/>
      <c r="BL4843" s="31"/>
      <c r="BM4843" s="31"/>
    </row>
    <row r="4844" spans="62:65" x14ac:dyDescent="0.25">
      <c r="BJ4844" s="31"/>
      <c r="BK4844" s="31"/>
      <c r="BL4844" s="31"/>
      <c r="BM4844" s="31"/>
    </row>
    <row r="4845" spans="62:65" x14ac:dyDescent="0.25">
      <c r="BJ4845" s="31"/>
      <c r="BK4845" s="31"/>
      <c r="BL4845" s="31"/>
      <c r="BM4845" s="31"/>
    </row>
    <row r="4846" spans="62:65" x14ac:dyDescent="0.25">
      <c r="BJ4846" s="31"/>
      <c r="BK4846" s="31"/>
      <c r="BL4846" s="31"/>
      <c r="BM4846" s="31"/>
    </row>
    <row r="4847" spans="62:65" x14ac:dyDescent="0.25">
      <c r="BJ4847" s="31"/>
      <c r="BK4847" s="31"/>
      <c r="BL4847" s="31"/>
      <c r="BM4847" s="31"/>
    </row>
    <row r="4848" spans="62:65" x14ac:dyDescent="0.25">
      <c r="BJ4848" s="31"/>
      <c r="BK4848" s="31"/>
      <c r="BL4848" s="31"/>
      <c r="BM4848" s="31"/>
    </row>
    <row r="4849" spans="62:65" x14ac:dyDescent="0.25">
      <c r="BJ4849" s="31"/>
      <c r="BK4849" s="31"/>
      <c r="BL4849" s="31"/>
      <c r="BM4849" s="31"/>
    </row>
    <row r="4850" spans="62:65" x14ac:dyDescent="0.25">
      <c r="BJ4850" s="31"/>
      <c r="BK4850" s="31"/>
      <c r="BL4850" s="31"/>
      <c r="BM4850" s="31"/>
    </row>
    <row r="4851" spans="62:65" x14ac:dyDescent="0.25">
      <c r="BJ4851" s="31"/>
      <c r="BK4851" s="31"/>
      <c r="BL4851" s="31"/>
      <c r="BM4851" s="31"/>
    </row>
    <row r="4852" spans="62:65" x14ac:dyDescent="0.25">
      <c r="BJ4852" s="31"/>
      <c r="BK4852" s="31"/>
      <c r="BL4852" s="31"/>
      <c r="BM4852" s="31"/>
    </row>
    <row r="4853" spans="62:65" x14ac:dyDescent="0.25">
      <c r="BJ4853" s="31"/>
      <c r="BK4853" s="31"/>
      <c r="BL4853" s="31"/>
      <c r="BM4853" s="31"/>
    </row>
    <row r="4854" spans="62:65" x14ac:dyDescent="0.25">
      <c r="BJ4854" s="31"/>
      <c r="BK4854" s="31"/>
      <c r="BL4854" s="31"/>
      <c r="BM4854" s="31"/>
    </row>
    <row r="4855" spans="62:65" x14ac:dyDescent="0.25">
      <c r="BJ4855" s="31"/>
      <c r="BK4855" s="31"/>
      <c r="BL4855" s="31"/>
      <c r="BM4855" s="31"/>
    </row>
    <row r="4856" spans="62:65" x14ac:dyDescent="0.25">
      <c r="BJ4856" s="31"/>
      <c r="BK4856" s="31"/>
      <c r="BL4856" s="31"/>
      <c r="BM4856" s="31"/>
    </row>
    <row r="4857" spans="62:65" x14ac:dyDescent="0.25">
      <c r="BJ4857" s="31"/>
      <c r="BK4857" s="31"/>
      <c r="BL4857" s="31"/>
      <c r="BM4857" s="31"/>
    </row>
    <row r="4858" spans="62:65" x14ac:dyDescent="0.25">
      <c r="BJ4858" s="31"/>
      <c r="BK4858" s="31"/>
      <c r="BL4858" s="31"/>
      <c r="BM4858" s="31"/>
    </row>
    <row r="4859" spans="62:65" x14ac:dyDescent="0.25">
      <c r="BJ4859" s="31"/>
      <c r="BK4859" s="31"/>
      <c r="BL4859" s="31"/>
      <c r="BM4859" s="31"/>
    </row>
    <row r="4860" spans="62:65" x14ac:dyDescent="0.25">
      <c r="BJ4860" s="31"/>
      <c r="BK4860" s="31"/>
      <c r="BL4860" s="31"/>
      <c r="BM4860" s="31"/>
    </row>
    <row r="4861" spans="62:65" x14ac:dyDescent="0.25">
      <c r="BJ4861" s="31"/>
      <c r="BK4861" s="31"/>
      <c r="BL4861" s="31"/>
      <c r="BM4861" s="31"/>
    </row>
    <row r="4862" spans="62:65" x14ac:dyDescent="0.25">
      <c r="BJ4862" s="31"/>
      <c r="BK4862" s="31"/>
      <c r="BL4862" s="31"/>
      <c r="BM4862" s="31"/>
    </row>
    <row r="4863" spans="62:65" x14ac:dyDescent="0.25">
      <c r="BJ4863" s="31"/>
      <c r="BK4863" s="31"/>
      <c r="BL4863" s="31"/>
      <c r="BM4863" s="31"/>
    </row>
    <row r="4864" spans="62:65" x14ac:dyDescent="0.25">
      <c r="BJ4864" s="31"/>
      <c r="BK4864" s="31"/>
      <c r="BL4864" s="31"/>
      <c r="BM4864" s="31"/>
    </row>
    <row r="4865" spans="62:65" x14ac:dyDescent="0.25">
      <c r="BJ4865" s="31"/>
      <c r="BK4865" s="31"/>
      <c r="BL4865" s="31"/>
      <c r="BM4865" s="31"/>
    </row>
    <row r="4866" spans="62:65" x14ac:dyDescent="0.25">
      <c r="BJ4866" s="31"/>
      <c r="BK4866" s="31"/>
      <c r="BL4866" s="31"/>
      <c r="BM4866" s="31"/>
    </row>
    <row r="4867" spans="62:65" x14ac:dyDescent="0.25">
      <c r="BJ4867" s="31"/>
      <c r="BK4867" s="31"/>
      <c r="BL4867" s="31"/>
      <c r="BM4867" s="31"/>
    </row>
    <row r="4868" spans="62:65" x14ac:dyDescent="0.25">
      <c r="BJ4868" s="31"/>
      <c r="BK4868" s="31"/>
      <c r="BL4868" s="31"/>
      <c r="BM4868" s="31"/>
    </row>
    <row r="4869" spans="62:65" x14ac:dyDescent="0.25">
      <c r="BJ4869" s="31"/>
      <c r="BK4869" s="31"/>
      <c r="BL4869" s="31"/>
      <c r="BM4869" s="31"/>
    </row>
    <row r="4870" spans="62:65" x14ac:dyDescent="0.25">
      <c r="BJ4870" s="31"/>
      <c r="BK4870" s="31"/>
      <c r="BL4870" s="31"/>
      <c r="BM4870" s="31"/>
    </row>
    <row r="4871" spans="62:65" x14ac:dyDescent="0.25">
      <c r="BJ4871" s="31"/>
      <c r="BK4871" s="31"/>
      <c r="BL4871" s="31"/>
      <c r="BM4871" s="31"/>
    </row>
    <row r="4872" spans="62:65" x14ac:dyDescent="0.25">
      <c r="BJ4872" s="31"/>
      <c r="BK4872" s="31"/>
      <c r="BL4872" s="31"/>
      <c r="BM4872" s="31"/>
    </row>
    <row r="4873" spans="62:65" x14ac:dyDescent="0.25">
      <c r="BJ4873" s="31"/>
      <c r="BK4873" s="31"/>
      <c r="BL4873" s="31"/>
      <c r="BM4873" s="31"/>
    </row>
    <row r="4874" spans="62:65" x14ac:dyDescent="0.25">
      <c r="BJ4874" s="31"/>
      <c r="BK4874" s="31"/>
      <c r="BL4874" s="31"/>
      <c r="BM4874" s="31"/>
    </row>
    <row r="4875" spans="62:65" x14ac:dyDescent="0.25">
      <c r="BJ4875" s="31"/>
      <c r="BK4875" s="31"/>
      <c r="BL4875" s="31"/>
      <c r="BM4875" s="31"/>
    </row>
    <row r="4876" spans="62:65" x14ac:dyDescent="0.25">
      <c r="BJ4876" s="31"/>
      <c r="BK4876" s="31"/>
      <c r="BL4876" s="31"/>
      <c r="BM4876" s="31"/>
    </row>
    <row r="4877" spans="62:65" x14ac:dyDescent="0.25">
      <c r="BJ4877" s="31"/>
      <c r="BK4877" s="31"/>
      <c r="BL4877" s="31"/>
      <c r="BM4877" s="31"/>
    </row>
    <row r="4878" spans="62:65" x14ac:dyDescent="0.25">
      <c r="BJ4878" s="31"/>
      <c r="BK4878" s="31"/>
      <c r="BL4878" s="31"/>
      <c r="BM4878" s="31"/>
    </row>
    <row r="4879" spans="62:65" x14ac:dyDescent="0.25">
      <c r="BJ4879" s="31"/>
      <c r="BK4879" s="31"/>
      <c r="BL4879" s="31"/>
      <c r="BM4879" s="31"/>
    </row>
    <row r="4880" spans="62:65" x14ac:dyDescent="0.25">
      <c r="BJ4880" s="31"/>
      <c r="BK4880" s="31"/>
      <c r="BL4880" s="31"/>
      <c r="BM4880" s="31"/>
    </row>
    <row r="4881" spans="62:65" x14ac:dyDescent="0.25">
      <c r="BJ4881" s="31"/>
      <c r="BK4881" s="31"/>
      <c r="BL4881" s="31"/>
      <c r="BM4881" s="31"/>
    </row>
    <row r="4882" spans="62:65" x14ac:dyDescent="0.25">
      <c r="BJ4882" s="31"/>
      <c r="BK4882" s="31"/>
      <c r="BL4882" s="31"/>
      <c r="BM4882" s="31"/>
    </row>
    <row r="4883" spans="62:65" x14ac:dyDescent="0.25">
      <c r="BJ4883" s="31"/>
      <c r="BK4883" s="31"/>
      <c r="BL4883" s="31"/>
      <c r="BM4883" s="31"/>
    </row>
    <row r="4884" spans="62:65" x14ac:dyDescent="0.25">
      <c r="BJ4884" s="31"/>
      <c r="BK4884" s="31"/>
      <c r="BL4884" s="31"/>
      <c r="BM4884" s="31"/>
    </row>
    <row r="4885" spans="62:65" x14ac:dyDescent="0.25">
      <c r="BJ4885" s="31"/>
      <c r="BK4885" s="31"/>
      <c r="BL4885" s="31"/>
      <c r="BM4885" s="31"/>
    </row>
    <row r="4886" spans="62:65" x14ac:dyDescent="0.25">
      <c r="BJ4886" s="31"/>
      <c r="BK4886" s="31"/>
      <c r="BL4886" s="31"/>
      <c r="BM4886" s="31"/>
    </row>
    <row r="4887" spans="62:65" x14ac:dyDescent="0.25">
      <c r="BJ4887" s="31"/>
      <c r="BK4887" s="31"/>
      <c r="BL4887" s="31"/>
      <c r="BM4887" s="31"/>
    </row>
    <row r="4888" spans="62:65" x14ac:dyDescent="0.25">
      <c r="BJ4888" s="31"/>
      <c r="BK4888" s="31"/>
      <c r="BL4888" s="31"/>
      <c r="BM4888" s="31"/>
    </row>
    <row r="4889" spans="62:65" x14ac:dyDescent="0.25">
      <c r="BJ4889" s="31"/>
      <c r="BK4889" s="31"/>
      <c r="BL4889" s="31"/>
      <c r="BM4889" s="31"/>
    </row>
    <row r="4890" spans="62:65" x14ac:dyDescent="0.25">
      <c r="BJ4890" s="31"/>
      <c r="BK4890" s="31"/>
      <c r="BL4890" s="31"/>
      <c r="BM4890" s="31"/>
    </row>
    <row r="4891" spans="62:65" x14ac:dyDescent="0.25">
      <c r="BJ4891" s="31"/>
      <c r="BK4891" s="31"/>
      <c r="BL4891" s="31"/>
      <c r="BM4891" s="31"/>
    </row>
    <row r="4892" spans="62:65" x14ac:dyDescent="0.25">
      <c r="BJ4892" s="31"/>
      <c r="BK4892" s="31"/>
      <c r="BL4892" s="31"/>
      <c r="BM4892" s="31"/>
    </row>
    <row r="4893" spans="62:65" x14ac:dyDescent="0.25">
      <c r="BJ4893" s="31"/>
      <c r="BK4893" s="31"/>
      <c r="BL4893" s="31"/>
      <c r="BM4893" s="31"/>
    </row>
    <row r="4894" spans="62:65" x14ac:dyDescent="0.25">
      <c r="BJ4894" s="31"/>
      <c r="BK4894" s="31"/>
      <c r="BL4894" s="31"/>
      <c r="BM4894" s="31"/>
    </row>
    <row r="4895" spans="62:65" x14ac:dyDescent="0.25">
      <c r="BJ4895" s="31"/>
      <c r="BK4895" s="31"/>
      <c r="BL4895" s="31"/>
      <c r="BM4895" s="31"/>
    </row>
    <row r="4896" spans="62:65" x14ac:dyDescent="0.25">
      <c r="BJ4896" s="31"/>
      <c r="BK4896" s="31"/>
      <c r="BL4896" s="31"/>
      <c r="BM4896" s="31"/>
    </row>
    <row r="4897" spans="62:65" x14ac:dyDescent="0.25">
      <c r="BJ4897" s="31"/>
      <c r="BK4897" s="31"/>
      <c r="BL4897" s="31"/>
      <c r="BM4897" s="31"/>
    </row>
    <row r="4898" spans="62:65" x14ac:dyDescent="0.25">
      <c r="BJ4898" s="31"/>
      <c r="BK4898" s="31"/>
      <c r="BL4898" s="31"/>
      <c r="BM4898" s="31"/>
    </row>
    <row r="4899" spans="62:65" x14ac:dyDescent="0.25">
      <c r="BJ4899" s="31"/>
      <c r="BK4899" s="31"/>
      <c r="BL4899" s="31"/>
      <c r="BM4899" s="31"/>
    </row>
    <row r="4900" spans="62:65" x14ac:dyDescent="0.25">
      <c r="BJ4900" s="31"/>
      <c r="BK4900" s="31"/>
      <c r="BL4900" s="31"/>
      <c r="BM4900" s="31"/>
    </row>
    <row r="4901" spans="62:65" x14ac:dyDescent="0.25">
      <c r="BJ4901" s="31"/>
      <c r="BK4901" s="31"/>
      <c r="BL4901" s="31"/>
      <c r="BM4901" s="31"/>
    </row>
    <row r="4902" spans="62:65" x14ac:dyDescent="0.25">
      <c r="BJ4902" s="31"/>
      <c r="BK4902" s="31"/>
      <c r="BL4902" s="31"/>
      <c r="BM4902" s="31"/>
    </row>
    <row r="4903" spans="62:65" x14ac:dyDescent="0.25">
      <c r="BJ4903" s="31"/>
      <c r="BK4903" s="31"/>
      <c r="BL4903" s="31"/>
      <c r="BM4903" s="31"/>
    </row>
    <row r="4904" spans="62:65" x14ac:dyDescent="0.25">
      <c r="BJ4904" s="31"/>
      <c r="BK4904" s="31"/>
      <c r="BL4904" s="31"/>
      <c r="BM4904" s="31"/>
    </row>
    <row r="4905" spans="62:65" x14ac:dyDescent="0.25">
      <c r="BJ4905" s="31"/>
      <c r="BK4905" s="31"/>
      <c r="BL4905" s="31"/>
      <c r="BM4905" s="31"/>
    </row>
    <row r="4906" spans="62:65" x14ac:dyDescent="0.25">
      <c r="BJ4906" s="31"/>
      <c r="BK4906" s="31"/>
      <c r="BL4906" s="31"/>
      <c r="BM4906" s="31"/>
    </row>
    <row r="4907" spans="62:65" x14ac:dyDescent="0.25">
      <c r="BJ4907" s="31"/>
      <c r="BK4907" s="31"/>
      <c r="BL4907" s="31"/>
      <c r="BM4907" s="31"/>
    </row>
    <row r="4908" spans="62:65" x14ac:dyDescent="0.25">
      <c r="BJ4908" s="31"/>
      <c r="BK4908" s="31"/>
      <c r="BL4908" s="31"/>
      <c r="BM4908" s="31"/>
    </row>
    <row r="4909" spans="62:65" x14ac:dyDescent="0.25">
      <c r="BJ4909" s="31"/>
      <c r="BK4909" s="31"/>
      <c r="BL4909" s="31"/>
      <c r="BM4909" s="31"/>
    </row>
    <row r="4910" spans="62:65" x14ac:dyDescent="0.25">
      <c r="BJ4910" s="31"/>
      <c r="BK4910" s="31"/>
      <c r="BL4910" s="31"/>
      <c r="BM4910" s="31"/>
    </row>
    <row r="4911" spans="62:65" x14ac:dyDescent="0.25">
      <c r="BJ4911" s="31"/>
      <c r="BK4911" s="31"/>
      <c r="BL4911" s="31"/>
      <c r="BM4911" s="31"/>
    </row>
    <row r="4912" spans="62:65" x14ac:dyDescent="0.25">
      <c r="BJ4912" s="31"/>
      <c r="BK4912" s="31"/>
      <c r="BL4912" s="31"/>
      <c r="BM4912" s="31"/>
    </row>
    <row r="4913" spans="62:65" x14ac:dyDescent="0.25">
      <c r="BJ4913" s="31"/>
      <c r="BK4913" s="31"/>
      <c r="BL4913" s="31"/>
      <c r="BM4913" s="31"/>
    </row>
    <row r="4914" spans="62:65" x14ac:dyDescent="0.25">
      <c r="BJ4914" s="31"/>
      <c r="BK4914" s="31"/>
      <c r="BL4914" s="31"/>
      <c r="BM4914" s="31"/>
    </row>
    <row r="4915" spans="62:65" x14ac:dyDescent="0.25">
      <c r="BJ4915" s="31"/>
      <c r="BK4915" s="31"/>
      <c r="BL4915" s="31"/>
      <c r="BM4915" s="31"/>
    </row>
    <row r="4916" spans="62:65" x14ac:dyDescent="0.25">
      <c r="BJ4916" s="31"/>
      <c r="BK4916" s="31"/>
      <c r="BL4916" s="31"/>
      <c r="BM4916" s="31"/>
    </row>
    <row r="4917" spans="62:65" x14ac:dyDescent="0.25">
      <c r="BJ4917" s="31"/>
      <c r="BK4917" s="31"/>
      <c r="BL4917" s="31"/>
      <c r="BM4917" s="31"/>
    </row>
    <row r="4918" spans="62:65" x14ac:dyDescent="0.25">
      <c r="BJ4918" s="31"/>
      <c r="BK4918" s="31"/>
      <c r="BL4918" s="31"/>
      <c r="BM4918" s="31"/>
    </row>
    <row r="4919" spans="62:65" x14ac:dyDescent="0.25">
      <c r="BJ4919" s="31"/>
      <c r="BK4919" s="31"/>
      <c r="BL4919" s="31"/>
      <c r="BM4919" s="31"/>
    </row>
    <row r="4920" spans="62:65" x14ac:dyDescent="0.25">
      <c r="BJ4920" s="31"/>
      <c r="BK4920" s="31"/>
      <c r="BL4920" s="31"/>
      <c r="BM4920" s="31"/>
    </row>
    <row r="4921" spans="62:65" x14ac:dyDescent="0.25">
      <c r="BJ4921" s="31"/>
      <c r="BK4921" s="31"/>
      <c r="BL4921" s="31"/>
      <c r="BM4921" s="31"/>
    </row>
    <row r="4922" spans="62:65" x14ac:dyDescent="0.25">
      <c r="BJ4922" s="31"/>
      <c r="BK4922" s="31"/>
      <c r="BL4922" s="31"/>
      <c r="BM4922" s="31"/>
    </row>
    <row r="4923" spans="62:65" x14ac:dyDescent="0.25">
      <c r="BJ4923" s="31"/>
      <c r="BK4923" s="31"/>
      <c r="BL4923" s="31"/>
      <c r="BM4923" s="31"/>
    </row>
    <row r="4924" spans="62:65" x14ac:dyDescent="0.25">
      <c r="BJ4924" s="31"/>
      <c r="BK4924" s="31"/>
      <c r="BL4924" s="31"/>
      <c r="BM4924" s="31"/>
    </row>
    <row r="4925" spans="62:65" x14ac:dyDescent="0.25">
      <c r="BJ4925" s="31"/>
      <c r="BK4925" s="31"/>
      <c r="BL4925" s="31"/>
      <c r="BM4925" s="31"/>
    </row>
    <row r="4926" spans="62:65" x14ac:dyDescent="0.25">
      <c r="BJ4926" s="31"/>
      <c r="BK4926" s="31"/>
      <c r="BL4926" s="31"/>
      <c r="BM4926" s="31"/>
    </row>
    <row r="4927" spans="62:65" x14ac:dyDescent="0.25">
      <c r="BJ4927" s="31"/>
      <c r="BK4927" s="31"/>
      <c r="BL4927" s="31"/>
      <c r="BM4927" s="31"/>
    </row>
    <row r="4928" spans="62:65" x14ac:dyDescent="0.25">
      <c r="BJ4928" s="31"/>
      <c r="BK4928" s="31"/>
      <c r="BL4928" s="31"/>
      <c r="BM4928" s="31"/>
    </row>
    <row r="4929" spans="62:65" x14ac:dyDescent="0.25">
      <c r="BJ4929" s="31"/>
      <c r="BK4929" s="31"/>
      <c r="BL4929" s="31"/>
      <c r="BM4929" s="31"/>
    </row>
    <row r="4930" spans="62:65" x14ac:dyDescent="0.25">
      <c r="BJ4930" s="31"/>
      <c r="BK4930" s="31"/>
      <c r="BL4930" s="31"/>
      <c r="BM4930" s="31"/>
    </row>
    <row r="4931" spans="62:65" x14ac:dyDescent="0.25">
      <c r="BJ4931" s="31"/>
      <c r="BK4931" s="31"/>
      <c r="BL4931" s="31"/>
      <c r="BM4931" s="31"/>
    </row>
    <row r="4932" spans="62:65" x14ac:dyDescent="0.25">
      <c r="BJ4932" s="31"/>
      <c r="BK4932" s="31"/>
      <c r="BL4932" s="31"/>
      <c r="BM4932" s="31"/>
    </row>
    <row r="4933" spans="62:65" x14ac:dyDescent="0.25">
      <c r="BJ4933" s="31"/>
      <c r="BK4933" s="31"/>
      <c r="BL4933" s="31"/>
      <c r="BM4933" s="31"/>
    </row>
    <row r="4934" spans="62:65" x14ac:dyDescent="0.25">
      <c r="BJ4934" s="31"/>
      <c r="BK4934" s="31"/>
      <c r="BL4934" s="31"/>
      <c r="BM4934" s="31"/>
    </row>
    <row r="4935" spans="62:65" x14ac:dyDescent="0.25">
      <c r="BJ4935" s="31"/>
      <c r="BK4935" s="31"/>
      <c r="BL4935" s="31"/>
      <c r="BM4935" s="31"/>
    </row>
    <row r="4936" spans="62:65" x14ac:dyDescent="0.25">
      <c r="BJ4936" s="31"/>
      <c r="BK4936" s="31"/>
      <c r="BL4936" s="31"/>
      <c r="BM4936" s="31"/>
    </row>
    <row r="4937" spans="62:65" x14ac:dyDescent="0.25">
      <c r="BJ4937" s="31"/>
      <c r="BK4937" s="31"/>
      <c r="BL4937" s="31"/>
      <c r="BM4937" s="31"/>
    </row>
    <row r="4938" spans="62:65" x14ac:dyDescent="0.25">
      <c r="BJ4938" s="31"/>
      <c r="BK4938" s="31"/>
      <c r="BL4938" s="31"/>
      <c r="BM4938" s="31"/>
    </row>
    <row r="4939" spans="62:65" x14ac:dyDescent="0.25">
      <c r="BJ4939" s="31"/>
      <c r="BK4939" s="31"/>
      <c r="BL4939" s="31"/>
      <c r="BM4939" s="31"/>
    </row>
    <row r="4940" spans="62:65" x14ac:dyDescent="0.25">
      <c r="BJ4940" s="31"/>
      <c r="BK4940" s="31"/>
      <c r="BL4940" s="31"/>
      <c r="BM4940" s="31"/>
    </row>
    <row r="4941" spans="62:65" x14ac:dyDescent="0.25">
      <c r="BJ4941" s="31"/>
      <c r="BK4941" s="31"/>
      <c r="BL4941" s="31"/>
      <c r="BM4941" s="31"/>
    </row>
    <row r="4942" spans="62:65" x14ac:dyDescent="0.25">
      <c r="BJ4942" s="31"/>
      <c r="BK4942" s="31"/>
      <c r="BL4942" s="31"/>
      <c r="BM4942" s="31"/>
    </row>
    <row r="4943" spans="62:65" x14ac:dyDescent="0.25">
      <c r="BJ4943" s="31"/>
      <c r="BK4943" s="31"/>
      <c r="BL4943" s="31"/>
      <c r="BM4943" s="31"/>
    </row>
    <row r="4944" spans="62:65" x14ac:dyDescent="0.25">
      <c r="BJ4944" s="31"/>
      <c r="BK4944" s="31"/>
      <c r="BL4944" s="31"/>
      <c r="BM4944" s="31"/>
    </row>
    <row r="4945" spans="62:65" x14ac:dyDescent="0.25">
      <c r="BJ4945" s="31"/>
      <c r="BK4945" s="31"/>
      <c r="BL4945" s="31"/>
      <c r="BM4945" s="31"/>
    </row>
    <row r="4946" spans="62:65" x14ac:dyDescent="0.25">
      <c r="BJ4946" s="31"/>
      <c r="BK4946" s="31"/>
      <c r="BL4946" s="31"/>
      <c r="BM4946" s="31"/>
    </row>
    <row r="4947" spans="62:65" x14ac:dyDescent="0.25">
      <c r="BJ4947" s="31"/>
      <c r="BK4947" s="31"/>
      <c r="BL4947" s="31"/>
      <c r="BM4947" s="31"/>
    </row>
    <row r="4948" spans="62:65" x14ac:dyDescent="0.25">
      <c r="BJ4948" s="31"/>
      <c r="BK4948" s="31"/>
      <c r="BL4948" s="31"/>
      <c r="BM4948" s="31"/>
    </row>
    <row r="4949" spans="62:65" x14ac:dyDescent="0.25">
      <c r="BJ4949" s="31"/>
      <c r="BK4949" s="31"/>
      <c r="BL4949" s="31"/>
      <c r="BM4949" s="31"/>
    </row>
    <row r="4950" spans="62:65" x14ac:dyDescent="0.25">
      <c r="BJ4950" s="31"/>
      <c r="BK4950" s="31"/>
      <c r="BL4950" s="31"/>
      <c r="BM4950" s="31"/>
    </row>
    <row r="4951" spans="62:65" x14ac:dyDescent="0.25">
      <c r="BJ4951" s="31"/>
      <c r="BK4951" s="31"/>
      <c r="BL4951" s="31"/>
      <c r="BM4951" s="31"/>
    </row>
    <row r="4952" spans="62:65" x14ac:dyDescent="0.25">
      <c r="BJ4952" s="31"/>
      <c r="BK4952" s="31"/>
      <c r="BL4952" s="31"/>
      <c r="BM4952" s="31"/>
    </row>
    <row r="4953" spans="62:65" x14ac:dyDescent="0.25">
      <c r="BJ4953" s="31"/>
      <c r="BK4953" s="31"/>
      <c r="BL4953" s="31"/>
      <c r="BM4953" s="31"/>
    </row>
    <row r="4954" spans="62:65" x14ac:dyDescent="0.25">
      <c r="BJ4954" s="31"/>
      <c r="BK4954" s="31"/>
      <c r="BL4954" s="31"/>
      <c r="BM4954" s="31"/>
    </row>
    <row r="4955" spans="62:65" x14ac:dyDescent="0.25">
      <c r="BJ4955" s="31"/>
      <c r="BK4955" s="31"/>
      <c r="BL4955" s="31"/>
      <c r="BM4955" s="31"/>
    </row>
    <row r="4956" spans="62:65" x14ac:dyDescent="0.25">
      <c r="BJ4956" s="31"/>
      <c r="BK4956" s="31"/>
      <c r="BL4956" s="31"/>
      <c r="BM4956" s="31"/>
    </row>
    <row r="4957" spans="62:65" x14ac:dyDescent="0.25">
      <c r="BJ4957" s="31"/>
      <c r="BK4957" s="31"/>
      <c r="BL4957" s="31"/>
      <c r="BM4957" s="31"/>
    </row>
    <row r="4958" spans="62:65" x14ac:dyDescent="0.25">
      <c r="BJ4958" s="31"/>
      <c r="BK4958" s="31"/>
      <c r="BL4958" s="31"/>
      <c r="BM4958" s="31"/>
    </row>
    <row r="4959" spans="62:65" x14ac:dyDescent="0.25">
      <c r="BJ4959" s="31"/>
      <c r="BK4959" s="31"/>
      <c r="BL4959" s="31"/>
      <c r="BM4959" s="31"/>
    </row>
    <row r="4960" spans="62:65" x14ac:dyDescent="0.25">
      <c r="BJ4960" s="31"/>
      <c r="BK4960" s="31"/>
      <c r="BL4960" s="31"/>
      <c r="BM4960" s="31"/>
    </row>
    <row r="4961" spans="62:65" x14ac:dyDescent="0.25">
      <c r="BJ4961" s="31"/>
      <c r="BK4961" s="31"/>
      <c r="BL4961" s="31"/>
      <c r="BM4961" s="31"/>
    </row>
    <row r="4962" spans="62:65" x14ac:dyDescent="0.25">
      <c r="BJ4962" s="31"/>
      <c r="BK4962" s="31"/>
      <c r="BL4962" s="31"/>
      <c r="BM4962" s="31"/>
    </row>
    <row r="4963" spans="62:65" x14ac:dyDescent="0.25">
      <c r="BJ4963" s="31"/>
      <c r="BK4963" s="31"/>
      <c r="BL4963" s="31"/>
      <c r="BM4963" s="31"/>
    </row>
    <row r="4964" spans="62:65" x14ac:dyDescent="0.25">
      <c r="BJ4964" s="31"/>
      <c r="BK4964" s="31"/>
      <c r="BL4964" s="31"/>
      <c r="BM4964" s="31"/>
    </row>
    <row r="4965" spans="62:65" x14ac:dyDescent="0.25">
      <c r="BJ4965" s="31"/>
      <c r="BK4965" s="31"/>
      <c r="BL4965" s="31"/>
      <c r="BM4965" s="31"/>
    </row>
    <row r="4966" spans="62:65" x14ac:dyDescent="0.25">
      <c r="BJ4966" s="31"/>
      <c r="BK4966" s="31"/>
      <c r="BL4966" s="31"/>
      <c r="BM4966" s="31"/>
    </row>
    <row r="4967" spans="62:65" x14ac:dyDescent="0.25">
      <c r="BJ4967" s="31"/>
      <c r="BK4967" s="31"/>
      <c r="BL4967" s="31"/>
      <c r="BM4967" s="31"/>
    </row>
    <row r="4968" spans="62:65" x14ac:dyDescent="0.25">
      <c r="BJ4968" s="31"/>
      <c r="BK4968" s="31"/>
      <c r="BL4968" s="31"/>
      <c r="BM4968" s="31"/>
    </row>
    <row r="4969" spans="62:65" x14ac:dyDescent="0.25">
      <c r="BJ4969" s="31"/>
      <c r="BK4969" s="31"/>
      <c r="BL4969" s="31"/>
      <c r="BM4969" s="31"/>
    </row>
    <row r="4970" spans="62:65" x14ac:dyDescent="0.25">
      <c r="BJ4970" s="31"/>
      <c r="BK4970" s="31"/>
      <c r="BL4970" s="31"/>
      <c r="BM4970" s="31"/>
    </row>
    <row r="4971" spans="62:65" x14ac:dyDescent="0.25">
      <c r="BJ4971" s="31"/>
      <c r="BK4971" s="31"/>
      <c r="BL4971" s="31"/>
      <c r="BM4971" s="31"/>
    </row>
    <row r="4972" spans="62:65" x14ac:dyDescent="0.25">
      <c r="BJ4972" s="31"/>
      <c r="BK4972" s="31"/>
      <c r="BL4972" s="31"/>
      <c r="BM4972" s="31"/>
    </row>
    <row r="4973" spans="62:65" x14ac:dyDescent="0.25">
      <c r="BJ4973" s="31"/>
      <c r="BK4973" s="31"/>
      <c r="BL4973" s="31"/>
      <c r="BM4973" s="31"/>
    </row>
    <row r="4974" spans="62:65" x14ac:dyDescent="0.25">
      <c r="BJ4974" s="31"/>
      <c r="BK4974" s="31"/>
      <c r="BL4974" s="31"/>
      <c r="BM4974" s="31"/>
    </row>
    <row r="4975" spans="62:65" x14ac:dyDescent="0.25">
      <c r="BJ4975" s="31"/>
      <c r="BK4975" s="31"/>
      <c r="BL4975" s="31"/>
      <c r="BM4975" s="31"/>
    </row>
    <row r="4976" spans="62:65" x14ac:dyDescent="0.25">
      <c r="BJ4976" s="31"/>
      <c r="BK4976" s="31"/>
      <c r="BL4976" s="31"/>
      <c r="BM4976" s="31"/>
    </row>
    <row r="4977" spans="62:65" x14ac:dyDescent="0.25">
      <c r="BJ4977" s="31"/>
      <c r="BK4977" s="31"/>
      <c r="BL4977" s="31"/>
      <c r="BM4977" s="31"/>
    </row>
    <row r="4978" spans="62:65" x14ac:dyDescent="0.25">
      <c r="BJ4978" s="31"/>
      <c r="BK4978" s="31"/>
      <c r="BL4978" s="31"/>
      <c r="BM4978" s="31"/>
    </row>
    <row r="4979" spans="62:65" x14ac:dyDescent="0.25">
      <c r="BJ4979" s="31"/>
      <c r="BK4979" s="31"/>
      <c r="BL4979" s="31"/>
      <c r="BM4979" s="31"/>
    </row>
    <row r="4980" spans="62:65" x14ac:dyDescent="0.25">
      <c r="BJ4980" s="31"/>
      <c r="BK4980" s="31"/>
      <c r="BL4980" s="31"/>
      <c r="BM4980" s="31"/>
    </row>
    <row r="4981" spans="62:65" x14ac:dyDescent="0.25">
      <c r="BJ4981" s="31"/>
      <c r="BK4981" s="31"/>
      <c r="BL4981" s="31"/>
      <c r="BM4981" s="31"/>
    </row>
    <row r="4982" spans="62:65" x14ac:dyDescent="0.25">
      <c r="BJ4982" s="31"/>
      <c r="BK4982" s="31"/>
      <c r="BL4982" s="31"/>
      <c r="BM4982" s="31"/>
    </row>
    <row r="4983" spans="62:65" x14ac:dyDescent="0.25">
      <c r="BJ4983" s="31"/>
      <c r="BK4983" s="31"/>
      <c r="BL4983" s="31"/>
      <c r="BM4983" s="31"/>
    </row>
    <row r="4984" spans="62:65" x14ac:dyDescent="0.25">
      <c r="BJ4984" s="31"/>
      <c r="BK4984" s="31"/>
      <c r="BL4984" s="31"/>
      <c r="BM4984" s="31"/>
    </row>
    <row r="4985" spans="62:65" x14ac:dyDescent="0.25">
      <c r="BJ4985" s="31"/>
      <c r="BK4985" s="31"/>
      <c r="BL4985" s="31"/>
      <c r="BM4985" s="31"/>
    </row>
    <row r="4986" spans="62:65" x14ac:dyDescent="0.25">
      <c r="BJ4986" s="31"/>
      <c r="BK4986" s="31"/>
      <c r="BL4986" s="31"/>
      <c r="BM4986" s="31"/>
    </row>
    <row r="4987" spans="62:65" x14ac:dyDescent="0.25">
      <c r="BJ4987" s="31"/>
      <c r="BK4987" s="31"/>
      <c r="BL4987" s="31"/>
      <c r="BM4987" s="31"/>
    </row>
    <row r="4988" spans="62:65" x14ac:dyDescent="0.25">
      <c r="BJ4988" s="31"/>
      <c r="BK4988" s="31"/>
      <c r="BL4988" s="31"/>
      <c r="BM4988" s="31"/>
    </row>
    <row r="4989" spans="62:65" x14ac:dyDescent="0.25">
      <c r="BJ4989" s="31"/>
      <c r="BK4989" s="31"/>
      <c r="BL4989" s="31"/>
      <c r="BM4989" s="31"/>
    </row>
    <row r="4990" spans="62:65" x14ac:dyDescent="0.25">
      <c r="BJ4990" s="31"/>
      <c r="BK4990" s="31"/>
      <c r="BL4990" s="31"/>
      <c r="BM4990" s="31"/>
    </row>
    <row r="4991" spans="62:65" x14ac:dyDescent="0.25">
      <c r="BJ4991" s="31"/>
      <c r="BK4991" s="31"/>
      <c r="BL4991" s="31"/>
      <c r="BM4991" s="31"/>
    </row>
    <row r="4992" spans="62:65" x14ac:dyDescent="0.25">
      <c r="BJ4992" s="31"/>
      <c r="BK4992" s="31"/>
      <c r="BL4992" s="31"/>
      <c r="BM4992" s="31"/>
    </row>
    <row r="4993" spans="62:65" x14ac:dyDescent="0.25">
      <c r="BJ4993" s="31"/>
      <c r="BK4993" s="31"/>
      <c r="BL4993" s="31"/>
      <c r="BM4993" s="31"/>
    </row>
    <row r="4994" spans="62:65" x14ac:dyDescent="0.25">
      <c r="BJ4994" s="31"/>
      <c r="BK4994" s="31"/>
      <c r="BL4994" s="31"/>
      <c r="BM4994" s="31"/>
    </row>
    <row r="4995" spans="62:65" x14ac:dyDescent="0.25">
      <c r="BJ4995" s="31"/>
      <c r="BK4995" s="31"/>
      <c r="BL4995" s="31"/>
      <c r="BM4995" s="31"/>
    </row>
    <row r="4996" spans="62:65" x14ac:dyDescent="0.25">
      <c r="BJ4996" s="31"/>
      <c r="BK4996" s="31"/>
      <c r="BL4996" s="31"/>
      <c r="BM4996" s="31"/>
    </row>
    <row r="4997" spans="62:65" x14ac:dyDescent="0.25">
      <c r="BJ4997" s="31"/>
      <c r="BK4997" s="31"/>
      <c r="BL4997" s="31"/>
      <c r="BM4997" s="31"/>
    </row>
    <row r="4998" spans="62:65" x14ac:dyDescent="0.25">
      <c r="BJ4998" s="31"/>
      <c r="BK4998" s="31"/>
      <c r="BL4998" s="31"/>
      <c r="BM4998" s="31"/>
    </row>
    <row r="4999" spans="62:65" x14ac:dyDescent="0.25">
      <c r="BJ4999" s="31"/>
      <c r="BK4999" s="31"/>
      <c r="BL4999" s="31"/>
      <c r="BM4999" s="31"/>
    </row>
    <row r="5000" spans="62:65" x14ac:dyDescent="0.25">
      <c r="BJ5000" s="31"/>
      <c r="BK5000" s="31"/>
      <c r="BL5000" s="31"/>
      <c r="BM5000" s="31"/>
    </row>
    <row r="5001" spans="62:65" x14ac:dyDescent="0.25">
      <c r="BJ5001" s="31"/>
      <c r="BK5001" s="31"/>
      <c r="BL5001" s="31"/>
      <c r="BM5001" s="31"/>
    </row>
    <row r="5002" spans="62:65" x14ac:dyDescent="0.25">
      <c r="BJ5002" s="31"/>
      <c r="BK5002" s="31"/>
      <c r="BL5002" s="31"/>
      <c r="BM5002" s="31"/>
    </row>
    <row r="5003" spans="62:65" x14ac:dyDescent="0.25">
      <c r="BJ5003" s="31"/>
      <c r="BK5003" s="31"/>
      <c r="BL5003" s="31"/>
      <c r="BM5003" s="31"/>
    </row>
    <row r="5004" spans="62:65" x14ac:dyDescent="0.25">
      <c r="BJ5004" s="31"/>
      <c r="BK5004" s="31"/>
      <c r="BL5004" s="31"/>
      <c r="BM5004" s="31"/>
    </row>
    <row r="5005" spans="62:65" x14ac:dyDescent="0.25">
      <c r="BJ5005" s="31"/>
      <c r="BK5005" s="31"/>
      <c r="BL5005" s="31"/>
      <c r="BM5005" s="31"/>
    </row>
    <row r="5006" spans="62:65" x14ac:dyDescent="0.25">
      <c r="BJ5006" s="31"/>
      <c r="BK5006" s="31"/>
      <c r="BL5006" s="31"/>
      <c r="BM5006" s="31"/>
    </row>
    <row r="5007" spans="62:65" x14ac:dyDescent="0.25">
      <c r="BJ5007" s="31"/>
      <c r="BK5007" s="31"/>
      <c r="BL5007" s="31"/>
      <c r="BM5007" s="31"/>
    </row>
    <row r="5008" spans="62:65" x14ac:dyDescent="0.25">
      <c r="BJ5008" s="31"/>
      <c r="BK5008" s="31"/>
      <c r="BL5008" s="31"/>
      <c r="BM5008" s="31"/>
    </row>
    <row r="5009" spans="62:65" x14ac:dyDescent="0.25">
      <c r="BJ5009" s="31"/>
      <c r="BK5009" s="31"/>
      <c r="BL5009" s="31"/>
      <c r="BM5009" s="31"/>
    </row>
    <row r="5010" spans="62:65" x14ac:dyDescent="0.25">
      <c r="BJ5010" s="31"/>
      <c r="BK5010" s="31"/>
      <c r="BL5010" s="31"/>
      <c r="BM5010" s="31"/>
    </row>
    <row r="5011" spans="62:65" x14ac:dyDescent="0.25">
      <c r="BJ5011" s="31"/>
      <c r="BK5011" s="31"/>
      <c r="BL5011" s="31"/>
      <c r="BM5011" s="31"/>
    </row>
    <row r="5012" spans="62:65" x14ac:dyDescent="0.25">
      <c r="BJ5012" s="31"/>
      <c r="BK5012" s="31"/>
      <c r="BL5012" s="31"/>
      <c r="BM5012" s="31"/>
    </row>
    <row r="5013" spans="62:65" x14ac:dyDescent="0.25">
      <c r="BJ5013" s="31"/>
      <c r="BK5013" s="31"/>
      <c r="BL5013" s="31"/>
      <c r="BM5013" s="31"/>
    </row>
    <row r="5014" spans="62:65" x14ac:dyDescent="0.25">
      <c r="BJ5014" s="31"/>
      <c r="BK5014" s="31"/>
      <c r="BL5014" s="31"/>
      <c r="BM5014" s="31"/>
    </row>
    <row r="5015" spans="62:65" x14ac:dyDescent="0.25">
      <c r="BJ5015" s="31"/>
      <c r="BK5015" s="31"/>
      <c r="BL5015" s="31"/>
      <c r="BM5015" s="31"/>
    </row>
    <row r="5016" spans="62:65" x14ac:dyDescent="0.25">
      <c r="BJ5016" s="31"/>
      <c r="BK5016" s="31"/>
      <c r="BL5016" s="31"/>
      <c r="BM5016" s="31"/>
    </row>
    <row r="5017" spans="62:65" x14ac:dyDescent="0.25">
      <c r="BJ5017" s="31"/>
      <c r="BK5017" s="31"/>
      <c r="BL5017" s="31"/>
      <c r="BM5017" s="31"/>
    </row>
    <row r="5018" spans="62:65" x14ac:dyDescent="0.25">
      <c r="BJ5018" s="31"/>
      <c r="BK5018" s="31"/>
      <c r="BL5018" s="31"/>
      <c r="BM5018" s="31"/>
    </row>
    <row r="5019" spans="62:65" x14ac:dyDescent="0.25">
      <c r="BJ5019" s="31"/>
      <c r="BK5019" s="31"/>
      <c r="BL5019" s="31"/>
      <c r="BM5019" s="31"/>
    </row>
    <row r="5020" spans="62:65" x14ac:dyDescent="0.25">
      <c r="BJ5020" s="31"/>
      <c r="BK5020" s="31"/>
      <c r="BL5020" s="31"/>
      <c r="BM5020" s="31"/>
    </row>
    <row r="5021" spans="62:65" x14ac:dyDescent="0.25">
      <c r="BJ5021" s="31"/>
      <c r="BK5021" s="31"/>
      <c r="BL5021" s="31"/>
      <c r="BM5021" s="31"/>
    </row>
    <row r="5022" spans="62:65" x14ac:dyDescent="0.25">
      <c r="BJ5022" s="31"/>
      <c r="BK5022" s="31"/>
      <c r="BL5022" s="31"/>
      <c r="BM5022" s="31"/>
    </row>
    <row r="5023" spans="62:65" x14ac:dyDescent="0.25">
      <c r="BJ5023" s="31"/>
      <c r="BK5023" s="31"/>
      <c r="BL5023" s="31"/>
      <c r="BM5023" s="31"/>
    </row>
    <row r="5024" spans="62:65" x14ac:dyDescent="0.25">
      <c r="BJ5024" s="31"/>
      <c r="BK5024" s="31"/>
      <c r="BL5024" s="31"/>
      <c r="BM5024" s="31"/>
    </row>
    <row r="5025" spans="62:65" x14ac:dyDescent="0.25">
      <c r="BJ5025" s="31"/>
      <c r="BK5025" s="31"/>
      <c r="BL5025" s="31"/>
      <c r="BM5025" s="31"/>
    </row>
    <row r="5026" spans="62:65" x14ac:dyDescent="0.25">
      <c r="BJ5026" s="31"/>
      <c r="BK5026" s="31"/>
      <c r="BL5026" s="31"/>
      <c r="BM5026" s="31"/>
    </row>
    <row r="5027" spans="62:65" x14ac:dyDescent="0.25">
      <c r="BJ5027" s="31"/>
      <c r="BK5027" s="31"/>
      <c r="BL5027" s="31"/>
      <c r="BM5027" s="31"/>
    </row>
    <row r="5028" spans="62:65" x14ac:dyDescent="0.25">
      <c r="BJ5028" s="31"/>
      <c r="BK5028" s="31"/>
      <c r="BL5028" s="31"/>
      <c r="BM5028" s="31"/>
    </row>
    <row r="5029" spans="62:65" x14ac:dyDescent="0.25">
      <c r="BJ5029" s="31"/>
      <c r="BK5029" s="31"/>
      <c r="BL5029" s="31"/>
      <c r="BM5029" s="31"/>
    </row>
    <row r="5030" spans="62:65" x14ac:dyDescent="0.25">
      <c r="BJ5030" s="31"/>
      <c r="BK5030" s="31"/>
      <c r="BL5030" s="31"/>
      <c r="BM5030" s="31"/>
    </row>
    <row r="5031" spans="62:65" x14ac:dyDescent="0.25">
      <c r="BJ5031" s="31"/>
      <c r="BK5031" s="31"/>
      <c r="BL5031" s="31"/>
      <c r="BM5031" s="31"/>
    </row>
    <row r="5032" spans="62:65" x14ac:dyDescent="0.25">
      <c r="BJ5032" s="31"/>
      <c r="BK5032" s="31"/>
      <c r="BL5032" s="31"/>
      <c r="BM5032" s="31"/>
    </row>
    <row r="5033" spans="62:65" x14ac:dyDescent="0.25">
      <c r="BJ5033" s="31"/>
      <c r="BK5033" s="31"/>
      <c r="BL5033" s="31"/>
      <c r="BM5033" s="31"/>
    </row>
    <row r="5034" spans="62:65" x14ac:dyDescent="0.25">
      <c r="BJ5034" s="31"/>
      <c r="BK5034" s="31"/>
      <c r="BL5034" s="31"/>
      <c r="BM5034" s="31"/>
    </row>
    <row r="5035" spans="62:65" x14ac:dyDescent="0.25">
      <c r="BJ5035" s="31"/>
      <c r="BK5035" s="31"/>
      <c r="BL5035" s="31"/>
      <c r="BM5035" s="31"/>
    </row>
    <row r="5036" spans="62:65" x14ac:dyDescent="0.25">
      <c r="BJ5036" s="31"/>
      <c r="BK5036" s="31"/>
      <c r="BL5036" s="31"/>
      <c r="BM5036" s="31"/>
    </row>
    <row r="5037" spans="62:65" x14ac:dyDescent="0.25">
      <c r="BJ5037" s="31"/>
      <c r="BK5037" s="31"/>
      <c r="BL5037" s="31"/>
      <c r="BM5037" s="31"/>
    </row>
    <row r="5038" spans="62:65" x14ac:dyDescent="0.25">
      <c r="BJ5038" s="31"/>
      <c r="BK5038" s="31"/>
      <c r="BL5038" s="31"/>
      <c r="BM5038" s="31"/>
    </row>
    <row r="5039" spans="62:65" x14ac:dyDescent="0.25">
      <c r="BJ5039" s="31"/>
      <c r="BK5039" s="31"/>
      <c r="BL5039" s="31"/>
      <c r="BM5039" s="31"/>
    </row>
    <row r="5040" spans="62:65" x14ac:dyDescent="0.25">
      <c r="BJ5040" s="31"/>
      <c r="BK5040" s="31"/>
      <c r="BL5040" s="31"/>
      <c r="BM5040" s="31"/>
    </row>
    <row r="5041" spans="62:65" x14ac:dyDescent="0.25">
      <c r="BJ5041" s="31"/>
      <c r="BK5041" s="31"/>
      <c r="BL5041" s="31"/>
      <c r="BM5041" s="31"/>
    </row>
    <row r="5042" spans="62:65" x14ac:dyDescent="0.25">
      <c r="BJ5042" s="31"/>
      <c r="BK5042" s="31"/>
      <c r="BL5042" s="31"/>
      <c r="BM5042" s="31"/>
    </row>
    <row r="5043" spans="62:65" x14ac:dyDescent="0.25">
      <c r="BJ5043" s="31"/>
      <c r="BK5043" s="31"/>
      <c r="BL5043" s="31"/>
      <c r="BM5043" s="31"/>
    </row>
    <row r="5044" spans="62:65" x14ac:dyDescent="0.25">
      <c r="BJ5044" s="31"/>
      <c r="BK5044" s="31"/>
      <c r="BL5044" s="31"/>
      <c r="BM5044" s="31"/>
    </row>
    <row r="5045" spans="62:65" x14ac:dyDescent="0.25">
      <c r="BJ5045" s="31"/>
      <c r="BK5045" s="31"/>
      <c r="BL5045" s="31"/>
      <c r="BM5045" s="31"/>
    </row>
    <row r="5046" spans="62:65" x14ac:dyDescent="0.25">
      <c r="BJ5046" s="31"/>
      <c r="BK5046" s="31"/>
      <c r="BL5046" s="31"/>
      <c r="BM5046" s="31"/>
    </row>
    <row r="5047" spans="62:65" x14ac:dyDescent="0.25">
      <c r="BJ5047" s="31"/>
      <c r="BK5047" s="31"/>
      <c r="BL5047" s="31"/>
      <c r="BM5047" s="31"/>
    </row>
    <row r="5048" spans="62:65" x14ac:dyDescent="0.25">
      <c r="BJ5048" s="31"/>
      <c r="BK5048" s="31"/>
      <c r="BL5048" s="31"/>
      <c r="BM5048" s="31"/>
    </row>
    <row r="5049" spans="62:65" x14ac:dyDescent="0.25">
      <c r="BJ5049" s="31"/>
      <c r="BK5049" s="31"/>
      <c r="BL5049" s="31"/>
      <c r="BM5049" s="31"/>
    </row>
    <row r="5050" spans="62:65" x14ac:dyDescent="0.25">
      <c r="BJ5050" s="31"/>
      <c r="BK5050" s="31"/>
      <c r="BL5050" s="31"/>
      <c r="BM5050" s="31"/>
    </row>
    <row r="5051" spans="62:65" x14ac:dyDescent="0.25">
      <c r="BJ5051" s="31"/>
      <c r="BK5051" s="31"/>
      <c r="BL5051" s="31"/>
      <c r="BM5051" s="31"/>
    </row>
    <row r="5052" spans="62:65" x14ac:dyDescent="0.25">
      <c r="BJ5052" s="31"/>
      <c r="BK5052" s="31"/>
      <c r="BL5052" s="31"/>
      <c r="BM5052" s="31"/>
    </row>
    <row r="5053" spans="62:65" x14ac:dyDescent="0.25">
      <c r="BJ5053" s="31"/>
      <c r="BK5053" s="31"/>
      <c r="BL5053" s="31"/>
      <c r="BM5053" s="31"/>
    </row>
    <row r="5054" spans="62:65" x14ac:dyDescent="0.25">
      <c r="BJ5054" s="31"/>
      <c r="BK5054" s="31"/>
      <c r="BL5054" s="31"/>
      <c r="BM5054" s="31"/>
    </row>
    <row r="5055" spans="62:65" x14ac:dyDescent="0.25">
      <c r="BJ5055" s="31"/>
      <c r="BK5055" s="31"/>
      <c r="BL5055" s="31"/>
      <c r="BM5055" s="31"/>
    </row>
    <row r="5056" spans="62:65" x14ac:dyDescent="0.25">
      <c r="BJ5056" s="31"/>
      <c r="BK5056" s="31"/>
      <c r="BL5056" s="31"/>
      <c r="BM5056" s="31"/>
    </row>
    <row r="5057" spans="62:65" x14ac:dyDescent="0.25">
      <c r="BJ5057" s="31"/>
      <c r="BK5057" s="31"/>
      <c r="BL5057" s="31"/>
      <c r="BM5057" s="31"/>
    </row>
    <row r="5058" spans="62:65" x14ac:dyDescent="0.25">
      <c r="BJ5058" s="31"/>
      <c r="BK5058" s="31"/>
      <c r="BL5058" s="31"/>
      <c r="BM5058" s="31"/>
    </row>
    <row r="5059" spans="62:65" x14ac:dyDescent="0.25">
      <c r="BJ5059" s="31"/>
      <c r="BK5059" s="31"/>
      <c r="BL5059" s="31"/>
      <c r="BM5059" s="31"/>
    </row>
    <row r="5060" spans="62:65" x14ac:dyDescent="0.25">
      <c r="BJ5060" s="31"/>
      <c r="BK5060" s="31"/>
      <c r="BL5060" s="31"/>
      <c r="BM5060" s="31"/>
    </row>
    <row r="5061" spans="62:65" x14ac:dyDescent="0.25">
      <c r="BJ5061" s="31"/>
      <c r="BK5061" s="31"/>
      <c r="BL5061" s="31"/>
      <c r="BM5061" s="31"/>
    </row>
    <row r="5062" spans="62:65" x14ac:dyDescent="0.25">
      <c r="BJ5062" s="31"/>
      <c r="BK5062" s="31"/>
      <c r="BL5062" s="31"/>
      <c r="BM5062" s="31"/>
    </row>
    <row r="5063" spans="62:65" x14ac:dyDescent="0.25">
      <c r="BJ5063" s="31"/>
      <c r="BK5063" s="31"/>
      <c r="BL5063" s="31"/>
      <c r="BM5063" s="31"/>
    </row>
    <row r="5064" spans="62:65" x14ac:dyDescent="0.25">
      <c r="BJ5064" s="31"/>
      <c r="BK5064" s="31"/>
      <c r="BL5064" s="31"/>
      <c r="BM5064" s="31"/>
    </row>
    <row r="5065" spans="62:65" x14ac:dyDescent="0.25">
      <c r="BJ5065" s="31"/>
      <c r="BK5065" s="31"/>
      <c r="BL5065" s="31"/>
      <c r="BM5065" s="31"/>
    </row>
    <row r="5066" spans="62:65" x14ac:dyDescent="0.25">
      <c r="BJ5066" s="31"/>
      <c r="BK5066" s="31"/>
      <c r="BL5066" s="31"/>
      <c r="BM5066" s="31"/>
    </row>
    <row r="5067" spans="62:65" x14ac:dyDescent="0.25">
      <c r="BJ5067" s="31"/>
      <c r="BK5067" s="31"/>
      <c r="BL5067" s="31"/>
      <c r="BM5067" s="31"/>
    </row>
    <row r="5068" spans="62:65" x14ac:dyDescent="0.25">
      <c r="BJ5068" s="31"/>
      <c r="BK5068" s="31"/>
      <c r="BL5068" s="31"/>
      <c r="BM5068" s="31"/>
    </row>
    <row r="5069" spans="62:65" x14ac:dyDescent="0.25">
      <c r="BJ5069" s="31"/>
      <c r="BK5069" s="31"/>
      <c r="BL5069" s="31"/>
      <c r="BM5069" s="31"/>
    </row>
    <row r="5070" spans="62:65" x14ac:dyDescent="0.25">
      <c r="BJ5070" s="31"/>
      <c r="BK5070" s="31"/>
      <c r="BL5070" s="31"/>
      <c r="BM5070" s="31"/>
    </row>
    <row r="5071" spans="62:65" x14ac:dyDescent="0.25">
      <c r="BJ5071" s="31"/>
      <c r="BK5071" s="31"/>
      <c r="BL5071" s="31"/>
      <c r="BM5071" s="31"/>
    </row>
    <row r="5072" spans="62:65" x14ac:dyDescent="0.25">
      <c r="BJ5072" s="31"/>
      <c r="BK5072" s="31"/>
      <c r="BL5072" s="31"/>
      <c r="BM5072" s="31"/>
    </row>
    <row r="5073" spans="62:65" x14ac:dyDescent="0.25">
      <c r="BJ5073" s="31"/>
      <c r="BK5073" s="31"/>
      <c r="BL5073" s="31"/>
      <c r="BM5073" s="31"/>
    </row>
    <row r="5074" spans="62:65" x14ac:dyDescent="0.25">
      <c r="BJ5074" s="31"/>
      <c r="BK5074" s="31"/>
      <c r="BL5074" s="31"/>
      <c r="BM5074" s="31"/>
    </row>
    <row r="5075" spans="62:65" x14ac:dyDescent="0.25">
      <c r="BJ5075" s="31"/>
      <c r="BK5075" s="31"/>
      <c r="BL5075" s="31"/>
      <c r="BM5075" s="31"/>
    </row>
    <row r="5076" spans="62:65" x14ac:dyDescent="0.25">
      <c r="BJ5076" s="31"/>
      <c r="BK5076" s="31"/>
      <c r="BL5076" s="31"/>
      <c r="BM5076" s="31"/>
    </row>
    <row r="5077" spans="62:65" x14ac:dyDescent="0.25">
      <c r="BJ5077" s="31"/>
      <c r="BK5077" s="31"/>
      <c r="BL5077" s="31"/>
      <c r="BM5077" s="31"/>
    </row>
    <row r="5078" spans="62:65" x14ac:dyDescent="0.25">
      <c r="BJ5078" s="31"/>
      <c r="BK5078" s="31"/>
      <c r="BL5078" s="31"/>
      <c r="BM5078" s="31"/>
    </row>
    <row r="5079" spans="62:65" x14ac:dyDescent="0.25">
      <c r="BJ5079" s="31"/>
      <c r="BK5079" s="31"/>
      <c r="BL5079" s="31"/>
      <c r="BM5079" s="31"/>
    </row>
    <row r="5080" spans="62:65" x14ac:dyDescent="0.25">
      <c r="BJ5080" s="31"/>
      <c r="BK5080" s="31"/>
      <c r="BL5080" s="31"/>
      <c r="BM5080" s="31"/>
    </row>
    <row r="5081" spans="62:65" x14ac:dyDescent="0.25">
      <c r="BJ5081" s="31"/>
      <c r="BK5081" s="31"/>
      <c r="BL5081" s="31"/>
      <c r="BM5081" s="31"/>
    </row>
    <row r="5082" spans="62:65" x14ac:dyDescent="0.25">
      <c r="BJ5082" s="31"/>
      <c r="BK5082" s="31"/>
      <c r="BL5082" s="31"/>
      <c r="BM5082" s="31"/>
    </row>
    <row r="5083" spans="62:65" x14ac:dyDescent="0.25">
      <c r="BJ5083" s="31"/>
      <c r="BK5083" s="31"/>
      <c r="BL5083" s="31"/>
      <c r="BM5083" s="31"/>
    </row>
    <row r="5084" spans="62:65" x14ac:dyDescent="0.25">
      <c r="BJ5084" s="31"/>
      <c r="BK5084" s="31"/>
      <c r="BL5084" s="31"/>
      <c r="BM5084" s="31"/>
    </row>
    <row r="5085" spans="62:65" x14ac:dyDescent="0.25">
      <c r="BJ5085" s="31"/>
      <c r="BK5085" s="31"/>
      <c r="BL5085" s="31"/>
      <c r="BM5085" s="31"/>
    </row>
    <row r="5086" spans="62:65" x14ac:dyDescent="0.25">
      <c r="BJ5086" s="31"/>
      <c r="BK5086" s="31"/>
      <c r="BL5086" s="31"/>
      <c r="BM5086" s="31"/>
    </row>
    <row r="5087" spans="62:65" x14ac:dyDescent="0.25">
      <c r="BJ5087" s="31"/>
      <c r="BK5087" s="31"/>
      <c r="BL5087" s="31"/>
      <c r="BM5087" s="31"/>
    </row>
    <row r="5088" spans="62:65" x14ac:dyDescent="0.25">
      <c r="BJ5088" s="31"/>
      <c r="BK5088" s="31"/>
      <c r="BL5088" s="31"/>
      <c r="BM5088" s="31"/>
    </row>
    <row r="5089" spans="62:65" x14ac:dyDescent="0.25">
      <c r="BJ5089" s="31"/>
      <c r="BK5089" s="31"/>
      <c r="BL5089" s="31"/>
      <c r="BM5089" s="31"/>
    </row>
    <row r="5090" spans="62:65" x14ac:dyDescent="0.25">
      <c r="BJ5090" s="31"/>
      <c r="BK5090" s="31"/>
      <c r="BL5090" s="31"/>
      <c r="BM5090" s="31"/>
    </row>
    <row r="5091" spans="62:65" x14ac:dyDescent="0.25">
      <c r="BJ5091" s="31"/>
      <c r="BK5091" s="31"/>
      <c r="BL5091" s="31"/>
      <c r="BM5091" s="31"/>
    </row>
    <row r="5092" spans="62:65" x14ac:dyDescent="0.25">
      <c r="BJ5092" s="31"/>
      <c r="BK5092" s="31"/>
      <c r="BL5092" s="31"/>
      <c r="BM5092" s="31"/>
    </row>
    <row r="5093" spans="62:65" x14ac:dyDescent="0.25">
      <c r="BJ5093" s="31"/>
      <c r="BK5093" s="31"/>
      <c r="BL5093" s="31"/>
      <c r="BM5093" s="31"/>
    </row>
    <row r="5094" spans="62:65" x14ac:dyDescent="0.25">
      <c r="BJ5094" s="31"/>
      <c r="BK5094" s="31"/>
      <c r="BL5094" s="31"/>
      <c r="BM5094" s="31"/>
    </row>
    <row r="5095" spans="62:65" x14ac:dyDescent="0.25">
      <c r="BJ5095" s="31"/>
      <c r="BK5095" s="31"/>
      <c r="BL5095" s="31"/>
      <c r="BM5095" s="31"/>
    </row>
    <row r="5096" spans="62:65" x14ac:dyDescent="0.25">
      <c r="BJ5096" s="31"/>
      <c r="BK5096" s="31"/>
      <c r="BL5096" s="31"/>
      <c r="BM5096" s="31"/>
    </row>
    <row r="5097" spans="62:65" x14ac:dyDescent="0.25">
      <c r="BJ5097" s="31"/>
      <c r="BK5097" s="31"/>
      <c r="BL5097" s="31"/>
      <c r="BM5097" s="31"/>
    </row>
    <row r="5098" spans="62:65" x14ac:dyDescent="0.25">
      <c r="BJ5098" s="31"/>
      <c r="BK5098" s="31"/>
      <c r="BL5098" s="31"/>
      <c r="BM5098" s="31"/>
    </row>
    <row r="5099" spans="62:65" x14ac:dyDescent="0.25">
      <c r="BJ5099" s="31"/>
      <c r="BK5099" s="31"/>
      <c r="BL5099" s="31"/>
      <c r="BM5099" s="31"/>
    </row>
    <row r="5100" spans="62:65" x14ac:dyDescent="0.25">
      <c r="BJ5100" s="31"/>
      <c r="BK5100" s="31"/>
      <c r="BL5100" s="31"/>
      <c r="BM5100" s="31"/>
    </row>
    <row r="5101" spans="62:65" x14ac:dyDescent="0.25">
      <c r="BJ5101" s="31"/>
      <c r="BK5101" s="31"/>
      <c r="BL5101" s="31"/>
      <c r="BM5101" s="31"/>
    </row>
    <row r="5102" spans="62:65" x14ac:dyDescent="0.25">
      <c r="BJ5102" s="31"/>
      <c r="BK5102" s="31"/>
      <c r="BL5102" s="31"/>
      <c r="BM5102" s="31"/>
    </row>
    <row r="5103" spans="62:65" x14ac:dyDescent="0.25">
      <c r="BJ5103" s="31"/>
      <c r="BK5103" s="31"/>
      <c r="BL5103" s="31"/>
      <c r="BM5103" s="31"/>
    </row>
    <row r="5104" spans="62:65" x14ac:dyDescent="0.25">
      <c r="BJ5104" s="31"/>
      <c r="BK5104" s="31"/>
      <c r="BL5104" s="31"/>
      <c r="BM5104" s="31"/>
    </row>
    <row r="5105" spans="62:65" x14ac:dyDescent="0.25">
      <c r="BJ5105" s="31"/>
      <c r="BK5105" s="31"/>
      <c r="BL5105" s="31"/>
      <c r="BM5105" s="31"/>
    </row>
    <row r="5106" spans="62:65" x14ac:dyDescent="0.25">
      <c r="BJ5106" s="31"/>
      <c r="BK5106" s="31"/>
      <c r="BL5106" s="31"/>
      <c r="BM5106" s="31"/>
    </row>
    <row r="5107" spans="62:65" x14ac:dyDescent="0.25">
      <c r="BJ5107" s="31"/>
      <c r="BK5107" s="31"/>
      <c r="BL5107" s="31"/>
      <c r="BM5107" s="31"/>
    </row>
    <row r="5108" spans="62:65" x14ac:dyDescent="0.25">
      <c r="BJ5108" s="31"/>
      <c r="BK5108" s="31"/>
      <c r="BL5108" s="31"/>
      <c r="BM5108" s="31"/>
    </row>
    <row r="5109" spans="62:65" x14ac:dyDescent="0.25">
      <c r="BJ5109" s="31"/>
      <c r="BK5109" s="31"/>
      <c r="BL5109" s="31"/>
      <c r="BM5109" s="31"/>
    </row>
    <row r="5110" spans="62:65" x14ac:dyDescent="0.25">
      <c r="BJ5110" s="31"/>
      <c r="BK5110" s="31"/>
      <c r="BL5110" s="31"/>
      <c r="BM5110" s="31"/>
    </row>
    <row r="5111" spans="62:65" x14ac:dyDescent="0.25">
      <c r="BJ5111" s="31"/>
      <c r="BK5111" s="31"/>
      <c r="BL5111" s="31"/>
      <c r="BM5111" s="31"/>
    </row>
    <row r="5112" spans="62:65" x14ac:dyDescent="0.25">
      <c r="BJ5112" s="31"/>
      <c r="BK5112" s="31"/>
      <c r="BL5112" s="31"/>
      <c r="BM5112" s="31"/>
    </row>
    <row r="5113" spans="62:65" x14ac:dyDescent="0.25">
      <c r="BJ5113" s="31"/>
      <c r="BK5113" s="31"/>
      <c r="BL5113" s="31"/>
      <c r="BM5113" s="31"/>
    </row>
    <row r="5114" spans="62:65" x14ac:dyDescent="0.25">
      <c r="BJ5114" s="31"/>
      <c r="BK5114" s="31"/>
      <c r="BL5114" s="31"/>
      <c r="BM5114" s="31"/>
    </row>
    <row r="5115" spans="62:65" x14ac:dyDescent="0.25">
      <c r="BJ5115" s="31"/>
      <c r="BK5115" s="31"/>
      <c r="BL5115" s="31"/>
      <c r="BM5115" s="31"/>
    </row>
    <row r="5116" spans="62:65" x14ac:dyDescent="0.25">
      <c r="BJ5116" s="31"/>
      <c r="BK5116" s="31"/>
      <c r="BL5116" s="31"/>
      <c r="BM5116" s="31"/>
    </row>
    <row r="5117" spans="62:65" x14ac:dyDescent="0.25">
      <c r="BJ5117" s="31"/>
      <c r="BK5117" s="31"/>
      <c r="BL5117" s="31"/>
      <c r="BM5117" s="31"/>
    </row>
    <row r="5118" spans="62:65" x14ac:dyDescent="0.25">
      <c r="BJ5118" s="31"/>
      <c r="BK5118" s="31"/>
      <c r="BL5118" s="31"/>
      <c r="BM5118" s="31"/>
    </row>
    <row r="5119" spans="62:65" x14ac:dyDescent="0.25">
      <c r="BJ5119" s="31"/>
      <c r="BK5119" s="31"/>
      <c r="BL5119" s="31"/>
      <c r="BM5119" s="31"/>
    </row>
    <row r="5120" spans="62:65" x14ac:dyDescent="0.25">
      <c r="BJ5120" s="31"/>
      <c r="BK5120" s="31"/>
      <c r="BL5120" s="31"/>
      <c r="BM5120" s="31"/>
    </row>
    <row r="5121" spans="62:65" x14ac:dyDescent="0.25">
      <c r="BJ5121" s="31"/>
      <c r="BK5121" s="31"/>
      <c r="BL5121" s="31"/>
      <c r="BM5121" s="31"/>
    </row>
    <row r="5122" spans="62:65" x14ac:dyDescent="0.25">
      <c r="BJ5122" s="31"/>
      <c r="BK5122" s="31"/>
      <c r="BL5122" s="31"/>
      <c r="BM5122" s="31"/>
    </row>
    <row r="5123" spans="62:65" x14ac:dyDescent="0.25">
      <c r="BJ5123" s="31"/>
      <c r="BK5123" s="31"/>
      <c r="BL5123" s="31"/>
      <c r="BM5123" s="31"/>
    </row>
    <row r="5124" spans="62:65" x14ac:dyDescent="0.25">
      <c r="BJ5124" s="31"/>
      <c r="BK5124" s="31"/>
      <c r="BL5124" s="31"/>
      <c r="BM5124" s="31"/>
    </row>
    <row r="5125" spans="62:65" x14ac:dyDescent="0.25">
      <c r="BJ5125" s="31"/>
      <c r="BK5125" s="31"/>
      <c r="BL5125" s="31"/>
      <c r="BM5125" s="31"/>
    </row>
    <row r="5126" spans="62:65" x14ac:dyDescent="0.25">
      <c r="BJ5126" s="31"/>
      <c r="BK5126" s="31"/>
      <c r="BL5126" s="31"/>
      <c r="BM5126" s="31"/>
    </row>
    <row r="5127" spans="62:65" x14ac:dyDescent="0.25">
      <c r="BJ5127" s="31"/>
      <c r="BK5127" s="31"/>
      <c r="BL5127" s="31"/>
      <c r="BM5127" s="31"/>
    </row>
    <row r="5128" spans="62:65" x14ac:dyDescent="0.25">
      <c r="BJ5128" s="31"/>
      <c r="BK5128" s="31"/>
      <c r="BL5128" s="31"/>
      <c r="BM5128" s="31"/>
    </row>
    <row r="5129" spans="62:65" x14ac:dyDescent="0.25">
      <c r="BJ5129" s="31"/>
      <c r="BK5129" s="31"/>
      <c r="BL5129" s="31"/>
      <c r="BM5129" s="31"/>
    </row>
    <row r="5130" spans="62:65" x14ac:dyDescent="0.25">
      <c r="BJ5130" s="31"/>
      <c r="BK5130" s="31"/>
      <c r="BL5130" s="31"/>
      <c r="BM5130" s="31"/>
    </row>
    <row r="5131" spans="62:65" x14ac:dyDescent="0.25">
      <c r="BJ5131" s="31"/>
      <c r="BK5131" s="31"/>
      <c r="BL5131" s="31"/>
      <c r="BM5131" s="31"/>
    </row>
    <row r="5132" spans="62:65" x14ac:dyDescent="0.25">
      <c r="BJ5132" s="31"/>
      <c r="BK5132" s="31"/>
      <c r="BL5132" s="31"/>
      <c r="BM5132" s="31"/>
    </row>
    <row r="5133" spans="62:65" x14ac:dyDescent="0.25">
      <c r="BJ5133" s="31"/>
      <c r="BK5133" s="31"/>
      <c r="BL5133" s="31"/>
      <c r="BM5133" s="31"/>
    </row>
    <row r="5134" spans="62:65" x14ac:dyDescent="0.25">
      <c r="BJ5134" s="31"/>
      <c r="BK5134" s="31"/>
      <c r="BL5134" s="31"/>
      <c r="BM5134" s="31"/>
    </row>
    <row r="5135" spans="62:65" x14ac:dyDescent="0.25">
      <c r="BJ5135" s="31"/>
      <c r="BK5135" s="31"/>
      <c r="BL5135" s="31"/>
      <c r="BM5135" s="31"/>
    </row>
    <row r="5136" spans="62:65" x14ac:dyDescent="0.25">
      <c r="BJ5136" s="31"/>
      <c r="BK5136" s="31"/>
      <c r="BL5136" s="31"/>
      <c r="BM5136" s="31"/>
    </row>
    <row r="5137" spans="62:65" x14ac:dyDescent="0.25">
      <c r="BJ5137" s="31"/>
      <c r="BK5137" s="31"/>
      <c r="BL5137" s="31"/>
      <c r="BM5137" s="31"/>
    </row>
    <row r="5138" spans="62:65" x14ac:dyDescent="0.25">
      <c r="BJ5138" s="31"/>
      <c r="BK5138" s="31"/>
      <c r="BL5138" s="31"/>
      <c r="BM5138" s="31"/>
    </row>
    <row r="5139" spans="62:65" x14ac:dyDescent="0.25">
      <c r="BJ5139" s="31"/>
      <c r="BK5139" s="31"/>
      <c r="BL5139" s="31"/>
      <c r="BM5139" s="31"/>
    </row>
    <row r="5140" spans="62:65" x14ac:dyDescent="0.25">
      <c r="BJ5140" s="31"/>
      <c r="BK5140" s="31"/>
      <c r="BL5140" s="31"/>
      <c r="BM5140" s="31"/>
    </row>
    <row r="5141" spans="62:65" x14ac:dyDescent="0.25">
      <c r="BJ5141" s="31"/>
      <c r="BK5141" s="31"/>
      <c r="BL5141" s="31"/>
      <c r="BM5141" s="31"/>
    </row>
    <row r="5142" spans="62:65" x14ac:dyDescent="0.25">
      <c r="BJ5142" s="31"/>
      <c r="BK5142" s="31"/>
      <c r="BL5142" s="31"/>
      <c r="BM5142" s="31"/>
    </row>
    <row r="5143" spans="62:65" x14ac:dyDescent="0.25">
      <c r="BJ5143" s="31"/>
      <c r="BK5143" s="31"/>
      <c r="BL5143" s="31"/>
      <c r="BM5143" s="31"/>
    </row>
    <row r="5144" spans="62:65" x14ac:dyDescent="0.25">
      <c r="BJ5144" s="31"/>
      <c r="BK5144" s="31"/>
      <c r="BL5144" s="31"/>
      <c r="BM5144" s="31"/>
    </row>
    <row r="5145" spans="62:65" x14ac:dyDescent="0.25">
      <c r="BJ5145" s="31"/>
      <c r="BK5145" s="31"/>
      <c r="BL5145" s="31"/>
      <c r="BM5145" s="31"/>
    </row>
    <row r="5146" spans="62:65" x14ac:dyDescent="0.25">
      <c r="BJ5146" s="31"/>
      <c r="BK5146" s="31"/>
      <c r="BL5146" s="31"/>
      <c r="BM5146" s="31"/>
    </row>
    <row r="5147" spans="62:65" x14ac:dyDescent="0.25">
      <c r="BJ5147" s="31"/>
      <c r="BK5147" s="31"/>
      <c r="BL5147" s="31"/>
      <c r="BM5147" s="31"/>
    </row>
    <row r="5148" spans="62:65" x14ac:dyDescent="0.25">
      <c r="BJ5148" s="31"/>
      <c r="BK5148" s="31"/>
      <c r="BL5148" s="31"/>
      <c r="BM5148" s="31"/>
    </row>
    <row r="5149" spans="62:65" x14ac:dyDescent="0.25">
      <c r="BJ5149" s="31"/>
      <c r="BK5149" s="31"/>
      <c r="BL5149" s="31"/>
      <c r="BM5149" s="31"/>
    </row>
    <row r="5150" spans="62:65" x14ac:dyDescent="0.25">
      <c r="BJ5150" s="31"/>
      <c r="BK5150" s="31"/>
      <c r="BL5150" s="31"/>
      <c r="BM5150" s="31"/>
    </row>
    <row r="5151" spans="62:65" x14ac:dyDescent="0.25">
      <c r="BJ5151" s="31"/>
      <c r="BK5151" s="31"/>
      <c r="BL5151" s="31"/>
      <c r="BM5151" s="31"/>
    </row>
    <row r="5152" spans="62:65" x14ac:dyDescent="0.25">
      <c r="BJ5152" s="31"/>
      <c r="BK5152" s="31"/>
      <c r="BL5152" s="31"/>
      <c r="BM5152" s="31"/>
    </row>
    <row r="5153" spans="62:65" x14ac:dyDescent="0.25">
      <c r="BJ5153" s="31"/>
      <c r="BK5153" s="31"/>
      <c r="BL5153" s="31"/>
      <c r="BM5153" s="31"/>
    </row>
    <row r="5154" spans="62:65" x14ac:dyDescent="0.25">
      <c r="BJ5154" s="31"/>
      <c r="BK5154" s="31"/>
      <c r="BL5154" s="31"/>
      <c r="BM5154" s="31"/>
    </row>
    <row r="5155" spans="62:65" x14ac:dyDescent="0.25">
      <c r="BJ5155" s="31"/>
      <c r="BK5155" s="31"/>
      <c r="BL5155" s="31"/>
      <c r="BM5155" s="31"/>
    </row>
    <row r="5156" spans="62:65" x14ac:dyDescent="0.25">
      <c r="BJ5156" s="31"/>
      <c r="BK5156" s="31"/>
      <c r="BL5156" s="31"/>
      <c r="BM5156" s="31"/>
    </row>
    <row r="5157" spans="62:65" x14ac:dyDescent="0.25">
      <c r="BJ5157" s="31"/>
      <c r="BK5157" s="31"/>
      <c r="BL5157" s="31"/>
      <c r="BM5157" s="31"/>
    </row>
    <row r="5158" spans="62:65" x14ac:dyDescent="0.25">
      <c r="BJ5158" s="31"/>
      <c r="BK5158" s="31"/>
      <c r="BL5158" s="31"/>
      <c r="BM5158" s="31"/>
    </row>
    <row r="5159" spans="62:65" x14ac:dyDescent="0.25">
      <c r="BJ5159" s="31"/>
      <c r="BK5159" s="31"/>
      <c r="BL5159" s="31"/>
      <c r="BM5159" s="31"/>
    </row>
    <row r="5160" spans="62:65" x14ac:dyDescent="0.25">
      <c r="BJ5160" s="31"/>
      <c r="BK5160" s="31"/>
      <c r="BL5160" s="31"/>
      <c r="BM5160" s="31"/>
    </row>
    <row r="5161" spans="62:65" x14ac:dyDescent="0.25">
      <c r="BJ5161" s="31"/>
      <c r="BK5161" s="31"/>
      <c r="BL5161" s="31"/>
      <c r="BM5161" s="31"/>
    </row>
    <row r="5162" spans="62:65" x14ac:dyDescent="0.25">
      <c r="BJ5162" s="31"/>
      <c r="BK5162" s="31"/>
      <c r="BL5162" s="31"/>
      <c r="BM5162" s="31"/>
    </row>
    <row r="5163" spans="62:65" x14ac:dyDescent="0.25">
      <c r="BJ5163" s="31"/>
      <c r="BK5163" s="31"/>
      <c r="BL5163" s="31"/>
      <c r="BM5163" s="31"/>
    </row>
    <row r="5164" spans="62:65" x14ac:dyDescent="0.25">
      <c r="BJ5164" s="31"/>
      <c r="BK5164" s="31"/>
      <c r="BL5164" s="31"/>
      <c r="BM5164" s="31"/>
    </row>
    <row r="5165" spans="62:65" x14ac:dyDescent="0.25">
      <c r="BJ5165" s="31"/>
      <c r="BK5165" s="31"/>
      <c r="BL5165" s="31"/>
      <c r="BM5165" s="31"/>
    </row>
    <row r="5166" spans="62:65" x14ac:dyDescent="0.25">
      <c r="BJ5166" s="31"/>
      <c r="BK5166" s="31"/>
      <c r="BL5166" s="31"/>
      <c r="BM5166" s="31"/>
    </row>
    <row r="5167" spans="62:65" x14ac:dyDescent="0.25">
      <c r="BJ5167" s="31"/>
      <c r="BK5167" s="31"/>
      <c r="BL5167" s="31"/>
      <c r="BM5167" s="31"/>
    </row>
    <row r="5168" spans="62:65" x14ac:dyDescent="0.25">
      <c r="BJ5168" s="31"/>
      <c r="BK5168" s="31"/>
      <c r="BL5168" s="31"/>
      <c r="BM5168" s="31"/>
    </row>
    <row r="5169" spans="62:65" x14ac:dyDescent="0.25">
      <c r="BJ5169" s="31"/>
      <c r="BK5169" s="31"/>
      <c r="BL5169" s="31"/>
      <c r="BM5169" s="31"/>
    </row>
    <row r="5170" spans="62:65" x14ac:dyDescent="0.25">
      <c r="BJ5170" s="31"/>
      <c r="BK5170" s="31"/>
      <c r="BL5170" s="31"/>
      <c r="BM5170" s="31"/>
    </row>
    <row r="5171" spans="62:65" x14ac:dyDescent="0.25">
      <c r="BJ5171" s="31"/>
      <c r="BK5171" s="31"/>
      <c r="BL5171" s="31"/>
      <c r="BM5171" s="31"/>
    </row>
    <row r="5172" spans="62:65" x14ac:dyDescent="0.25">
      <c r="BJ5172" s="31"/>
      <c r="BK5172" s="31"/>
      <c r="BL5172" s="31"/>
      <c r="BM5172" s="31"/>
    </row>
    <row r="5173" spans="62:65" x14ac:dyDescent="0.25">
      <c r="BJ5173" s="31"/>
      <c r="BK5173" s="31"/>
      <c r="BL5173" s="31"/>
      <c r="BM5173" s="31"/>
    </row>
    <row r="5174" spans="62:65" x14ac:dyDescent="0.25">
      <c r="BJ5174" s="31"/>
      <c r="BK5174" s="31"/>
      <c r="BL5174" s="31"/>
      <c r="BM5174" s="31"/>
    </row>
    <row r="5175" spans="62:65" x14ac:dyDescent="0.25">
      <c r="BJ5175" s="31"/>
      <c r="BK5175" s="31"/>
      <c r="BL5175" s="31"/>
      <c r="BM5175" s="31"/>
    </row>
    <row r="5176" spans="62:65" x14ac:dyDescent="0.25">
      <c r="BJ5176" s="31"/>
      <c r="BK5176" s="31"/>
      <c r="BL5176" s="31"/>
      <c r="BM5176" s="31"/>
    </row>
    <row r="5177" spans="62:65" x14ac:dyDescent="0.25">
      <c r="BJ5177" s="31"/>
      <c r="BK5177" s="31"/>
      <c r="BL5177" s="31"/>
      <c r="BM5177" s="31"/>
    </row>
    <row r="5178" spans="62:65" x14ac:dyDescent="0.25">
      <c r="BJ5178" s="31"/>
      <c r="BK5178" s="31"/>
      <c r="BL5178" s="31"/>
      <c r="BM5178" s="31"/>
    </row>
    <row r="5179" spans="62:65" x14ac:dyDescent="0.25">
      <c r="BJ5179" s="31"/>
      <c r="BK5179" s="31"/>
      <c r="BL5179" s="31"/>
      <c r="BM5179" s="31"/>
    </row>
    <row r="5180" spans="62:65" x14ac:dyDescent="0.25">
      <c r="BJ5180" s="31"/>
      <c r="BK5180" s="31"/>
      <c r="BL5180" s="31"/>
      <c r="BM5180" s="31"/>
    </row>
    <row r="5181" spans="62:65" x14ac:dyDescent="0.25">
      <c r="BJ5181" s="31"/>
      <c r="BK5181" s="31"/>
      <c r="BL5181" s="31"/>
      <c r="BM5181" s="31"/>
    </row>
    <row r="5182" spans="62:65" x14ac:dyDescent="0.25">
      <c r="BJ5182" s="31"/>
      <c r="BK5182" s="31"/>
      <c r="BL5182" s="31"/>
      <c r="BM5182" s="31"/>
    </row>
    <row r="5183" spans="62:65" x14ac:dyDescent="0.25">
      <c r="BJ5183" s="31"/>
      <c r="BK5183" s="31"/>
      <c r="BL5183" s="31"/>
      <c r="BM5183" s="31"/>
    </row>
    <row r="5184" spans="62:65" x14ac:dyDescent="0.25">
      <c r="BJ5184" s="31"/>
      <c r="BK5184" s="31"/>
      <c r="BL5184" s="31"/>
      <c r="BM5184" s="31"/>
    </row>
    <row r="5185" spans="62:65" x14ac:dyDescent="0.25">
      <c r="BJ5185" s="31"/>
      <c r="BK5185" s="31"/>
      <c r="BL5185" s="31"/>
      <c r="BM5185" s="31"/>
    </row>
    <row r="5186" spans="62:65" x14ac:dyDescent="0.25">
      <c r="BJ5186" s="31"/>
      <c r="BK5186" s="31"/>
      <c r="BL5186" s="31"/>
      <c r="BM5186" s="31"/>
    </row>
    <row r="5187" spans="62:65" x14ac:dyDescent="0.25">
      <c r="BJ5187" s="31"/>
      <c r="BK5187" s="31"/>
      <c r="BL5187" s="31"/>
      <c r="BM5187" s="31"/>
    </row>
    <row r="5188" spans="62:65" x14ac:dyDescent="0.25">
      <c r="BJ5188" s="31"/>
      <c r="BK5188" s="31"/>
      <c r="BL5188" s="31"/>
      <c r="BM5188" s="31"/>
    </row>
    <row r="5189" spans="62:65" x14ac:dyDescent="0.25">
      <c r="BJ5189" s="31"/>
      <c r="BK5189" s="31"/>
      <c r="BL5189" s="31"/>
      <c r="BM5189" s="31"/>
    </row>
    <row r="5190" spans="62:65" x14ac:dyDescent="0.25">
      <c r="BJ5190" s="31"/>
      <c r="BK5190" s="31"/>
      <c r="BL5190" s="31"/>
      <c r="BM5190" s="31"/>
    </row>
    <row r="5191" spans="62:65" x14ac:dyDescent="0.25">
      <c r="BJ5191" s="31"/>
      <c r="BK5191" s="31"/>
      <c r="BL5191" s="31"/>
      <c r="BM5191" s="31"/>
    </row>
    <row r="5192" spans="62:65" x14ac:dyDescent="0.25">
      <c r="BJ5192" s="31"/>
      <c r="BK5192" s="31"/>
      <c r="BL5192" s="31"/>
      <c r="BM5192" s="31"/>
    </row>
    <row r="5193" spans="62:65" x14ac:dyDescent="0.25">
      <c r="BJ5193" s="31"/>
      <c r="BK5193" s="31"/>
      <c r="BL5193" s="31"/>
      <c r="BM5193" s="31"/>
    </row>
    <row r="5194" spans="62:65" x14ac:dyDescent="0.25">
      <c r="BJ5194" s="31"/>
      <c r="BK5194" s="31"/>
      <c r="BL5194" s="31"/>
      <c r="BM5194" s="31"/>
    </row>
    <row r="5195" spans="62:65" x14ac:dyDescent="0.25">
      <c r="BJ5195" s="31"/>
      <c r="BK5195" s="31"/>
      <c r="BL5195" s="31"/>
      <c r="BM5195" s="31"/>
    </row>
    <row r="5196" spans="62:65" x14ac:dyDescent="0.25">
      <c r="BJ5196" s="31"/>
      <c r="BK5196" s="31"/>
      <c r="BL5196" s="31"/>
      <c r="BM5196" s="31"/>
    </row>
    <row r="5197" spans="62:65" x14ac:dyDescent="0.25">
      <c r="BJ5197" s="31"/>
      <c r="BK5197" s="31"/>
      <c r="BL5197" s="31"/>
      <c r="BM5197" s="31"/>
    </row>
    <row r="5198" spans="62:65" x14ac:dyDescent="0.25">
      <c r="BJ5198" s="31"/>
      <c r="BK5198" s="31"/>
      <c r="BL5198" s="31"/>
      <c r="BM5198" s="31"/>
    </row>
    <row r="5199" spans="62:65" x14ac:dyDescent="0.25">
      <c r="BJ5199" s="31"/>
      <c r="BK5199" s="31"/>
      <c r="BL5199" s="31"/>
      <c r="BM5199" s="31"/>
    </row>
    <row r="5200" spans="62:65" x14ac:dyDescent="0.25">
      <c r="BJ5200" s="31"/>
      <c r="BK5200" s="31"/>
      <c r="BL5200" s="31"/>
      <c r="BM5200" s="31"/>
    </row>
    <row r="5201" spans="62:65" x14ac:dyDescent="0.25">
      <c r="BJ5201" s="31"/>
      <c r="BK5201" s="31"/>
      <c r="BL5201" s="31"/>
      <c r="BM5201" s="31"/>
    </row>
    <row r="5202" spans="62:65" x14ac:dyDescent="0.25">
      <c r="BJ5202" s="31"/>
      <c r="BK5202" s="31"/>
      <c r="BL5202" s="31"/>
      <c r="BM5202" s="31"/>
    </row>
    <row r="5203" spans="62:65" x14ac:dyDescent="0.25">
      <c r="BJ5203" s="31"/>
      <c r="BK5203" s="31"/>
      <c r="BL5203" s="31"/>
      <c r="BM5203" s="31"/>
    </row>
    <row r="5204" spans="62:65" x14ac:dyDescent="0.25">
      <c r="BJ5204" s="31"/>
      <c r="BK5204" s="31"/>
      <c r="BL5204" s="31"/>
      <c r="BM5204" s="31"/>
    </row>
    <row r="5205" spans="62:65" x14ac:dyDescent="0.25">
      <c r="BJ5205" s="31"/>
      <c r="BK5205" s="31"/>
      <c r="BL5205" s="31"/>
      <c r="BM5205" s="31"/>
    </row>
    <row r="5206" spans="62:65" x14ac:dyDescent="0.25">
      <c r="BJ5206" s="31"/>
      <c r="BK5206" s="31"/>
      <c r="BL5206" s="31"/>
      <c r="BM5206" s="31"/>
    </row>
    <row r="5207" spans="62:65" x14ac:dyDescent="0.25">
      <c r="BJ5207" s="31"/>
      <c r="BK5207" s="31"/>
      <c r="BL5207" s="31"/>
      <c r="BM5207" s="31"/>
    </row>
    <row r="5208" spans="62:65" x14ac:dyDescent="0.25">
      <c r="BJ5208" s="31"/>
      <c r="BK5208" s="31"/>
      <c r="BL5208" s="31"/>
      <c r="BM5208" s="31"/>
    </row>
    <row r="5209" spans="62:65" x14ac:dyDescent="0.25">
      <c r="BJ5209" s="31"/>
      <c r="BK5209" s="31"/>
      <c r="BL5209" s="31"/>
      <c r="BM5209" s="31"/>
    </row>
    <row r="5210" spans="62:65" x14ac:dyDescent="0.25">
      <c r="BJ5210" s="31"/>
      <c r="BK5210" s="31"/>
      <c r="BL5210" s="31"/>
      <c r="BM5210" s="31"/>
    </row>
    <row r="5211" spans="62:65" x14ac:dyDescent="0.25">
      <c r="BJ5211" s="31"/>
      <c r="BK5211" s="31"/>
      <c r="BL5211" s="31"/>
      <c r="BM5211" s="31"/>
    </row>
    <row r="5212" spans="62:65" x14ac:dyDescent="0.25">
      <c r="BJ5212" s="31"/>
      <c r="BK5212" s="31"/>
      <c r="BL5212" s="31"/>
      <c r="BM5212" s="31"/>
    </row>
    <row r="5213" spans="62:65" x14ac:dyDescent="0.25">
      <c r="BJ5213" s="31"/>
      <c r="BK5213" s="31"/>
      <c r="BL5213" s="31"/>
      <c r="BM5213" s="31"/>
    </row>
    <row r="5214" spans="62:65" x14ac:dyDescent="0.25">
      <c r="BJ5214" s="31"/>
      <c r="BK5214" s="31"/>
      <c r="BL5214" s="31"/>
      <c r="BM5214" s="31"/>
    </row>
    <row r="5215" spans="62:65" x14ac:dyDescent="0.25">
      <c r="BJ5215" s="31"/>
      <c r="BK5215" s="31"/>
      <c r="BL5215" s="31"/>
      <c r="BM5215" s="31"/>
    </row>
    <row r="5216" spans="62:65" x14ac:dyDescent="0.25">
      <c r="BJ5216" s="31"/>
      <c r="BK5216" s="31"/>
      <c r="BL5216" s="31"/>
      <c r="BM5216" s="31"/>
    </row>
    <row r="5217" spans="62:65" x14ac:dyDescent="0.25">
      <c r="BJ5217" s="31"/>
      <c r="BK5217" s="31"/>
      <c r="BL5217" s="31"/>
      <c r="BM5217" s="31"/>
    </row>
    <row r="5218" spans="62:65" x14ac:dyDescent="0.25">
      <c r="BJ5218" s="31"/>
      <c r="BK5218" s="31"/>
      <c r="BL5218" s="31"/>
      <c r="BM5218" s="31"/>
    </row>
    <row r="5219" spans="62:65" x14ac:dyDescent="0.25">
      <c r="BJ5219" s="31"/>
      <c r="BK5219" s="31"/>
      <c r="BL5219" s="31"/>
      <c r="BM5219" s="31"/>
    </row>
    <row r="5220" spans="62:65" x14ac:dyDescent="0.25">
      <c r="BJ5220" s="31"/>
      <c r="BK5220" s="31"/>
      <c r="BL5220" s="31"/>
      <c r="BM5220" s="31"/>
    </row>
    <row r="5221" spans="62:65" x14ac:dyDescent="0.25">
      <c r="BJ5221" s="31"/>
      <c r="BK5221" s="31"/>
      <c r="BL5221" s="31"/>
      <c r="BM5221" s="31"/>
    </row>
    <row r="5222" spans="62:65" x14ac:dyDescent="0.25">
      <c r="BJ5222" s="31"/>
      <c r="BK5222" s="31"/>
      <c r="BL5222" s="31"/>
      <c r="BM5222" s="31"/>
    </row>
    <row r="5223" spans="62:65" x14ac:dyDescent="0.25">
      <c r="BJ5223" s="31"/>
      <c r="BK5223" s="31"/>
      <c r="BL5223" s="31"/>
      <c r="BM5223" s="31"/>
    </row>
    <row r="5224" spans="62:65" x14ac:dyDescent="0.25">
      <c r="BJ5224" s="31"/>
      <c r="BK5224" s="31"/>
      <c r="BL5224" s="31"/>
      <c r="BM5224" s="31"/>
    </row>
    <row r="5225" spans="62:65" x14ac:dyDescent="0.25">
      <c r="BJ5225" s="31"/>
      <c r="BK5225" s="31"/>
      <c r="BL5225" s="31"/>
      <c r="BM5225" s="31"/>
    </row>
    <row r="5226" spans="62:65" x14ac:dyDescent="0.25">
      <c r="BJ5226" s="31"/>
      <c r="BK5226" s="31"/>
      <c r="BL5226" s="31"/>
      <c r="BM5226" s="31"/>
    </row>
    <row r="5227" spans="62:65" x14ac:dyDescent="0.25">
      <c r="BJ5227" s="31"/>
      <c r="BK5227" s="31"/>
      <c r="BL5227" s="31"/>
      <c r="BM5227" s="31"/>
    </row>
    <row r="5228" spans="62:65" x14ac:dyDescent="0.25">
      <c r="BJ5228" s="31"/>
      <c r="BK5228" s="31"/>
      <c r="BL5228" s="31"/>
      <c r="BM5228" s="31"/>
    </row>
    <row r="5229" spans="62:65" x14ac:dyDescent="0.25">
      <c r="BJ5229" s="31"/>
      <c r="BK5229" s="31"/>
      <c r="BL5229" s="31"/>
      <c r="BM5229" s="31"/>
    </row>
    <row r="5230" spans="62:65" x14ac:dyDescent="0.25">
      <c r="BJ5230" s="31"/>
      <c r="BK5230" s="31"/>
      <c r="BL5230" s="31"/>
      <c r="BM5230" s="31"/>
    </row>
    <row r="5231" spans="62:65" x14ac:dyDescent="0.25">
      <c r="BJ5231" s="31"/>
      <c r="BK5231" s="31"/>
      <c r="BL5231" s="31"/>
      <c r="BM5231" s="31"/>
    </row>
    <row r="5232" spans="62:65" x14ac:dyDescent="0.25">
      <c r="BJ5232" s="31"/>
      <c r="BK5232" s="31"/>
      <c r="BL5232" s="31"/>
      <c r="BM5232" s="31"/>
    </row>
    <row r="5233" spans="62:65" x14ac:dyDescent="0.25">
      <c r="BJ5233" s="31"/>
      <c r="BK5233" s="31"/>
      <c r="BL5233" s="31"/>
      <c r="BM5233" s="31"/>
    </row>
    <row r="5234" spans="62:65" x14ac:dyDescent="0.25">
      <c r="BJ5234" s="31"/>
      <c r="BK5234" s="31"/>
      <c r="BL5234" s="31"/>
      <c r="BM5234" s="31"/>
    </row>
    <row r="5235" spans="62:65" x14ac:dyDescent="0.25">
      <c r="BJ5235" s="31"/>
      <c r="BK5235" s="31"/>
      <c r="BL5235" s="31"/>
      <c r="BM5235" s="31"/>
    </row>
    <row r="5236" spans="62:65" x14ac:dyDescent="0.25">
      <c r="BJ5236" s="31"/>
      <c r="BK5236" s="31"/>
      <c r="BL5236" s="31"/>
      <c r="BM5236" s="31"/>
    </row>
    <row r="5237" spans="62:65" x14ac:dyDescent="0.25">
      <c r="BJ5237" s="31"/>
      <c r="BK5237" s="31"/>
      <c r="BL5237" s="31"/>
      <c r="BM5237" s="31"/>
    </row>
    <row r="5238" spans="62:65" x14ac:dyDescent="0.25">
      <c r="BJ5238" s="31"/>
      <c r="BK5238" s="31"/>
      <c r="BL5238" s="31"/>
      <c r="BM5238" s="31"/>
    </row>
    <row r="5239" spans="62:65" x14ac:dyDescent="0.25">
      <c r="BJ5239" s="31"/>
      <c r="BK5239" s="31"/>
      <c r="BL5239" s="31"/>
      <c r="BM5239" s="31"/>
    </row>
    <row r="5240" spans="62:65" x14ac:dyDescent="0.25">
      <c r="BJ5240" s="31"/>
      <c r="BK5240" s="31"/>
      <c r="BL5240" s="31"/>
      <c r="BM5240" s="31"/>
    </row>
    <row r="5241" spans="62:65" x14ac:dyDescent="0.25">
      <c r="BJ5241" s="31"/>
      <c r="BK5241" s="31"/>
      <c r="BL5241" s="31"/>
      <c r="BM5241" s="31"/>
    </row>
    <row r="5242" spans="62:65" x14ac:dyDescent="0.25">
      <c r="BJ5242" s="31"/>
      <c r="BK5242" s="31"/>
      <c r="BL5242" s="31"/>
      <c r="BM5242" s="31"/>
    </row>
    <row r="5243" spans="62:65" x14ac:dyDescent="0.25">
      <c r="BJ5243" s="31"/>
      <c r="BK5243" s="31"/>
      <c r="BL5243" s="31"/>
      <c r="BM5243" s="31"/>
    </row>
    <row r="5244" spans="62:65" x14ac:dyDescent="0.25">
      <c r="BJ5244" s="31"/>
      <c r="BK5244" s="31"/>
      <c r="BL5244" s="31"/>
      <c r="BM5244" s="31"/>
    </row>
    <row r="5245" spans="62:65" x14ac:dyDescent="0.25">
      <c r="BJ5245" s="31"/>
      <c r="BK5245" s="31"/>
      <c r="BL5245" s="31"/>
      <c r="BM5245" s="31"/>
    </row>
    <row r="5246" spans="62:65" x14ac:dyDescent="0.25">
      <c r="BJ5246" s="31"/>
      <c r="BK5246" s="31"/>
      <c r="BL5246" s="31"/>
      <c r="BM5246" s="31"/>
    </row>
    <row r="5247" spans="62:65" x14ac:dyDescent="0.25">
      <c r="BJ5247" s="31"/>
      <c r="BK5247" s="31"/>
      <c r="BL5247" s="31"/>
      <c r="BM5247" s="31"/>
    </row>
    <row r="5248" spans="62:65" x14ac:dyDescent="0.25">
      <c r="BJ5248" s="31"/>
      <c r="BK5248" s="31"/>
      <c r="BL5248" s="31"/>
      <c r="BM5248" s="31"/>
    </row>
    <row r="5249" spans="62:65" x14ac:dyDescent="0.25">
      <c r="BJ5249" s="31"/>
      <c r="BK5249" s="31"/>
      <c r="BL5249" s="31"/>
      <c r="BM5249" s="31"/>
    </row>
    <row r="5250" spans="62:65" x14ac:dyDescent="0.25">
      <c r="BJ5250" s="31"/>
      <c r="BK5250" s="31"/>
      <c r="BL5250" s="31"/>
      <c r="BM5250" s="31"/>
    </row>
    <row r="5251" spans="62:65" x14ac:dyDescent="0.25">
      <c r="BJ5251" s="31"/>
      <c r="BK5251" s="31"/>
      <c r="BL5251" s="31"/>
      <c r="BM5251" s="31"/>
    </row>
    <row r="5252" spans="62:65" x14ac:dyDescent="0.25">
      <c r="BJ5252" s="31"/>
      <c r="BK5252" s="31"/>
      <c r="BL5252" s="31"/>
      <c r="BM5252" s="31"/>
    </row>
    <row r="5253" spans="62:65" x14ac:dyDescent="0.25">
      <c r="BJ5253" s="31"/>
      <c r="BK5253" s="31"/>
      <c r="BL5253" s="31"/>
      <c r="BM5253" s="31"/>
    </row>
    <row r="5254" spans="62:65" x14ac:dyDescent="0.25">
      <c r="BJ5254" s="31"/>
      <c r="BK5254" s="31"/>
      <c r="BL5254" s="31"/>
      <c r="BM5254" s="31"/>
    </row>
    <row r="5255" spans="62:65" x14ac:dyDescent="0.25">
      <c r="BJ5255" s="31"/>
      <c r="BK5255" s="31"/>
      <c r="BL5255" s="31"/>
      <c r="BM5255" s="31"/>
    </row>
    <row r="5256" spans="62:65" x14ac:dyDescent="0.25">
      <c r="BJ5256" s="31"/>
      <c r="BK5256" s="31"/>
      <c r="BL5256" s="31"/>
      <c r="BM5256" s="31"/>
    </row>
    <row r="5257" spans="62:65" x14ac:dyDescent="0.25">
      <c r="BJ5257" s="31"/>
      <c r="BK5257" s="31"/>
      <c r="BL5257" s="31"/>
      <c r="BM5257" s="31"/>
    </row>
    <row r="5258" spans="62:65" x14ac:dyDescent="0.25">
      <c r="BJ5258" s="31"/>
      <c r="BK5258" s="31"/>
      <c r="BL5258" s="31"/>
      <c r="BM5258" s="31"/>
    </row>
    <row r="5259" spans="62:65" x14ac:dyDescent="0.25">
      <c r="BJ5259" s="31"/>
      <c r="BK5259" s="31"/>
      <c r="BL5259" s="31"/>
      <c r="BM5259" s="31"/>
    </row>
    <row r="5260" spans="62:65" x14ac:dyDescent="0.25">
      <c r="BJ5260" s="31"/>
      <c r="BK5260" s="31"/>
      <c r="BL5260" s="31"/>
      <c r="BM5260" s="31"/>
    </row>
    <row r="5261" spans="62:65" x14ac:dyDescent="0.25">
      <c r="BJ5261" s="31"/>
      <c r="BK5261" s="31"/>
      <c r="BL5261" s="31"/>
      <c r="BM5261" s="31"/>
    </row>
    <row r="5262" spans="62:65" x14ac:dyDescent="0.25">
      <c r="BJ5262" s="31"/>
      <c r="BK5262" s="31"/>
      <c r="BL5262" s="31"/>
      <c r="BM5262" s="31"/>
    </row>
    <row r="5263" spans="62:65" x14ac:dyDescent="0.25">
      <c r="BJ5263" s="31"/>
      <c r="BK5263" s="31"/>
      <c r="BL5263" s="31"/>
      <c r="BM5263" s="31"/>
    </row>
    <row r="5264" spans="62:65" x14ac:dyDescent="0.25">
      <c r="BJ5264" s="31"/>
      <c r="BK5264" s="31"/>
      <c r="BL5264" s="31"/>
      <c r="BM5264" s="31"/>
    </row>
    <row r="5265" spans="62:65" x14ac:dyDescent="0.25">
      <c r="BJ5265" s="31"/>
      <c r="BK5265" s="31"/>
      <c r="BL5265" s="31"/>
      <c r="BM5265" s="31"/>
    </row>
    <row r="5266" spans="62:65" x14ac:dyDescent="0.25">
      <c r="BJ5266" s="31"/>
      <c r="BK5266" s="31"/>
      <c r="BL5266" s="31"/>
      <c r="BM5266" s="31"/>
    </row>
    <row r="5267" spans="62:65" x14ac:dyDescent="0.25">
      <c r="BJ5267" s="31"/>
      <c r="BK5267" s="31"/>
      <c r="BL5267" s="31"/>
      <c r="BM5267" s="31"/>
    </row>
    <row r="5268" spans="62:65" x14ac:dyDescent="0.25">
      <c r="BJ5268" s="31"/>
      <c r="BK5268" s="31"/>
      <c r="BL5268" s="31"/>
      <c r="BM5268" s="31"/>
    </row>
    <row r="5269" spans="62:65" x14ac:dyDescent="0.25">
      <c r="BJ5269" s="31"/>
      <c r="BK5269" s="31"/>
      <c r="BL5269" s="31"/>
      <c r="BM5269" s="31"/>
    </row>
    <row r="5270" spans="62:65" x14ac:dyDescent="0.25">
      <c r="BJ5270" s="31"/>
      <c r="BK5270" s="31"/>
      <c r="BL5270" s="31"/>
      <c r="BM5270" s="31"/>
    </row>
    <row r="5271" spans="62:65" x14ac:dyDescent="0.25">
      <c r="BJ5271" s="31"/>
      <c r="BK5271" s="31"/>
      <c r="BL5271" s="31"/>
      <c r="BM5271" s="31"/>
    </row>
    <row r="5272" spans="62:65" x14ac:dyDescent="0.25">
      <c r="BJ5272" s="31"/>
      <c r="BK5272" s="31"/>
      <c r="BL5272" s="31"/>
      <c r="BM5272" s="31"/>
    </row>
    <row r="5273" spans="62:65" x14ac:dyDescent="0.25">
      <c r="BJ5273" s="31"/>
      <c r="BK5273" s="31"/>
      <c r="BL5273" s="31"/>
      <c r="BM5273" s="31"/>
    </row>
    <row r="5274" spans="62:65" x14ac:dyDescent="0.25">
      <c r="BJ5274" s="31"/>
      <c r="BK5274" s="31"/>
      <c r="BL5274" s="31"/>
      <c r="BM5274" s="31"/>
    </row>
    <row r="5275" spans="62:65" x14ac:dyDescent="0.25">
      <c r="BJ5275" s="31"/>
      <c r="BK5275" s="31"/>
      <c r="BL5275" s="31"/>
      <c r="BM5275" s="31"/>
    </row>
    <row r="5276" spans="62:65" x14ac:dyDescent="0.25">
      <c r="BJ5276" s="31"/>
      <c r="BK5276" s="31"/>
      <c r="BL5276" s="31"/>
      <c r="BM5276" s="31"/>
    </row>
    <row r="5277" spans="62:65" x14ac:dyDescent="0.25">
      <c r="BJ5277" s="31"/>
      <c r="BK5277" s="31"/>
      <c r="BL5277" s="31"/>
      <c r="BM5277" s="31"/>
    </row>
    <row r="5278" spans="62:65" x14ac:dyDescent="0.25">
      <c r="BJ5278" s="31"/>
      <c r="BK5278" s="31"/>
      <c r="BL5278" s="31"/>
      <c r="BM5278" s="31"/>
    </row>
    <row r="5279" spans="62:65" x14ac:dyDescent="0.25">
      <c r="BJ5279" s="31"/>
      <c r="BK5279" s="31"/>
      <c r="BL5279" s="31"/>
      <c r="BM5279" s="31"/>
    </row>
    <row r="5280" spans="62:65" x14ac:dyDescent="0.25">
      <c r="BJ5280" s="31"/>
      <c r="BK5280" s="31"/>
      <c r="BL5280" s="31"/>
      <c r="BM5280" s="31"/>
    </row>
    <row r="5281" spans="62:65" x14ac:dyDescent="0.25">
      <c r="BJ5281" s="31"/>
      <c r="BK5281" s="31"/>
      <c r="BL5281" s="31"/>
      <c r="BM5281" s="31"/>
    </row>
    <row r="5282" spans="62:65" x14ac:dyDescent="0.25">
      <c r="BJ5282" s="31"/>
      <c r="BK5282" s="31"/>
      <c r="BL5282" s="31"/>
      <c r="BM5282" s="31"/>
    </row>
    <row r="5283" spans="62:65" x14ac:dyDescent="0.25">
      <c r="BJ5283" s="31"/>
      <c r="BK5283" s="31"/>
      <c r="BL5283" s="31"/>
      <c r="BM5283" s="31"/>
    </row>
    <row r="5284" spans="62:65" x14ac:dyDescent="0.25">
      <c r="BJ5284" s="31"/>
      <c r="BK5284" s="31"/>
      <c r="BL5284" s="31"/>
      <c r="BM5284" s="31"/>
    </row>
    <row r="5285" spans="62:65" x14ac:dyDescent="0.25">
      <c r="BJ5285" s="31"/>
      <c r="BK5285" s="31"/>
      <c r="BL5285" s="31"/>
      <c r="BM5285" s="31"/>
    </row>
    <row r="5286" spans="62:65" x14ac:dyDescent="0.25">
      <c r="BJ5286" s="31"/>
      <c r="BK5286" s="31"/>
      <c r="BL5286" s="31"/>
      <c r="BM5286" s="31"/>
    </row>
    <row r="5287" spans="62:65" x14ac:dyDescent="0.25">
      <c r="BJ5287" s="31"/>
      <c r="BK5287" s="31"/>
      <c r="BL5287" s="31"/>
      <c r="BM5287" s="31"/>
    </row>
    <row r="5288" spans="62:65" x14ac:dyDescent="0.25">
      <c r="BJ5288" s="31"/>
      <c r="BK5288" s="31"/>
      <c r="BL5288" s="31"/>
      <c r="BM5288" s="31"/>
    </row>
    <row r="5289" spans="62:65" x14ac:dyDescent="0.25">
      <c r="BJ5289" s="31"/>
      <c r="BK5289" s="31"/>
      <c r="BL5289" s="31"/>
      <c r="BM5289" s="31"/>
    </row>
    <row r="5290" spans="62:65" x14ac:dyDescent="0.25">
      <c r="BJ5290" s="31"/>
      <c r="BK5290" s="31"/>
      <c r="BL5290" s="31"/>
      <c r="BM5290" s="31"/>
    </row>
    <row r="5291" spans="62:65" x14ac:dyDescent="0.25">
      <c r="BJ5291" s="31"/>
      <c r="BK5291" s="31"/>
      <c r="BL5291" s="31"/>
      <c r="BM5291" s="31"/>
    </row>
    <row r="5292" spans="62:65" x14ac:dyDescent="0.25">
      <c r="BJ5292" s="31"/>
      <c r="BK5292" s="31"/>
      <c r="BL5292" s="31"/>
      <c r="BM5292" s="31"/>
    </row>
    <row r="5293" spans="62:65" x14ac:dyDescent="0.25">
      <c r="BJ5293" s="31"/>
      <c r="BK5293" s="31"/>
      <c r="BL5293" s="31"/>
      <c r="BM5293" s="31"/>
    </row>
    <row r="5294" spans="62:65" x14ac:dyDescent="0.25">
      <c r="BJ5294" s="31"/>
      <c r="BK5294" s="31"/>
      <c r="BL5294" s="31"/>
      <c r="BM5294" s="31"/>
    </row>
    <row r="5295" spans="62:65" x14ac:dyDescent="0.25">
      <c r="BJ5295" s="31"/>
      <c r="BK5295" s="31"/>
      <c r="BL5295" s="31"/>
      <c r="BM5295" s="31"/>
    </row>
    <row r="5296" spans="62:65" x14ac:dyDescent="0.25">
      <c r="BJ5296" s="31"/>
      <c r="BK5296" s="31"/>
      <c r="BL5296" s="31"/>
      <c r="BM5296" s="31"/>
    </row>
    <row r="5297" spans="62:65" x14ac:dyDescent="0.25">
      <c r="BJ5297" s="31"/>
      <c r="BK5297" s="31"/>
      <c r="BL5297" s="31"/>
      <c r="BM5297" s="31"/>
    </row>
    <row r="5298" spans="62:65" x14ac:dyDescent="0.25">
      <c r="BJ5298" s="31"/>
      <c r="BK5298" s="31"/>
      <c r="BL5298" s="31"/>
      <c r="BM5298" s="31"/>
    </row>
    <row r="5299" spans="62:65" x14ac:dyDescent="0.25">
      <c r="BJ5299" s="31"/>
      <c r="BK5299" s="31"/>
      <c r="BL5299" s="31"/>
      <c r="BM5299" s="31"/>
    </row>
    <row r="5300" spans="62:65" x14ac:dyDescent="0.25">
      <c r="BJ5300" s="31"/>
      <c r="BK5300" s="31"/>
      <c r="BL5300" s="31"/>
      <c r="BM5300" s="31"/>
    </row>
    <row r="5301" spans="62:65" x14ac:dyDescent="0.25">
      <c r="BJ5301" s="31"/>
      <c r="BK5301" s="31"/>
      <c r="BL5301" s="31"/>
      <c r="BM5301" s="31"/>
    </row>
    <row r="5302" spans="62:65" x14ac:dyDescent="0.25">
      <c r="BJ5302" s="31"/>
      <c r="BK5302" s="31"/>
      <c r="BL5302" s="31"/>
      <c r="BM5302" s="31"/>
    </row>
    <row r="5303" spans="62:65" x14ac:dyDescent="0.25">
      <c r="BJ5303" s="31"/>
      <c r="BK5303" s="31"/>
      <c r="BL5303" s="31"/>
      <c r="BM5303" s="31"/>
    </row>
    <row r="5304" spans="62:65" x14ac:dyDescent="0.25">
      <c r="BJ5304" s="31"/>
      <c r="BK5304" s="31"/>
      <c r="BL5304" s="31"/>
      <c r="BM5304" s="31"/>
    </row>
    <row r="5305" spans="62:65" x14ac:dyDescent="0.25">
      <c r="BJ5305" s="31"/>
      <c r="BK5305" s="31"/>
      <c r="BL5305" s="31"/>
      <c r="BM5305" s="31"/>
    </row>
    <row r="5306" spans="62:65" x14ac:dyDescent="0.25">
      <c r="BJ5306" s="31"/>
      <c r="BK5306" s="31"/>
      <c r="BL5306" s="31"/>
      <c r="BM5306" s="31"/>
    </row>
    <row r="5307" spans="62:65" x14ac:dyDescent="0.25">
      <c r="BJ5307" s="31"/>
      <c r="BK5307" s="31"/>
      <c r="BL5307" s="31"/>
      <c r="BM5307" s="31"/>
    </row>
    <row r="5308" spans="62:65" x14ac:dyDescent="0.25">
      <c r="BJ5308" s="31"/>
      <c r="BK5308" s="31"/>
      <c r="BL5308" s="31"/>
      <c r="BM5308" s="31"/>
    </row>
    <row r="5309" spans="62:65" x14ac:dyDescent="0.25">
      <c r="BJ5309" s="31"/>
      <c r="BK5309" s="31"/>
      <c r="BL5309" s="31"/>
      <c r="BM5309" s="31"/>
    </row>
    <row r="5310" spans="62:65" x14ac:dyDescent="0.25">
      <c r="BJ5310" s="31"/>
      <c r="BK5310" s="31"/>
      <c r="BL5310" s="31"/>
      <c r="BM5310" s="31"/>
    </row>
    <row r="5311" spans="62:65" x14ac:dyDescent="0.25">
      <c r="BJ5311" s="31"/>
      <c r="BK5311" s="31"/>
      <c r="BL5311" s="31"/>
      <c r="BM5311" s="31"/>
    </row>
    <row r="5312" spans="62:65" x14ac:dyDescent="0.25">
      <c r="BJ5312" s="31"/>
      <c r="BK5312" s="31"/>
      <c r="BL5312" s="31"/>
      <c r="BM5312" s="31"/>
    </row>
    <row r="5313" spans="62:65" x14ac:dyDescent="0.25">
      <c r="BJ5313" s="31"/>
      <c r="BK5313" s="31"/>
      <c r="BL5313" s="31"/>
      <c r="BM5313" s="31"/>
    </row>
    <row r="5314" spans="62:65" x14ac:dyDescent="0.25">
      <c r="BJ5314" s="31"/>
      <c r="BK5314" s="31"/>
      <c r="BL5314" s="31"/>
      <c r="BM5314" s="31"/>
    </row>
    <row r="5315" spans="62:65" x14ac:dyDescent="0.25">
      <c r="BJ5315" s="31"/>
      <c r="BK5315" s="31"/>
      <c r="BL5315" s="31"/>
      <c r="BM5315" s="31"/>
    </row>
    <row r="5316" spans="62:65" x14ac:dyDescent="0.25">
      <c r="BJ5316" s="31"/>
      <c r="BK5316" s="31"/>
      <c r="BL5316" s="31"/>
      <c r="BM5316" s="31"/>
    </row>
    <row r="5317" spans="62:65" x14ac:dyDescent="0.25">
      <c r="BJ5317" s="31"/>
      <c r="BK5317" s="31"/>
      <c r="BL5317" s="31"/>
      <c r="BM5317" s="31"/>
    </row>
    <row r="5318" spans="62:65" x14ac:dyDescent="0.25">
      <c r="BJ5318" s="31"/>
      <c r="BK5318" s="31"/>
      <c r="BL5318" s="31"/>
      <c r="BM5318" s="31"/>
    </row>
    <row r="5319" spans="62:65" x14ac:dyDescent="0.25">
      <c r="BJ5319" s="31"/>
      <c r="BK5319" s="31"/>
      <c r="BL5319" s="31"/>
      <c r="BM5319" s="31"/>
    </row>
    <row r="5320" spans="62:65" x14ac:dyDescent="0.25">
      <c r="BJ5320" s="31"/>
      <c r="BK5320" s="31"/>
      <c r="BL5320" s="31"/>
      <c r="BM5320" s="31"/>
    </row>
    <row r="5321" spans="62:65" x14ac:dyDescent="0.25">
      <c r="BJ5321" s="31"/>
      <c r="BK5321" s="31"/>
      <c r="BL5321" s="31"/>
      <c r="BM5321" s="31"/>
    </row>
    <row r="5322" spans="62:65" x14ac:dyDescent="0.25">
      <c r="BJ5322" s="31"/>
      <c r="BK5322" s="31"/>
      <c r="BL5322" s="31"/>
      <c r="BM5322" s="31"/>
    </row>
    <row r="5323" spans="62:65" x14ac:dyDescent="0.25">
      <c r="BJ5323" s="31"/>
      <c r="BK5323" s="31"/>
      <c r="BL5323" s="31"/>
      <c r="BM5323" s="31"/>
    </row>
    <row r="5324" spans="62:65" x14ac:dyDescent="0.25">
      <c r="BJ5324" s="31"/>
      <c r="BK5324" s="31"/>
      <c r="BL5324" s="31"/>
      <c r="BM5324" s="31"/>
    </row>
    <row r="5325" spans="62:65" x14ac:dyDescent="0.25">
      <c r="BJ5325" s="31"/>
      <c r="BK5325" s="31"/>
      <c r="BL5325" s="31"/>
      <c r="BM5325" s="31"/>
    </row>
    <row r="5326" spans="62:65" x14ac:dyDescent="0.25">
      <c r="BJ5326" s="31"/>
      <c r="BK5326" s="31"/>
      <c r="BL5326" s="31"/>
      <c r="BM5326" s="31"/>
    </row>
    <row r="5327" spans="62:65" x14ac:dyDescent="0.25">
      <c r="BJ5327" s="31"/>
      <c r="BK5327" s="31"/>
      <c r="BL5327" s="31"/>
      <c r="BM5327" s="31"/>
    </row>
    <row r="5328" spans="62:65" x14ac:dyDescent="0.25">
      <c r="BJ5328" s="31"/>
      <c r="BK5328" s="31"/>
      <c r="BL5328" s="31"/>
      <c r="BM5328" s="31"/>
    </row>
    <row r="5329" spans="62:65" x14ac:dyDescent="0.25">
      <c r="BJ5329" s="31"/>
      <c r="BK5329" s="31"/>
      <c r="BL5329" s="31"/>
      <c r="BM5329" s="31"/>
    </row>
    <row r="5330" spans="62:65" x14ac:dyDescent="0.25">
      <c r="BJ5330" s="31"/>
      <c r="BK5330" s="31"/>
      <c r="BL5330" s="31"/>
      <c r="BM5330" s="31"/>
    </row>
    <row r="5331" spans="62:65" x14ac:dyDescent="0.25">
      <c r="BJ5331" s="31"/>
      <c r="BK5331" s="31"/>
      <c r="BL5331" s="31"/>
      <c r="BM5331" s="31"/>
    </row>
    <row r="5332" spans="62:65" x14ac:dyDescent="0.25">
      <c r="BJ5332" s="31"/>
      <c r="BK5332" s="31"/>
      <c r="BL5332" s="31"/>
      <c r="BM5332" s="31"/>
    </row>
    <row r="5333" spans="62:65" x14ac:dyDescent="0.25">
      <c r="BJ5333" s="31"/>
      <c r="BK5333" s="31"/>
      <c r="BL5333" s="31"/>
      <c r="BM5333" s="31"/>
    </row>
    <row r="5334" spans="62:65" x14ac:dyDescent="0.25">
      <c r="BJ5334" s="31"/>
      <c r="BK5334" s="31"/>
      <c r="BL5334" s="31"/>
      <c r="BM5334" s="31"/>
    </row>
    <row r="5335" spans="62:65" x14ac:dyDescent="0.25">
      <c r="BJ5335" s="31"/>
      <c r="BK5335" s="31"/>
      <c r="BL5335" s="31"/>
      <c r="BM5335" s="31"/>
    </row>
    <row r="5336" spans="62:65" x14ac:dyDescent="0.25">
      <c r="BJ5336" s="31"/>
      <c r="BK5336" s="31"/>
      <c r="BL5336" s="31"/>
      <c r="BM5336" s="31"/>
    </row>
    <row r="5337" spans="62:65" x14ac:dyDescent="0.25">
      <c r="BJ5337" s="31"/>
      <c r="BK5337" s="31"/>
      <c r="BL5337" s="31"/>
      <c r="BM5337" s="31"/>
    </row>
    <row r="5338" spans="62:65" x14ac:dyDescent="0.25">
      <c r="BJ5338" s="31"/>
      <c r="BK5338" s="31"/>
      <c r="BL5338" s="31"/>
      <c r="BM5338" s="31"/>
    </row>
    <row r="5339" spans="62:65" x14ac:dyDescent="0.25">
      <c r="BJ5339" s="31"/>
      <c r="BK5339" s="31"/>
      <c r="BL5339" s="31"/>
      <c r="BM5339" s="31"/>
    </row>
    <row r="5340" spans="62:65" x14ac:dyDescent="0.25">
      <c r="BJ5340" s="31"/>
      <c r="BK5340" s="31"/>
      <c r="BL5340" s="31"/>
      <c r="BM5340" s="31"/>
    </row>
    <row r="5341" spans="62:65" x14ac:dyDescent="0.25">
      <c r="BJ5341" s="31"/>
      <c r="BK5341" s="31"/>
      <c r="BL5341" s="31"/>
      <c r="BM5341" s="31"/>
    </row>
    <row r="5342" spans="62:65" x14ac:dyDescent="0.25">
      <c r="BJ5342" s="31"/>
      <c r="BK5342" s="31"/>
      <c r="BL5342" s="31"/>
      <c r="BM5342" s="31"/>
    </row>
    <row r="5343" spans="62:65" x14ac:dyDescent="0.25">
      <c r="BJ5343" s="31"/>
      <c r="BK5343" s="31"/>
      <c r="BL5343" s="31"/>
      <c r="BM5343" s="31"/>
    </row>
    <row r="5344" spans="62:65" x14ac:dyDescent="0.25">
      <c r="BJ5344" s="31"/>
      <c r="BK5344" s="31"/>
      <c r="BL5344" s="31"/>
      <c r="BM5344" s="31"/>
    </row>
    <row r="5345" spans="62:65" x14ac:dyDescent="0.25">
      <c r="BJ5345" s="31"/>
      <c r="BK5345" s="31"/>
      <c r="BL5345" s="31"/>
      <c r="BM5345" s="31"/>
    </row>
    <row r="5346" spans="62:65" x14ac:dyDescent="0.25">
      <c r="BJ5346" s="31"/>
      <c r="BK5346" s="31"/>
      <c r="BL5346" s="31"/>
      <c r="BM5346" s="31"/>
    </row>
    <row r="5347" spans="62:65" x14ac:dyDescent="0.25">
      <c r="BJ5347" s="31"/>
      <c r="BK5347" s="31"/>
      <c r="BL5347" s="31"/>
      <c r="BM5347" s="31"/>
    </row>
    <row r="5348" spans="62:65" x14ac:dyDescent="0.25">
      <c r="BJ5348" s="31"/>
      <c r="BK5348" s="31"/>
      <c r="BL5348" s="31"/>
      <c r="BM5348" s="31"/>
    </row>
    <row r="5349" spans="62:65" x14ac:dyDescent="0.25">
      <c r="BJ5349" s="31"/>
      <c r="BK5349" s="31"/>
      <c r="BL5349" s="31"/>
      <c r="BM5349" s="31"/>
    </row>
    <row r="5350" spans="62:65" x14ac:dyDescent="0.25">
      <c r="BJ5350" s="31"/>
      <c r="BK5350" s="31"/>
      <c r="BL5350" s="31"/>
      <c r="BM5350" s="31"/>
    </row>
    <row r="5351" spans="62:65" x14ac:dyDescent="0.25">
      <c r="BJ5351" s="31"/>
      <c r="BK5351" s="31"/>
      <c r="BL5351" s="31"/>
      <c r="BM5351" s="31"/>
    </row>
    <row r="5352" spans="62:65" x14ac:dyDescent="0.25">
      <c r="BJ5352" s="31"/>
      <c r="BK5352" s="31"/>
      <c r="BL5352" s="31"/>
      <c r="BM5352" s="31"/>
    </row>
    <row r="5353" spans="62:65" x14ac:dyDescent="0.25">
      <c r="BJ5353" s="31"/>
      <c r="BK5353" s="31"/>
      <c r="BL5353" s="31"/>
      <c r="BM5353" s="31"/>
    </row>
    <row r="5354" spans="62:65" x14ac:dyDescent="0.25">
      <c r="BJ5354" s="31"/>
      <c r="BK5354" s="31"/>
      <c r="BL5354" s="31"/>
      <c r="BM5354" s="31"/>
    </row>
    <row r="5355" spans="62:65" x14ac:dyDescent="0.25">
      <c r="BJ5355" s="31"/>
      <c r="BK5355" s="31"/>
      <c r="BL5355" s="31"/>
      <c r="BM5355" s="31"/>
    </row>
    <row r="5356" spans="62:65" x14ac:dyDescent="0.25">
      <c r="BJ5356" s="31"/>
      <c r="BK5356" s="31"/>
      <c r="BL5356" s="31"/>
      <c r="BM5356" s="31"/>
    </row>
    <row r="5357" spans="62:65" x14ac:dyDescent="0.25">
      <c r="BJ5357" s="31"/>
      <c r="BK5357" s="31"/>
      <c r="BL5357" s="31"/>
      <c r="BM5357" s="31"/>
    </row>
    <row r="5358" spans="62:65" x14ac:dyDescent="0.25">
      <c r="BJ5358" s="31"/>
      <c r="BK5358" s="31"/>
      <c r="BL5358" s="31"/>
      <c r="BM5358" s="31"/>
    </row>
    <row r="5359" spans="62:65" x14ac:dyDescent="0.25">
      <c r="BJ5359" s="31"/>
      <c r="BK5359" s="31"/>
      <c r="BL5359" s="31"/>
      <c r="BM5359" s="31"/>
    </row>
    <row r="5360" spans="62:65" x14ac:dyDescent="0.25">
      <c r="BJ5360" s="31"/>
      <c r="BK5360" s="31"/>
      <c r="BL5360" s="31"/>
      <c r="BM5360" s="31"/>
    </row>
    <row r="5361" spans="62:65" x14ac:dyDescent="0.25">
      <c r="BJ5361" s="31"/>
      <c r="BK5361" s="31"/>
      <c r="BL5361" s="31"/>
      <c r="BM5361" s="31"/>
    </row>
    <row r="5362" spans="62:65" x14ac:dyDescent="0.25">
      <c r="BJ5362" s="31"/>
      <c r="BK5362" s="31"/>
      <c r="BL5362" s="31"/>
      <c r="BM5362" s="31"/>
    </row>
    <row r="5363" spans="62:65" x14ac:dyDescent="0.25">
      <c r="BJ5363" s="31"/>
      <c r="BK5363" s="31"/>
      <c r="BL5363" s="31"/>
      <c r="BM5363" s="31"/>
    </row>
    <row r="5364" spans="62:65" x14ac:dyDescent="0.25">
      <c r="BJ5364" s="31"/>
      <c r="BK5364" s="31"/>
      <c r="BL5364" s="31"/>
      <c r="BM5364" s="31"/>
    </row>
    <row r="5365" spans="62:65" x14ac:dyDescent="0.25">
      <c r="BJ5365" s="31"/>
      <c r="BK5365" s="31"/>
      <c r="BL5365" s="31"/>
      <c r="BM5365" s="31"/>
    </row>
    <row r="5366" spans="62:65" x14ac:dyDescent="0.25">
      <c r="BJ5366" s="31"/>
      <c r="BK5366" s="31"/>
      <c r="BL5366" s="31"/>
      <c r="BM5366" s="31"/>
    </row>
    <row r="5367" spans="62:65" x14ac:dyDescent="0.25">
      <c r="BJ5367" s="31"/>
      <c r="BK5367" s="31"/>
      <c r="BL5367" s="31"/>
      <c r="BM5367" s="31"/>
    </row>
    <row r="5368" spans="62:65" x14ac:dyDescent="0.25">
      <c r="BJ5368" s="31"/>
      <c r="BK5368" s="31"/>
      <c r="BL5368" s="31"/>
      <c r="BM5368" s="31"/>
    </row>
    <row r="5369" spans="62:65" x14ac:dyDescent="0.25">
      <c r="BJ5369" s="31"/>
      <c r="BK5369" s="31"/>
      <c r="BL5369" s="31"/>
      <c r="BM5369" s="31"/>
    </row>
    <row r="5370" spans="62:65" x14ac:dyDescent="0.25">
      <c r="BJ5370" s="31"/>
      <c r="BK5370" s="31"/>
      <c r="BL5370" s="31"/>
      <c r="BM5370" s="31"/>
    </row>
    <row r="5371" spans="62:65" x14ac:dyDescent="0.25">
      <c r="BJ5371" s="31"/>
      <c r="BK5371" s="31"/>
      <c r="BL5371" s="31"/>
      <c r="BM5371" s="31"/>
    </row>
    <row r="5372" spans="62:65" x14ac:dyDescent="0.25">
      <c r="BJ5372" s="31"/>
      <c r="BK5372" s="31"/>
      <c r="BL5372" s="31"/>
      <c r="BM5372" s="31"/>
    </row>
    <row r="5373" spans="62:65" x14ac:dyDescent="0.25">
      <c r="BJ5373" s="31"/>
      <c r="BK5373" s="31"/>
      <c r="BL5373" s="31"/>
      <c r="BM5373" s="31"/>
    </row>
    <row r="5374" spans="62:65" x14ac:dyDescent="0.25">
      <c r="BJ5374" s="31"/>
      <c r="BK5374" s="31"/>
      <c r="BL5374" s="31"/>
      <c r="BM5374" s="31"/>
    </row>
    <row r="5375" spans="62:65" x14ac:dyDescent="0.25">
      <c r="BJ5375" s="31"/>
      <c r="BK5375" s="31"/>
      <c r="BL5375" s="31"/>
      <c r="BM5375" s="31"/>
    </row>
    <row r="5376" spans="62:65" x14ac:dyDescent="0.25">
      <c r="BJ5376" s="31"/>
      <c r="BK5376" s="31"/>
      <c r="BL5376" s="31"/>
      <c r="BM5376" s="31"/>
    </row>
    <row r="5377" spans="62:65" x14ac:dyDescent="0.25">
      <c r="BJ5377" s="31"/>
      <c r="BK5377" s="31"/>
      <c r="BL5377" s="31"/>
      <c r="BM5377" s="31"/>
    </row>
    <row r="5378" spans="62:65" x14ac:dyDescent="0.25">
      <c r="BJ5378" s="31"/>
      <c r="BK5378" s="31"/>
      <c r="BL5378" s="31"/>
      <c r="BM5378" s="31"/>
    </row>
    <row r="5379" spans="62:65" x14ac:dyDescent="0.25">
      <c r="BJ5379" s="31"/>
      <c r="BK5379" s="31"/>
      <c r="BL5379" s="31"/>
      <c r="BM5379" s="31"/>
    </row>
    <row r="5380" spans="62:65" x14ac:dyDescent="0.25">
      <c r="BJ5380" s="31"/>
      <c r="BK5380" s="31"/>
      <c r="BL5380" s="31"/>
      <c r="BM5380" s="31"/>
    </row>
    <row r="5381" spans="62:65" x14ac:dyDescent="0.25">
      <c r="BJ5381" s="31"/>
      <c r="BK5381" s="31"/>
      <c r="BL5381" s="31"/>
      <c r="BM5381" s="31"/>
    </row>
    <row r="5382" spans="62:65" x14ac:dyDescent="0.25">
      <c r="BJ5382" s="31"/>
      <c r="BK5382" s="31"/>
      <c r="BL5382" s="31"/>
      <c r="BM5382" s="31"/>
    </row>
    <row r="5383" spans="62:65" x14ac:dyDescent="0.25">
      <c r="BJ5383" s="31"/>
      <c r="BK5383" s="31"/>
      <c r="BL5383" s="31"/>
      <c r="BM5383" s="31"/>
    </row>
    <row r="5384" spans="62:65" x14ac:dyDescent="0.25">
      <c r="BJ5384" s="31"/>
      <c r="BK5384" s="31"/>
      <c r="BL5384" s="31"/>
      <c r="BM5384" s="31"/>
    </row>
    <row r="5385" spans="62:65" x14ac:dyDescent="0.25">
      <c r="BJ5385" s="31"/>
      <c r="BK5385" s="31"/>
      <c r="BL5385" s="31"/>
      <c r="BM5385" s="31"/>
    </row>
    <row r="5386" spans="62:65" x14ac:dyDescent="0.25">
      <c r="BJ5386" s="31"/>
      <c r="BK5386" s="31"/>
      <c r="BL5386" s="31"/>
      <c r="BM5386" s="31"/>
    </row>
    <row r="5387" spans="62:65" x14ac:dyDescent="0.25">
      <c r="BJ5387" s="31"/>
      <c r="BK5387" s="31"/>
      <c r="BL5387" s="31"/>
      <c r="BM5387" s="31"/>
    </row>
    <row r="5388" spans="62:65" x14ac:dyDescent="0.25">
      <c r="BJ5388" s="31"/>
      <c r="BK5388" s="31"/>
      <c r="BL5388" s="31"/>
      <c r="BM5388" s="31"/>
    </row>
    <row r="5389" spans="62:65" x14ac:dyDescent="0.25">
      <c r="BJ5389" s="31"/>
      <c r="BK5389" s="31"/>
      <c r="BL5389" s="31"/>
      <c r="BM5389" s="31"/>
    </row>
    <row r="5390" spans="62:65" x14ac:dyDescent="0.25">
      <c r="BJ5390" s="31"/>
      <c r="BK5390" s="31"/>
      <c r="BL5390" s="31"/>
      <c r="BM5390" s="31"/>
    </row>
    <row r="5391" spans="62:65" x14ac:dyDescent="0.25">
      <c r="BJ5391" s="31"/>
      <c r="BK5391" s="31"/>
      <c r="BL5391" s="31"/>
      <c r="BM5391" s="31"/>
    </row>
    <row r="5392" spans="62:65" x14ac:dyDescent="0.25">
      <c r="BJ5392" s="31"/>
      <c r="BK5392" s="31"/>
      <c r="BL5392" s="31"/>
      <c r="BM5392" s="31"/>
    </row>
    <row r="5393" spans="62:65" x14ac:dyDescent="0.25">
      <c r="BJ5393" s="31"/>
      <c r="BK5393" s="31"/>
      <c r="BL5393" s="31"/>
      <c r="BM5393" s="31"/>
    </row>
    <row r="5394" spans="62:65" x14ac:dyDescent="0.25">
      <c r="BJ5394" s="31"/>
      <c r="BK5394" s="31"/>
      <c r="BL5394" s="31"/>
      <c r="BM5394" s="31"/>
    </row>
    <row r="5395" spans="62:65" x14ac:dyDescent="0.25">
      <c r="BJ5395" s="31"/>
      <c r="BK5395" s="31"/>
      <c r="BL5395" s="31"/>
      <c r="BM5395" s="31"/>
    </row>
    <row r="5396" spans="62:65" x14ac:dyDescent="0.25">
      <c r="BJ5396" s="31"/>
      <c r="BK5396" s="31"/>
      <c r="BL5396" s="31"/>
      <c r="BM5396" s="31"/>
    </row>
    <row r="5397" spans="62:65" x14ac:dyDescent="0.25">
      <c r="BJ5397" s="31"/>
      <c r="BK5397" s="31"/>
      <c r="BL5397" s="31"/>
      <c r="BM5397" s="31"/>
    </row>
    <row r="5398" spans="62:65" x14ac:dyDescent="0.25">
      <c r="BJ5398" s="31"/>
      <c r="BK5398" s="31"/>
      <c r="BL5398" s="31"/>
      <c r="BM5398" s="31"/>
    </row>
    <row r="5399" spans="62:65" x14ac:dyDescent="0.25">
      <c r="BJ5399" s="31"/>
      <c r="BK5399" s="31"/>
      <c r="BL5399" s="31"/>
      <c r="BM5399" s="31"/>
    </row>
    <row r="5400" spans="62:65" x14ac:dyDescent="0.25">
      <c r="BJ5400" s="31"/>
      <c r="BK5400" s="31"/>
      <c r="BL5400" s="31"/>
      <c r="BM5400" s="31"/>
    </row>
    <row r="5401" spans="62:65" x14ac:dyDescent="0.25">
      <c r="BJ5401" s="31"/>
      <c r="BK5401" s="31"/>
      <c r="BL5401" s="31"/>
      <c r="BM5401" s="31"/>
    </row>
    <row r="5402" spans="62:65" x14ac:dyDescent="0.25">
      <c r="BJ5402" s="31"/>
      <c r="BK5402" s="31"/>
      <c r="BL5402" s="31"/>
      <c r="BM5402" s="31"/>
    </row>
    <row r="5403" spans="62:65" x14ac:dyDescent="0.25">
      <c r="BJ5403" s="31"/>
      <c r="BK5403" s="31"/>
      <c r="BL5403" s="31"/>
      <c r="BM5403" s="31"/>
    </row>
    <row r="5404" spans="62:65" x14ac:dyDescent="0.25">
      <c r="BJ5404" s="31"/>
      <c r="BK5404" s="31"/>
      <c r="BL5404" s="31"/>
      <c r="BM5404" s="31"/>
    </row>
    <row r="5405" spans="62:65" x14ac:dyDescent="0.25">
      <c r="BJ5405" s="31"/>
      <c r="BK5405" s="31"/>
      <c r="BL5405" s="31"/>
      <c r="BM5405" s="31"/>
    </row>
    <row r="5406" spans="62:65" x14ac:dyDescent="0.25">
      <c r="BJ5406" s="31"/>
      <c r="BK5406" s="31"/>
      <c r="BL5406" s="31"/>
      <c r="BM5406" s="31"/>
    </row>
    <row r="5407" spans="62:65" x14ac:dyDescent="0.25">
      <c r="BJ5407" s="31"/>
      <c r="BK5407" s="31"/>
      <c r="BL5407" s="31"/>
      <c r="BM5407" s="31"/>
    </row>
    <row r="5408" spans="62:65" x14ac:dyDescent="0.25">
      <c r="BJ5408" s="31"/>
      <c r="BK5408" s="31"/>
      <c r="BL5408" s="31"/>
      <c r="BM5408" s="31"/>
    </row>
    <row r="5409" spans="62:65" x14ac:dyDescent="0.25">
      <c r="BJ5409" s="31"/>
      <c r="BK5409" s="31"/>
      <c r="BL5409" s="31"/>
      <c r="BM5409" s="31"/>
    </row>
    <row r="5410" spans="62:65" x14ac:dyDescent="0.25">
      <c r="BJ5410" s="31"/>
      <c r="BK5410" s="31"/>
      <c r="BL5410" s="31"/>
      <c r="BM5410" s="31"/>
    </row>
    <row r="5411" spans="62:65" x14ac:dyDescent="0.25">
      <c r="BJ5411" s="31"/>
      <c r="BK5411" s="31"/>
      <c r="BL5411" s="31"/>
      <c r="BM5411" s="31"/>
    </row>
    <row r="5412" spans="62:65" x14ac:dyDescent="0.25">
      <c r="BJ5412" s="31"/>
      <c r="BK5412" s="31"/>
      <c r="BL5412" s="31"/>
      <c r="BM5412" s="31"/>
    </row>
    <row r="5413" spans="62:65" x14ac:dyDescent="0.25">
      <c r="BJ5413" s="31"/>
      <c r="BK5413" s="31"/>
      <c r="BL5413" s="31"/>
      <c r="BM5413" s="31"/>
    </row>
    <row r="5414" spans="62:65" x14ac:dyDescent="0.25">
      <c r="BJ5414" s="31"/>
      <c r="BK5414" s="31"/>
      <c r="BL5414" s="31"/>
      <c r="BM5414" s="31"/>
    </row>
    <row r="5415" spans="62:65" x14ac:dyDescent="0.25">
      <c r="BJ5415" s="31"/>
      <c r="BK5415" s="31"/>
      <c r="BL5415" s="31"/>
      <c r="BM5415" s="31"/>
    </row>
    <row r="5416" spans="62:65" x14ac:dyDescent="0.25">
      <c r="BJ5416" s="31"/>
      <c r="BK5416" s="31"/>
      <c r="BL5416" s="31"/>
      <c r="BM5416" s="31"/>
    </row>
    <row r="5417" spans="62:65" x14ac:dyDescent="0.25">
      <c r="BJ5417" s="31"/>
      <c r="BK5417" s="31"/>
      <c r="BL5417" s="31"/>
      <c r="BM5417" s="31"/>
    </row>
    <row r="5418" spans="62:65" x14ac:dyDescent="0.25">
      <c r="BJ5418" s="31"/>
      <c r="BK5418" s="31"/>
      <c r="BL5418" s="31"/>
      <c r="BM5418" s="31"/>
    </row>
    <row r="5419" spans="62:65" x14ac:dyDescent="0.25">
      <c r="BJ5419" s="31"/>
      <c r="BK5419" s="31"/>
      <c r="BL5419" s="31"/>
      <c r="BM5419" s="31"/>
    </row>
    <row r="5420" spans="62:65" x14ac:dyDescent="0.25">
      <c r="BJ5420" s="31"/>
      <c r="BK5420" s="31"/>
      <c r="BL5420" s="31"/>
      <c r="BM5420" s="31"/>
    </row>
    <row r="5421" spans="62:65" x14ac:dyDescent="0.25">
      <c r="BJ5421" s="31"/>
      <c r="BK5421" s="31"/>
      <c r="BL5421" s="31"/>
      <c r="BM5421" s="31"/>
    </row>
    <row r="5422" spans="62:65" x14ac:dyDescent="0.25">
      <c r="BJ5422" s="31"/>
      <c r="BK5422" s="31"/>
      <c r="BL5422" s="31"/>
      <c r="BM5422" s="31"/>
    </row>
    <row r="5423" spans="62:65" x14ac:dyDescent="0.25">
      <c r="BJ5423" s="31"/>
      <c r="BK5423" s="31"/>
      <c r="BL5423" s="31"/>
      <c r="BM5423" s="31"/>
    </row>
    <row r="5424" spans="62:65" x14ac:dyDescent="0.25">
      <c r="BJ5424" s="31"/>
      <c r="BK5424" s="31"/>
      <c r="BL5424" s="31"/>
      <c r="BM5424" s="31"/>
    </row>
    <row r="5425" spans="62:65" x14ac:dyDescent="0.25">
      <c r="BJ5425" s="31"/>
      <c r="BK5425" s="31"/>
      <c r="BL5425" s="31"/>
      <c r="BM5425" s="31"/>
    </row>
    <row r="5426" spans="62:65" x14ac:dyDescent="0.25">
      <c r="BJ5426" s="31"/>
      <c r="BK5426" s="31"/>
      <c r="BL5426" s="31"/>
      <c r="BM5426" s="31"/>
    </row>
    <row r="5427" spans="62:65" x14ac:dyDescent="0.25">
      <c r="BJ5427" s="31"/>
      <c r="BK5427" s="31"/>
      <c r="BL5427" s="31"/>
      <c r="BM5427" s="31"/>
    </row>
    <row r="5428" spans="62:65" x14ac:dyDescent="0.25">
      <c r="BJ5428" s="31"/>
      <c r="BK5428" s="31"/>
      <c r="BL5428" s="31"/>
      <c r="BM5428" s="31"/>
    </row>
    <row r="5429" spans="62:65" x14ac:dyDescent="0.25">
      <c r="BJ5429" s="31"/>
      <c r="BK5429" s="31"/>
      <c r="BL5429" s="31"/>
      <c r="BM5429" s="31"/>
    </row>
    <row r="5430" spans="62:65" x14ac:dyDescent="0.25">
      <c r="BJ5430" s="31"/>
      <c r="BK5430" s="31"/>
      <c r="BL5430" s="31"/>
      <c r="BM5430" s="31"/>
    </row>
    <row r="5431" spans="62:65" x14ac:dyDescent="0.25">
      <c r="BJ5431" s="31"/>
      <c r="BK5431" s="31"/>
      <c r="BL5431" s="31"/>
      <c r="BM5431" s="31"/>
    </row>
    <row r="5432" spans="62:65" x14ac:dyDescent="0.25">
      <c r="BJ5432" s="31"/>
      <c r="BK5432" s="31"/>
      <c r="BL5432" s="31"/>
      <c r="BM5432" s="31"/>
    </row>
    <row r="5433" spans="62:65" x14ac:dyDescent="0.25">
      <c r="BJ5433" s="31"/>
      <c r="BK5433" s="31"/>
      <c r="BL5433" s="31"/>
      <c r="BM5433" s="31"/>
    </row>
    <row r="5434" spans="62:65" x14ac:dyDescent="0.25">
      <c r="BJ5434" s="31"/>
      <c r="BK5434" s="31"/>
      <c r="BL5434" s="31"/>
      <c r="BM5434" s="31"/>
    </row>
    <row r="5435" spans="62:65" x14ac:dyDescent="0.25">
      <c r="BJ5435" s="31"/>
      <c r="BK5435" s="31"/>
      <c r="BL5435" s="31"/>
      <c r="BM5435" s="31"/>
    </row>
    <row r="5436" spans="62:65" x14ac:dyDescent="0.25">
      <c r="BJ5436" s="31"/>
      <c r="BK5436" s="31"/>
      <c r="BL5436" s="31"/>
      <c r="BM5436" s="31"/>
    </row>
    <row r="5437" spans="62:65" x14ac:dyDescent="0.25">
      <c r="BJ5437" s="31"/>
      <c r="BK5437" s="31"/>
      <c r="BL5437" s="31"/>
      <c r="BM5437" s="31"/>
    </row>
    <row r="5438" spans="62:65" x14ac:dyDescent="0.25">
      <c r="BJ5438" s="31"/>
      <c r="BK5438" s="31"/>
      <c r="BL5438" s="31"/>
      <c r="BM5438" s="31"/>
    </row>
    <row r="5439" spans="62:65" x14ac:dyDescent="0.25">
      <c r="BJ5439" s="31"/>
      <c r="BK5439" s="31"/>
      <c r="BL5439" s="31"/>
      <c r="BM5439" s="31"/>
    </row>
    <row r="5440" spans="62:65" x14ac:dyDescent="0.25">
      <c r="BJ5440" s="31"/>
      <c r="BK5440" s="31"/>
      <c r="BL5440" s="31"/>
      <c r="BM5440" s="31"/>
    </row>
    <row r="5441" spans="62:65" x14ac:dyDescent="0.25">
      <c r="BJ5441" s="31"/>
      <c r="BK5441" s="31"/>
      <c r="BL5441" s="31"/>
      <c r="BM5441" s="31"/>
    </row>
    <row r="5442" spans="62:65" x14ac:dyDescent="0.25">
      <c r="BJ5442" s="31"/>
      <c r="BK5442" s="31"/>
      <c r="BL5442" s="31"/>
      <c r="BM5442" s="31"/>
    </row>
    <row r="5443" spans="62:65" x14ac:dyDescent="0.25">
      <c r="BJ5443" s="31"/>
      <c r="BK5443" s="31"/>
      <c r="BL5443" s="31"/>
      <c r="BM5443" s="31"/>
    </row>
    <row r="5444" spans="62:65" x14ac:dyDescent="0.25">
      <c r="BJ5444" s="31"/>
      <c r="BK5444" s="31"/>
      <c r="BL5444" s="31"/>
      <c r="BM5444" s="31"/>
    </row>
    <row r="5445" spans="62:65" x14ac:dyDescent="0.25">
      <c r="BJ5445" s="31"/>
      <c r="BK5445" s="31"/>
      <c r="BL5445" s="31"/>
      <c r="BM5445" s="31"/>
    </row>
    <row r="5446" spans="62:65" x14ac:dyDescent="0.25">
      <c r="BJ5446" s="31"/>
      <c r="BK5446" s="31"/>
      <c r="BL5446" s="31"/>
      <c r="BM5446" s="31"/>
    </row>
    <row r="5447" spans="62:65" x14ac:dyDescent="0.25">
      <c r="BJ5447" s="31"/>
      <c r="BK5447" s="31"/>
      <c r="BL5447" s="31"/>
      <c r="BM5447" s="31"/>
    </row>
    <row r="5448" spans="62:65" x14ac:dyDescent="0.25">
      <c r="BJ5448" s="31"/>
      <c r="BK5448" s="31"/>
      <c r="BL5448" s="31"/>
      <c r="BM5448" s="31"/>
    </row>
    <row r="5449" spans="62:65" x14ac:dyDescent="0.25">
      <c r="BJ5449" s="31"/>
      <c r="BK5449" s="31"/>
      <c r="BL5449" s="31"/>
      <c r="BM5449" s="31"/>
    </row>
    <row r="5450" spans="62:65" x14ac:dyDescent="0.25">
      <c r="BJ5450" s="31"/>
      <c r="BK5450" s="31"/>
      <c r="BL5450" s="31"/>
      <c r="BM5450" s="31"/>
    </row>
    <row r="5451" spans="62:65" x14ac:dyDescent="0.25">
      <c r="BJ5451" s="31"/>
      <c r="BK5451" s="31"/>
      <c r="BL5451" s="31"/>
      <c r="BM5451" s="31"/>
    </row>
    <row r="5452" spans="62:65" x14ac:dyDescent="0.25">
      <c r="BJ5452" s="31"/>
      <c r="BK5452" s="31"/>
      <c r="BL5452" s="31"/>
      <c r="BM5452" s="31"/>
    </row>
    <row r="5453" spans="62:65" x14ac:dyDescent="0.25">
      <c r="BJ5453" s="31"/>
      <c r="BK5453" s="31"/>
      <c r="BL5453" s="31"/>
      <c r="BM5453" s="31"/>
    </row>
    <row r="5454" spans="62:65" x14ac:dyDescent="0.25">
      <c r="BJ5454" s="31"/>
      <c r="BK5454" s="31"/>
      <c r="BL5454" s="31"/>
      <c r="BM5454" s="31"/>
    </row>
    <row r="5455" spans="62:65" x14ac:dyDescent="0.25">
      <c r="BJ5455" s="31"/>
      <c r="BK5455" s="31"/>
      <c r="BL5455" s="31"/>
      <c r="BM5455" s="31"/>
    </row>
    <row r="5456" spans="62:65" x14ac:dyDescent="0.25">
      <c r="BJ5456" s="31"/>
      <c r="BK5456" s="31"/>
      <c r="BL5456" s="31"/>
      <c r="BM5456" s="31"/>
    </row>
    <row r="5457" spans="62:65" x14ac:dyDescent="0.25">
      <c r="BJ5457" s="31"/>
      <c r="BK5457" s="31"/>
      <c r="BL5457" s="31"/>
      <c r="BM5457" s="31"/>
    </row>
    <row r="5458" spans="62:65" x14ac:dyDescent="0.25">
      <c r="BJ5458" s="31"/>
      <c r="BK5458" s="31"/>
      <c r="BL5458" s="31"/>
      <c r="BM5458" s="31"/>
    </row>
    <row r="5459" spans="62:65" x14ac:dyDescent="0.25">
      <c r="BJ5459" s="31"/>
      <c r="BK5459" s="31"/>
      <c r="BL5459" s="31"/>
      <c r="BM5459" s="31"/>
    </row>
    <row r="5460" spans="62:65" x14ac:dyDescent="0.25">
      <c r="BJ5460" s="31"/>
      <c r="BK5460" s="31"/>
      <c r="BL5460" s="31"/>
      <c r="BM5460" s="31"/>
    </row>
    <row r="5461" spans="62:65" x14ac:dyDescent="0.25">
      <c r="BJ5461" s="31"/>
      <c r="BK5461" s="31"/>
      <c r="BL5461" s="31"/>
      <c r="BM5461" s="31"/>
    </row>
    <row r="5462" spans="62:65" x14ac:dyDescent="0.25">
      <c r="BJ5462" s="31"/>
      <c r="BK5462" s="31"/>
      <c r="BL5462" s="31"/>
      <c r="BM5462" s="31"/>
    </row>
    <row r="5463" spans="62:65" x14ac:dyDescent="0.25">
      <c r="BJ5463" s="31"/>
      <c r="BK5463" s="31"/>
      <c r="BL5463" s="31"/>
      <c r="BM5463" s="31"/>
    </row>
    <row r="5464" spans="62:65" x14ac:dyDescent="0.25">
      <c r="BJ5464" s="31"/>
      <c r="BK5464" s="31"/>
      <c r="BL5464" s="31"/>
      <c r="BM5464" s="31"/>
    </row>
    <row r="5465" spans="62:65" x14ac:dyDescent="0.25">
      <c r="BJ5465" s="31"/>
      <c r="BK5465" s="31"/>
      <c r="BL5465" s="31"/>
      <c r="BM5465" s="31"/>
    </row>
    <row r="5466" spans="62:65" x14ac:dyDescent="0.25">
      <c r="BJ5466" s="31"/>
      <c r="BK5466" s="31"/>
      <c r="BL5466" s="31"/>
      <c r="BM5466" s="31"/>
    </row>
    <row r="5467" spans="62:65" x14ac:dyDescent="0.25">
      <c r="BJ5467" s="31"/>
      <c r="BK5467" s="31"/>
      <c r="BL5467" s="31"/>
      <c r="BM5467" s="31"/>
    </row>
    <row r="5468" spans="62:65" x14ac:dyDescent="0.25">
      <c r="BJ5468" s="31"/>
      <c r="BK5468" s="31"/>
      <c r="BL5468" s="31"/>
      <c r="BM5468" s="31"/>
    </row>
    <row r="5469" spans="62:65" x14ac:dyDescent="0.25">
      <c r="BJ5469" s="31"/>
      <c r="BK5469" s="31"/>
      <c r="BL5469" s="31"/>
      <c r="BM5469" s="31"/>
    </row>
    <row r="5470" spans="62:65" x14ac:dyDescent="0.25">
      <c r="BJ5470" s="31"/>
      <c r="BK5470" s="31"/>
      <c r="BL5470" s="31"/>
      <c r="BM5470" s="31"/>
    </row>
    <row r="5471" spans="62:65" x14ac:dyDescent="0.25">
      <c r="BJ5471" s="31"/>
      <c r="BK5471" s="31"/>
      <c r="BL5471" s="31"/>
      <c r="BM5471" s="31"/>
    </row>
    <row r="5472" spans="62:65" x14ac:dyDescent="0.25">
      <c r="BJ5472" s="31"/>
      <c r="BK5472" s="31"/>
      <c r="BL5472" s="31"/>
      <c r="BM5472" s="31"/>
    </row>
    <row r="5473" spans="62:65" x14ac:dyDescent="0.25">
      <c r="BJ5473" s="31"/>
      <c r="BK5473" s="31"/>
      <c r="BL5473" s="31"/>
      <c r="BM5473" s="31"/>
    </row>
    <row r="5474" spans="62:65" x14ac:dyDescent="0.25">
      <c r="BJ5474" s="31"/>
      <c r="BK5474" s="31"/>
      <c r="BL5474" s="31"/>
      <c r="BM5474" s="31"/>
    </row>
    <row r="5475" spans="62:65" x14ac:dyDescent="0.25">
      <c r="BJ5475" s="31"/>
      <c r="BK5475" s="31"/>
      <c r="BL5475" s="31"/>
      <c r="BM5475" s="31"/>
    </row>
    <row r="5476" spans="62:65" x14ac:dyDescent="0.25">
      <c r="BJ5476" s="31"/>
      <c r="BK5476" s="31"/>
      <c r="BL5476" s="31"/>
      <c r="BM5476" s="31"/>
    </row>
    <row r="5477" spans="62:65" x14ac:dyDescent="0.25">
      <c r="BJ5477" s="31"/>
      <c r="BK5477" s="31"/>
      <c r="BL5477" s="31"/>
      <c r="BM5477" s="31"/>
    </row>
    <row r="5478" spans="62:65" x14ac:dyDescent="0.25">
      <c r="BJ5478" s="31"/>
      <c r="BK5478" s="31"/>
      <c r="BL5478" s="31"/>
      <c r="BM5478" s="31"/>
    </row>
    <row r="5479" spans="62:65" x14ac:dyDescent="0.25">
      <c r="BJ5479" s="31"/>
      <c r="BK5479" s="31"/>
      <c r="BL5479" s="31"/>
      <c r="BM5479" s="31"/>
    </row>
    <row r="5480" spans="62:65" x14ac:dyDescent="0.25">
      <c r="BJ5480" s="31"/>
      <c r="BK5480" s="31"/>
      <c r="BL5480" s="31"/>
      <c r="BM5480" s="31"/>
    </row>
    <row r="5481" spans="62:65" x14ac:dyDescent="0.25">
      <c r="BJ5481" s="31"/>
      <c r="BK5481" s="31"/>
      <c r="BL5481" s="31"/>
      <c r="BM5481" s="31"/>
    </row>
    <row r="5482" spans="62:65" x14ac:dyDescent="0.25">
      <c r="BJ5482" s="31"/>
      <c r="BK5482" s="31"/>
      <c r="BL5482" s="31"/>
      <c r="BM5482" s="31"/>
    </row>
    <row r="5483" spans="62:65" x14ac:dyDescent="0.25">
      <c r="BJ5483" s="31"/>
      <c r="BK5483" s="31"/>
      <c r="BL5483" s="31"/>
      <c r="BM5483" s="31"/>
    </row>
    <row r="5484" spans="62:65" x14ac:dyDescent="0.25">
      <c r="BJ5484" s="31"/>
      <c r="BK5484" s="31"/>
      <c r="BL5484" s="31"/>
      <c r="BM5484" s="31"/>
    </row>
    <row r="5485" spans="62:65" x14ac:dyDescent="0.25">
      <c r="BJ5485" s="31"/>
      <c r="BK5485" s="31"/>
      <c r="BL5485" s="31"/>
      <c r="BM5485" s="31"/>
    </row>
    <row r="5486" spans="62:65" x14ac:dyDescent="0.25">
      <c r="BJ5486" s="31"/>
      <c r="BK5486" s="31"/>
      <c r="BL5486" s="31"/>
      <c r="BM5486" s="31"/>
    </row>
    <row r="5487" spans="62:65" x14ac:dyDescent="0.25">
      <c r="BJ5487" s="31"/>
      <c r="BK5487" s="31"/>
      <c r="BL5487" s="31"/>
      <c r="BM5487" s="31"/>
    </row>
    <row r="5488" spans="62:65" x14ac:dyDescent="0.25">
      <c r="BJ5488" s="31"/>
      <c r="BK5488" s="31"/>
      <c r="BL5488" s="31"/>
      <c r="BM5488" s="31"/>
    </row>
    <row r="5489" spans="62:65" x14ac:dyDescent="0.25">
      <c r="BJ5489" s="31"/>
      <c r="BK5489" s="31"/>
      <c r="BL5489" s="31"/>
      <c r="BM5489" s="31"/>
    </row>
    <row r="5490" spans="62:65" x14ac:dyDescent="0.25">
      <c r="BJ5490" s="31"/>
      <c r="BK5490" s="31"/>
      <c r="BL5490" s="31"/>
      <c r="BM5490" s="31"/>
    </row>
    <row r="5491" spans="62:65" x14ac:dyDescent="0.25">
      <c r="BJ5491" s="31"/>
      <c r="BK5491" s="31"/>
      <c r="BL5491" s="31"/>
      <c r="BM5491" s="31"/>
    </row>
    <row r="5492" spans="62:65" x14ac:dyDescent="0.25">
      <c r="BJ5492" s="31"/>
      <c r="BK5492" s="31"/>
      <c r="BL5492" s="31"/>
      <c r="BM5492" s="31"/>
    </row>
    <row r="5493" spans="62:65" x14ac:dyDescent="0.25">
      <c r="BJ5493" s="31"/>
      <c r="BK5493" s="31"/>
      <c r="BL5493" s="31"/>
      <c r="BM5493" s="31"/>
    </row>
    <row r="5494" spans="62:65" x14ac:dyDescent="0.25">
      <c r="BJ5494" s="31"/>
      <c r="BK5494" s="31"/>
      <c r="BL5494" s="31"/>
      <c r="BM5494" s="31"/>
    </row>
    <row r="5495" spans="62:65" x14ac:dyDescent="0.25">
      <c r="BJ5495" s="31"/>
      <c r="BK5495" s="31"/>
      <c r="BL5495" s="31"/>
      <c r="BM5495" s="31"/>
    </row>
    <row r="5496" spans="62:65" x14ac:dyDescent="0.25">
      <c r="BJ5496" s="31"/>
      <c r="BK5496" s="31"/>
      <c r="BL5496" s="31"/>
      <c r="BM5496" s="31"/>
    </row>
    <row r="5497" spans="62:65" x14ac:dyDescent="0.25">
      <c r="BJ5497" s="31"/>
      <c r="BK5497" s="31"/>
      <c r="BL5497" s="31"/>
      <c r="BM5497" s="31"/>
    </row>
    <row r="5498" spans="62:65" x14ac:dyDescent="0.25">
      <c r="BJ5498" s="31"/>
      <c r="BK5498" s="31"/>
      <c r="BL5498" s="31"/>
      <c r="BM5498" s="31"/>
    </row>
    <row r="5499" spans="62:65" x14ac:dyDescent="0.25">
      <c r="BJ5499" s="31"/>
      <c r="BK5499" s="31"/>
      <c r="BL5499" s="31"/>
      <c r="BM5499" s="31"/>
    </row>
    <row r="5500" spans="62:65" x14ac:dyDescent="0.25">
      <c r="BJ5500" s="31"/>
      <c r="BK5500" s="31"/>
      <c r="BL5500" s="31"/>
      <c r="BM5500" s="31"/>
    </row>
    <row r="5501" spans="62:65" x14ac:dyDescent="0.25">
      <c r="BJ5501" s="31"/>
      <c r="BK5501" s="31"/>
      <c r="BL5501" s="31"/>
      <c r="BM5501" s="31"/>
    </row>
    <row r="5502" spans="62:65" x14ac:dyDescent="0.25">
      <c r="BJ5502" s="31"/>
      <c r="BK5502" s="31"/>
      <c r="BL5502" s="31"/>
      <c r="BM5502" s="31"/>
    </row>
    <row r="5503" spans="62:65" x14ac:dyDescent="0.25">
      <c r="BJ5503" s="31"/>
      <c r="BK5503" s="31"/>
      <c r="BL5503" s="31"/>
      <c r="BM5503" s="31"/>
    </row>
    <row r="5504" spans="62:65" x14ac:dyDescent="0.25">
      <c r="BJ5504" s="31"/>
      <c r="BK5504" s="31"/>
      <c r="BL5504" s="31"/>
      <c r="BM5504" s="31"/>
    </row>
    <row r="5505" spans="62:65" x14ac:dyDescent="0.25">
      <c r="BJ5505" s="31"/>
      <c r="BK5505" s="31"/>
      <c r="BL5505" s="31"/>
      <c r="BM5505" s="31"/>
    </row>
    <row r="5506" spans="62:65" x14ac:dyDescent="0.25">
      <c r="BJ5506" s="31"/>
      <c r="BK5506" s="31"/>
      <c r="BL5506" s="31"/>
      <c r="BM5506" s="31"/>
    </row>
    <row r="5507" spans="62:65" x14ac:dyDescent="0.25">
      <c r="BJ5507" s="31"/>
      <c r="BK5507" s="31"/>
      <c r="BL5507" s="31"/>
      <c r="BM5507" s="31"/>
    </row>
    <row r="5508" spans="62:65" x14ac:dyDescent="0.25">
      <c r="BJ5508" s="31"/>
      <c r="BK5508" s="31"/>
      <c r="BL5508" s="31"/>
      <c r="BM5508" s="31"/>
    </row>
    <row r="5509" spans="62:65" x14ac:dyDescent="0.25">
      <c r="BJ5509" s="31"/>
      <c r="BK5509" s="31"/>
      <c r="BL5509" s="31"/>
      <c r="BM5509" s="31"/>
    </row>
    <row r="5510" spans="62:65" x14ac:dyDescent="0.25">
      <c r="BJ5510" s="31"/>
      <c r="BK5510" s="31"/>
      <c r="BL5510" s="31"/>
      <c r="BM5510" s="31"/>
    </row>
    <row r="5511" spans="62:65" x14ac:dyDescent="0.25">
      <c r="BJ5511" s="31"/>
      <c r="BK5511" s="31"/>
      <c r="BL5511" s="31"/>
      <c r="BM5511" s="31"/>
    </row>
    <row r="5512" spans="62:65" x14ac:dyDescent="0.25">
      <c r="BJ5512" s="31"/>
      <c r="BK5512" s="31"/>
      <c r="BL5512" s="31"/>
      <c r="BM5512" s="31"/>
    </row>
    <row r="5513" spans="62:65" x14ac:dyDescent="0.25">
      <c r="BJ5513" s="31"/>
      <c r="BK5513" s="31"/>
      <c r="BL5513" s="31"/>
      <c r="BM5513" s="31"/>
    </row>
    <row r="5514" spans="62:65" x14ac:dyDescent="0.25">
      <c r="BJ5514" s="31"/>
      <c r="BK5514" s="31"/>
      <c r="BL5514" s="31"/>
      <c r="BM5514" s="31"/>
    </row>
    <row r="5515" spans="62:65" x14ac:dyDescent="0.25">
      <c r="BJ5515" s="31"/>
      <c r="BK5515" s="31"/>
      <c r="BL5515" s="31"/>
      <c r="BM5515" s="31"/>
    </row>
    <row r="5516" spans="62:65" x14ac:dyDescent="0.25">
      <c r="BJ5516" s="31"/>
      <c r="BK5516" s="31"/>
      <c r="BL5516" s="31"/>
      <c r="BM5516" s="31"/>
    </row>
    <row r="5517" spans="62:65" x14ac:dyDescent="0.25">
      <c r="BJ5517" s="31"/>
      <c r="BK5517" s="31"/>
      <c r="BL5517" s="31"/>
      <c r="BM5517" s="31"/>
    </row>
    <row r="5518" spans="62:65" x14ac:dyDescent="0.25">
      <c r="BJ5518" s="31"/>
      <c r="BK5518" s="31"/>
      <c r="BL5518" s="31"/>
      <c r="BM5518" s="31"/>
    </row>
    <row r="5519" spans="62:65" x14ac:dyDescent="0.25">
      <c r="BJ5519" s="31"/>
      <c r="BK5519" s="31"/>
      <c r="BL5519" s="31"/>
      <c r="BM5519" s="31"/>
    </row>
    <row r="5520" spans="62:65" x14ac:dyDescent="0.25">
      <c r="BJ5520" s="31"/>
      <c r="BK5520" s="31"/>
      <c r="BL5520" s="31"/>
      <c r="BM5520" s="31"/>
    </row>
    <row r="5521" spans="62:65" x14ac:dyDescent="0.25">
      <c r="BJ5521" s="31"/>
      <c r="BK5521" s="31"/>
      <c r="BL5521" s="31"/>
      <c r="BM5521" s="31"/>
    </row>
    <row r="5522" spans="62:65" x14ac:dyDescent="0.25">
      <c r="BJ5522" s="31"/>
      <c r="BK5522" s="31"/>
      <c r="BL5522" s="31"/>
      <c r="BM5522" s="31"/>
    </row>
    <row r="5523" spans="62:65" x14ac:dyDescent="0.25">
      <c r="BJ5523" s="31"/>
      <c r="BK5523" s="31"/>
      <c r="BL5523" s="31"/>
      <c r="BM5523" s="31"/>
    </row>
    <row r="5524" spans="62:65" x14ac:dyDescent="0.25">
      <c r="BJ5524" s="31"/>
      <c r="BK5524" s="31"/>
      <c r="BL5524" s="31"/>
      <c r="BM5524" s="31"/>
    </row>
    <row r="5525" spans="62:65" x14ac:dyDescent="0.25">
      <c r="BJ5525" s="31"/>
      <c r="BK5525" s="31"/>
      <c r="BL5525" s="31"/>
      <c r="BM5525" s="31"/>
    </row>
    <row r="5526" spans="62:65" x14ac:dyDescent="0.25">
      <c r="BJ5526" s="31"/>
      <c r="BK5526" s="31"/>
      <c r="BL5526" s="31"/>
      <c r="BM5526" s="31"/>
    </row>
    <row r="5527" spans="62:65" x14ac:dyDescent="0.25">
      <c r="BJ5527" s="31"/>
      <c r="BK5527" s="31"/>
      <c r="BL5527" s="31"/>
      <c r="BM5527" s="31"/>
    </row>
    <row r="5528" spans="62:65" x14ac:dyDescent="0.25">
      <c r="BJ5528" s="31"/>
      <c r="BK5528" s="31"/>
      <c r="BL5528" s="31"/>
      <c r="BM5528" s="31"/>
    </row>
    <row r="5529" spans="62:65" x14ac:dyDescent="0.25">
      <c r="BJ5529" s="31"/>
      <c r="BK5529" s="31"/>
      <c r="BL5529" s="31"/>
      <c r="BM5529" s="31"/>
    </row>
    <row r="5530" spans="62:65" x14ac:dyDescent="0.25">
      <c r="BJ5530" s="31"/>
      <c r="BK5530" s="31"/>
      <c r="BL5530" s="31"/>
      <c r="BM5530" s="31"/>
    </row>
    <row r="5531" spans="62:65" x14ac:dyDescent="0.25">
      <c r="BJ5531" s="31"/>
      <c r="BK5531" s="31"/>
      <c r="BL5531" s="31"/>
      <c r="BM5531" s="31"/>
    </row>
    <row r="5532" spans="62:65" x14ac:dyDescent="0.25">
      <c r="BJ5532" s="31"/>
      <c r="BK5532" s="31"/>
      <c r="BL5532" s="31"/>
      <c r="BM5532" s="31"/>
    </row>
    <row r="5533" spans="62:65" x14ac:dyDescent="0.25">
      <c r="BJ5533" s="31"/>
      <c r="BK5533" s="31"/>
      <c r="BL5533" s="31"/>
      <c r="BM5533" s="31"/>
    </row>
    <row r="5534" spans="62:65" x14ac:dyDescent="0.25">
      <c r="BJ5534" s="31"/>
      <c r="BK5534" s="31"/>
      <c r="BL5534" s="31"/>
      <c r="BM5534" s="31"/>
    </row>
    <row r="5535" spans="62:65" x14ac:dyDescent="0.25">
      <c r="BJ5535" s="31"/>
      <c r="BK5535" s="31"/>
      <c r="BL5535" s="31"/>
      <c r="BM5535" s="31"/>
    </row>
    <row r="5536" spans="62:65" x14ac:dyDescent="0.25">
      <c r="BJ5536" s="31"/>
      <c r="BK5536" s="31"/>
      <c r="BL5536" s="31"/>
      <c r="BM5536" s="31"/>
    </row>
    <row r="5537" spans="62:65" x14ac:dyDescent="0.25">
      <c r="BJ5537" s="31"/>
      <c r="BK5537" s="31"/>
      <c r="BL5537" s="31"/>
      <c r="BM5537" s="31"/>
    </row>
    <row r="5538" spans="62:65" x14ac:dyDescent="0.25">
      <c r="BJ5538" s="31"/>
      <c r="BK5538" s="31"/>
      <c r="BL5538" s="31"/>
      <c r="BM5538" s="31"/>
    </row>
    <row r="5539" spans="62:65" x14ac:dyDescent="0.25">
      <c r="BJ5539" s="31"/>
      <c r="BK5539" s="31"/>
      <c r="BL5539" s="31"/>
      <c r="BM5539" s="31"/>
    </row>
    <row r="5540" spans="62:65" x14ac:dyDescent="0.25">
      <c r="BJ5540" s="31"/>
      <c r="BK5540" s="31"/>
      <c r="BL5540" s="31"/>
      <c r="BM5540" s="31"/>
    </row>
    <row r="5541" spans="62:65" x14ac:dyDescent="0.25">
      <c r="BJ5541" s="31"/>
      <c r="BK5541" s="31"/>
      <c r="BL5541" s="31"/>
      <c r="BM5541" s="31"/>
    </row>
    <row r="5542" spans="62:65" x14ac:dyDescent="0.25">
      <c r="BJ5542" s="31"/>
      <c r="BK5542" s="31"/>
      <c r="BL5542" s="31"/>
      <c r="BM5542" s="31"/>
    </row>
    <row r="5543" spans="62:65" x14ac:dyDescent="0.25">
      <c r="BJ5543" s="31"/>
      <c r="BK5543" s="31"/>
      <c r="BL5543" s="31"/>
      <c r="BM5543" s="31"/>
    </row>
    <row r="5544" spans="62:65" x14ac:dyDescent="0.25">
      <c r="BJ5544" s="31"/>
      <c r="BK5544" s="31"/>
      <c r="BL5544" s="31"/>
      <c r="BM5544" s="31"/>
    </row>
    <row r="5545" spans="62:65" x14ac:dyDescent="0.25">
      <c r="BJ5545" s="31"/>
      <c r="BK5545" s="31"/>
      <c r="BL5545" s="31"/>
      <c r="BM5545" s="31"/>
    </row>
    <row r="5546" spans="62:65" x14ac:dyDescent="0.25">
      <c r="BJ5546" s="31"/>
      <c r="BK5546" s="31"/>
      <c r="BL5546" s="31"/>
      <c r="BM5546" s="31"/>
    </row>
    <row r="5547" spans="62:65" x14ac:dyDescent="0.25">
      <c r="BJ5547" s="31"/>
      <c r="BK5547" s="31"/>
      <c r="BL5547" s="31"/>
      <c r="BM5547" s="31"/>
    </row>
    <row r="5548" spans="62:65" x14ac:dyDescent="0.25">
      <c r="BJ5548" s="31"/>
      <c r="BK5548" s="31"/>
      <c r="BL5548" s="31"/>
      <c r="BM5548" s="31"/>
    </row>
    <row r="5549" spans="62:65" x14ac:dyDescent="0.25">
      <c r="BJ5549" s="31"/>
      <c r="BK5549" s="31"/>
      <c r="BL5549" s="31"/>
      <c r="BM5549" s="31"/>
    </row>
    <row r="5550" spans="62:65" x14ac:dyDescent="0.25">
      <c r="BJ5550" s="31"/>
      <c r="BK5550" s="31"/>
      <c r="BL5550" s="31"/>
      <c r="BM5550" s="31"/>
    </row>
    <row r="5551" spans="62:65" x14ac:dyDescent="0.25">
      <c r="BJ5551" s="31"/>
      <c r="BK5551" s="31"/>
      <c r="BL5551" s="31"/>
      <c r="BM5551" s="31"/>
    </row>
    <row r="5552" spans="62:65" x14ac:dyDescent="0.25">
      <c r="BJ5552" s="31"/>
      <c r="BK5552" s="31"/>
      <c r="BL5552" s="31"/>
      <c r="BM5552" s="31"/>
    </row>
    <row r="5553" spans="62:65" x14ac:dyDescent="0.25">
      <c r="BJ5553" s="31"/>
      <c r="BK5553" s="31"/>
      <c r="BL5553" s="31"/>
      <c r="BM5553" s="31"/>
    </row>
    <row r="5554" spans="62:65" x14ac:dyDescent="0.25">
      <c r="BJ5554" s="31"/>
      <c r="BK5554" s="31"/>
      <c r="BL5554" s="31"/>
      <c r="BM5554" s="31"/>
    </row>
    <row r="5555" spans="62:65" x14ac:dyDescent="0.25">
      <c r="BJ5555" s="31"/>
      <c r="BK5555" s="31"/>
      <c r="BL5555" s="31"/>
      <c r="BM5555" s="31"/>
    </row>
    <row r="5556" spans="62:65" x14ac:dyDescent="0.25">
      <c r="BJ5556" s="31"/>
      <c r="BK5556" s="31"/>
      <c r="BL5556" s="31"/>
      <c r="BM5556" s="31"/>
    </row>
    <row r="5557" spans="62:65" x14ac:dyDescent="0.25">
      <c r="BJ5557" s="31"/>
      <c r="BK5557" s="31"/>
      <c r="BL5557" s="31"/>
      <c r="BM5557" s="31"/>
    </row>
    <row r="5558" spans="62:65" x14ac:dyDescent="0.25">
      <c r="BJ5558" s="31"/>
      <c r="BK5558" s="31"/>
      <c r="BL5558" s="31"/>
      <c r="BM5558" s="31"/>
    </row>
    <row r="5559" spans="62:65" x14ac:dyDescent="0.25">
      <c r="BJ5559" s="31"/>
      <c r="BK5559" s="31"/>
      <c r="BL5559" s="31"/>
      <c r="BM5559" s="31"/>
    </row>
    <row r="5560" spans="62:65" x14ac:dyDescent="0.25">
      <c r="BJ5560" s="31"/>
      <c r="BK5560" s="31"/>
      <c r="BL5560" s="31"/>
      <c r="BM5560" s="31"/>
    </row>
    <row r="5561" spans="62:65" x14ac:dyDescent="0.25">
      <c r="BJ5561" s="31"/>
      <c r="BK5561" s="31"/>
      <c r="BL5561" s="31"/>
      <c r="BM5561" s="31"/>
    </row>
    <row r="5562" spans="62:65" x14ac:dyDescent="0.25">
      <c r="BJ5562" s="31"/>
      <c r="BK5562" s="31"/>
      <c r="BL5562" s="31"/>
      <c r="BM5562" s="31"/>
    </row>
    <row r="5563" spans="62:65" x14ac:dyDescent="0.25">
      <c r="BJ5563" s="31"/>
      <c r="BK5563" s="31"/>
      <c r="BL5563" s="31"/>
      <c r="BM5563" s="31"/>
    </row>
    <row r="5564" spans="62:65" x14ac:dyDescent="0.25">
      <c r="BJ5564" s="31"/>
      <c r="BK5564" s="31"/>
      <c r="BL5564" s="31"/>
      <c r="BM5564" s="31"/>
    </row>
    <row r="5565" spans="62:65" x14ac:dyDescent="0.25">
      <c r="BJ5565" s="31"/>
      <c r="BK5565" s="31"/>
      <c r="BL5565" s="31"/>
      <c r="BM5565" s="31"/>
    </row>
    <row r="5566" spans="62:65" x14ac:dyDescent="0.25">
      <c r="BJ5566" s="31"/>
      <c r="BK5566" s="31"/>
      <c r="BL5566" s="31"/>
      <c r="BM5566" s="31"/>
    </row>
    <row r="5567" spans="62:65" x14ac:dyDescent="0.25">
      <c r="BJ5567" s="31"/>
      <c r="BK5567" s="31"/>
      <c r="BL5567" s="31"/>
      <c r="BM5567" s="31"/>
    </row>
    <row r="5568" spans="62:65" x14ac:dyDescent="0.25">
      <c r="BJ5568" s="31"/>
      <c r="BK5568" s="31"/>
      <c r="BL5568" s="31"/>
      <c r="BM5568" s="31"/>
    </row>
    <row r="5569" spans="62:65" x14ac:dyDescent="0.25">
      <c r="BJ5569" s="31"/>
      <c r="BK5569" s="31"/>
      <c r="BL5569" s="31"/>
      <c r="BM5569" s="31"/>
    </row>
    <row r="5570" spans="62:65" x14ac:dyDescent="0.25">
      <c r="BJ5570" s="31"/>
      <c r="BK5570" s="31"/>
      <c r="BL5570" s="31"/>
      <c r="BM5570" s="31"/>
    </row>
    <row r="5571" spans="62:65" x14ac:dyDescent="0.25">
      <c r="BJ5571" s="31"/>
      <c r="BK5571" s="31"/>
      <c r="BL5571" s="31"/>
      <c r="BM5571" s="31"/>
    </row>
    <row r="5572" spans="62:65" x14ac:dyDescent="0.25">
      <c r="BJ5572" s="31"/>
      <c r="BK5572" s="31"/>
      <c r="BL5572" s="31"/>
      <c r="BM5572" s="31"/>
    </row>
    <row r="5573" spans="62:65" x14ac:dyDescent="0.25">
      <c r="BJ5573" s="31"/>
      <c r="BK5573" s="31"/>
      <c r="BL5573" s="31"/>
      <c r="BM5573" s="31"/>
    </row>
    <row r="5574" spans="62:65" x14ac:dyDescent="0.25">
      <c r="BJ5574" s="31"/>
      <c r="BK5574" s="31"/>
      <c r="BL5574" s="31"/>
      <c r="BM5574" s="31"/>
    </row>
    <row r="5575" spans="62:65" x14ac:dyDescent="0.25">
      <c r="BJ5575" s="31"/>
      <c r="BK5575" s="31"/>
      <c r="BL5575" s="31"/>
      <c r="BM5575" s="31"/>
    </row>
    <row r="5576" spans="62:65" x14ac:dyDescent="0.25">
      <c r="BJ5576" s="31"/>
      <c r="BK5576" s="31"/>
      <c r="BL5576" s="31"/>
      <c r="BM5576" s="31"/>
    </row>
    <row r="5577" spans="62:65" x14ac:dyDescent="0.25">
      <c r="BJ5577" s="31"/>
      <c r="BK5577" s="31"/>
      <c r="BL5577" s="31"/>
      <c r="BM5577" s="31"/>
    </row>
    <row r="5578" spans="62:65" x14ac:dyDescent="0.25">
      <c r="BJ5578" s="31"/>
      <c r="BK5578" s="31"/>
      <c r="BL5578" s="31"/>
      <c r="BM5578" s="31"/>
    </row>
    <row r="5579" spans="62:65" x14ac:dyDescent="0.25">
      <c r="BJ5579" s="31"/>
      <c r="BK5579" s="31"/>
      <c r="BL5579" s="31"/>
      <c r="BM5579" s="31"/>
    </row>
    <row r="5580" spans="62:65" x14ac:dyDescent="0.25">
      <c r="BJ5580" s="31"/>
      <c r="BK5580" s="31"/>
      <c r="BL5580" s="31"/>
      <c r="BM5580" s="31"/>
    </row>
    <row r="5581" spans="62:65" x14ac:dyDescent="0.25">
      <c r="BJ5581" s="31"/>
      <c r="BK5581" s="31"/>
      <c r="BL5581" s="31"/>
      <c r="BM5581" s="31"/>
    </row>
    <row r="5582" spans="62:65" x14ac:dyDescent="0.25">
      <c r="BJ5582" s="31"/>
      <c r="BK5582" s="31"/>
      <c r="BL5582" s="31"/>
      <c r="BM5582" s="31"/>
    </row>
    <row r="5583" spans="62:65" x14ac:dyDescent="0.25">
      <c r="BJ5583" s="31"/>
      <c r="BK5583" s="31"/>
      <c r="BL5583" s="31"/>
      <c r="BM5583" s="31"/>
    </row>
    <row r="5584" spans="62:65" x14ac:dyDescent="0.25">
      <c r="BJ5584" s="31"/>
      <c r="BK5584" s="31"/>
      <c r="BL5584" s="31"/>
      <c r="BM5584" s="31"/>
    </row>
    <row r="5585" spans="62:65" x14ac:dyDescent="0.25">
      <c r="BJ5585" s="31"/>
      <c r="BK5585" s="31"/>
      <c r="BL5585" s="31"/>
      <c r="BM5585" s="31"/>
    </row>
    <row r="5586" spans="62:65" x14ac:dyDescent="0.25">
      <c r="BJ5586" s="31"/>
      <c r="BK5586" s="31"/>
      <c r="BL5586" s="31"/>
      <c r="BM5586" s="31"/>
    </row>
    <row r="5587" spans="62:65" x14ac:dyDescent="0.25">
      <c r="BJ5587" s="31"/>
      <c r="BK5587" s="31"/>
      <c r="BL5587" s="31"/>
      <c r="BM5587" s="31"/>
    </row>
    <row r="5588" spans="62:65" x14ac:dyDescent="0.25">
      <c r="BJ5588" s="31"/>
      <c r="BK5588" s="31"/>
      <c r="BL5588" s="31"/>
      <c r="BM5588" s="31"/>
    </row>
    <row r="5589" spans="62:65" x14ac:dyDescent="0.25">
      <c r="BJ5589" s="31"/>
      <c r="BK5589" s="31"/>
      <c r="BL5589" s="31"/>
      <c r="BM5589" s="31"/>
    </row>
    <row r="5590" spans="62:65" x14ac:dyDescent="0.25">
      <c r="BJ5590" s="31"/>
      <c r="BK5590" s="31"/>
      <c r="BL5590" s="31"/>
      <c r="BM5590" s="31"/>
    </row>
    <row r="5591" spans="62:65" x14ac:dyDescent="0.25">
      <c r="BJ5591" s="31"/>
      <c r="BK5591" s="31"/>
      <c r="BL5591" s="31"/>
      <c r="BM5591" s="31"/>
    </row>
    <row r="5592" spans="62:65" x14ac:dyDescent="0.25">
      <c r="BJ5592" s="31"/>
      <c r="BK5592" s="31"/>
      <c r="BL5592" s="31"/>
      <c r="BM5592" s="31"/>
    </row>
    <row r="5593" spans="62:65" x14ac:dyDescent="0.25">
      <c r="BJ5593" s="31"/>
      <c r="BK5593" s="31"/>
      <c r="BL5593" s="31"/>
      <c r="BM5593" s="31"/>
    </row>
    <row r="5594" spans="62:65" x14ac:dyDescent="0.25">
      <c r="BJ5594" s="31"/>
      <c r="BK5594" s="31"/>
      <c r="BL5594" s="31"/>
      <c r="BM5594" s="31"/>
    </row>
    <row r="5595" spans="62:65" x14ac:dyDescent="0.25">
      <c r="BJ5595" s="31"/>
      <c r="BK5595" s="31"/>
      <c r="BL5595" s="31"/>
      <c r="BM5595" s="31"/>
    </row>
    <row r="5596" spans="62:65" x14ac:dyDescent="0.25">
      <c r="BJ5596" s="31"/>
      <c r="BK5596" s="31"/>
      <c r="BL5596" s="31"/>
      <c r="BM5596" s="31"/>
    </row>
    <row r="5597" spans="62:65" x14ac:dyDescent="0.25">
      <c r="BJ5597" s="31"/>
      <c r="BK5597" s="31"/>
      <c r="BL5597" s="31"/>
      <c r="BM5597" s="31"/>
    </row>
    <row r="5598" spans="62:65" x14ac:dyDescent="0.25">
      <c r="BJ5598" s="31"/>
      <c r="BK5598" s="31"/>
      <c r="BL5598" s="31"/>
      <c r="BM5598" s="31"/>
    </row>
    <row r="5599" spans="62:65" x14ac:dyDescent="0.25">
      <c r="BJ5599" s="31"/>
      <c r="BK5599" s="31"/>
      <c r="BL5599" s="31"/>
      <c r="BM5599" s="31"/>
    </row>
    <row r="5600" spans="62:65" x14ac:dyDescent="0.25">
      <c r="BJ5600" s="31"/>
      <c r="BK5600" s="31"/>
      <c r="BL5600" s="31"/>
      <c r="BM5600" s="31"/>
    </row>
    <row r="5601" spans="62:65" x14ac:dyDescent="0.25">
      <c r="BJ5601" s="31"/>
      <c r="BK5601" s="31"/>
      <c r="BL5601" s="31"/>
      <c r="BM5601" s="31"/>
    </row>
    <row r="5602" spans="62:65" x14ac:dyDescent="0.25">
      <c r="BJ5602" s="31"/>
      <c r="BK5602" s="31"/>
      <c r="BL5602" s="31"/>
      <c r="BM5602" s="31"/>
    </row>
    <row r="5603" spans="62:65" x14ac:dyDescent="0.25">
      <c r="BJ5603" s="31"/>
      <c r="BK5603" s="31"/>
      <c r="BL5603" s="31"/>
      <c r="BM5603" s="31"/>
    </row>
    <row r="5604" spans="62:65" x14ac:dyDescent="0.25">
      <c r="BJ5604" s="31"/>
      <c r="BK5604" s="31"/>
      <c r="BL5604" s="31"/>
      <c r="BM5604" s="31"/>
    </row>
    <row r="5605" spans="62:65" x14ac:dyDescent="0.25">
      <c r="BJ5605" s="31"/>
      <c r="BK5605" s="31"/>
      <c r="BL5605" s="31"/>
      <c r="BM5605" s="31"/>
    </row>
    <row r="5606" spans="62:65" x14ac:dyDescent="0.25">
      <c r="BJ5606" s="31"/>
      <c r="BK5606" s="31"/>
      <c r="BL5606" s="31"/>
      <c r="BM5606" s="31"/>
    </row>
    <row r="5607" spans="62:65" x14ac:dyDescent="0.25">
      <c r="BJ5607" s="31"/>
      <c r="BK5607" s="31"/>
      <c r="BL5607" s="31"/>
      <c r="BM5607" s="31"/>
    </row>
    <row r="5608" spans="62:65" x14ac:dyDescent="0.25">
      <c r="BJ5608" s="31"/>
      <c r="BK5608" s="31"/>
      <c r="BL5608" s="31"/>
      <c r="BM5608" s="31"/>
    </row>
    <row r="5609" spans="62:65" x14ac:dyDescent="0.25">
      <c r="BJ5609" s="31"/>
      <c r="BK5609" s="31"/>
      <c r="BL5609" s="31"/>
      <c r="BM5609" s="31"/>
    </row>
    <row r="5610" spans="62:65" x14ac:dyDescent="0.25">
      <c r="BJ5610" s="31"/>
      <c r="BK5610" s="31"/>
      <c r="BL5610" s="31"/>
      <c r="BM5610" s="31"/>
    </row>
    <row r="5611" spans="62:65" x14ac:dyDescent="0.25">
      <c r="BJ5611" s="31"/>
      <c r="BK5611" s="31"/>
      <c r="BL5611" s="31"/>
      <c r="BM5611" s="31"/>
    </row>
    <row r="5612" spans="62:65" x14ac:dyDescent="0.25">
      <c r="BJ5612" s="31"/>
      <c r="BK5612" s="31"/>
      <c r="BL5612" s="31"/>
      <c r="BM5612" s="31"/>
    </row>
    <row r="5613" spans="62:65" x14ac:dyDescent="0.25">
      <c r="BJ5613" s="31"/>
      <c r="BK5613" s="31"/>
      <c r="BL5613" s="31"/>
      <c r="BM5613" s="31"/>
    </row>
    <row r="5614" spans="62:65" x14ac:dyDescent="0.25">
      <c r="BJ5614" s="31"/>
      <c r="BK5614" s="31"/>
      <c r="BL5614" s="31"/>
      <c r="BM5614" s="31"/>
    </row>
    <row r="5615" spans="62:65" x14ac:dyDescent="0.25">
      <c r="BJ5615" s="31"/>
      <c r="BK5615" s="31"/>
      <c r="BL5615" s="31"/>
      <c r="BM5615" s="31"/>
    </row>
    <row r="5616" spans="62:65" x14ac:dyDescent="0.25">
      <c r="BJ5616" s="31"/>
      <c r="BK5616" s="31"/>
      <c r="BL5616" s="31"/>
      <c r="BM5616" s="31"/>
    </row>
    <row r="5617" spans="62:65" x14ac:dyDescent="0.25">
      <c r="BJ5617" s="31"/>
      <c r="BK5617" s="31"/>
      <c r="BL5617" s="31"/>
      <c r="BM5617" s="31"/>
    </row>
    <row r="5618" spans="62:65" x14ac:dyDescent="0.25">
      <c r="BJ5618" s="31"/>
      <c r="BK5618" s="31"/>
      <c r="BL5618" s="31"/>
      <c r="BM5618" s="31"/>
    </row>
    <row r="5619" spans="62:65" x14ac:dyDescent="0.25">
      <c r="BJ5619" s="31"/>
      <c r="BK5619" s="31"/>
      <c r="BL5619" s="31"/>
      <c r="BM5619" s="31"/>
    </row>
    <row r="5620" spans="62:65" x14ac:dyDescent="0.25">
      <c r="BJ5620" s="31"/>
      <c r="BK5620" s="31"/>
      <c r="BL5620" s="31"/>
      <c r="BM5620" s="31"/>
    </row>
    <row r="5621" spans="62:65" x14ac:dyDescent="0.25">
      <c r="BJ5621" s="31"/>
      <c r="BK5621" s="31"/>
      <c r="BL5621" s="31"/>
      <c r="BM5621" s="31"/>
    </row>
    <row r="5622" spans="62:65" x14ac:dyDescent="0.25">
      <c r="BJ5622" s="31"/>
      <c r="BK5622" s="31"/>
      <c r="BL5622" s="31"/>
      <c r="BM5622" s="31"/>
    </row>
    <row r="5623" spans="62:65" x14ac:dyDescent="0.25">
      <c r="BJ5623" s="31"/>
      <c r="BK5623" s="31"/>
      <c r="BL5623" s="31"/>
      <c r="BM5623" s="31"/>
    </row>
    <row r="5624" spans="62:65" x14ac:dyDescent="0.25">
      <c r="BJ5624" s="31"/>
      <c r="BK5624" s="31"/>
      <c r="BL5624" s="31"/>
      <c r="BM5624" s="31"/>
    </row>
    <row r="5625" spans="62:65" x14ac:dyDescent="0.25">
      <c r="BJ5625" s="31"/>
      <c r="BK5625" s="31"/>
      <c r="BL5625" s="31"/>
      <c r="BM5625" s="31"/>
    </row>
    <row r="5626" spans="62:65" x14ac:dyDescent="0.25">
      <c r="BJ5626" s="31"/>
      <c r="BK5626" s="31"/>
      <c r="BL5626" s="31"/>
      <c r="BM5626" s="31"/>
    </row>
    <row r="5627" spans="62:65" x14ac:dyDescent="0.25">
      <c r="BJ5627" s="31"/>
      <c r="BK5627" s="31"/>
      <c r="BL5627" s="31"/>
      <c r="BM5627" s="31"/>
    </row>
    <row r="5628" spans="62:65" x14ac:dyDescent="0.25">
      <c r="BJ5628" s="31"/>
      <c r="BK5628" s="31"/>
      <c r="BL5628" s="31"/>
      <c r="BM5628" s="31"/>
    </row>
    <row r="5629" spans="62:65" x14ac:dyDescent="0.25">
      <c r="BJ5629" s="31"/>
      <c r="BK5629" s="31"/>
      <c r="BL5629" s="31"/>
      <c r="BM5629" s="31"/>
    </row>
    <row r="5630" spans="62:65" x14ac:dyDescent="0.25">
      <c r="BJ5630" s="31"/>
      <c r="BK5630" s="31"/>
      <c r="BL5630" s="31"/>
      <c r="BM5630" s="31"/>
    </row>
    <row r="5631" spans="62:65" x14ac:dyDescent="0.25">
      <c r="BJ5631" s="31"/>
      <c r="BK5631" s="31"/>
      <c r="BL5631" s="31"/>
      <c r="BM5631" s="31"/>
    </row>
    <row r="5632" spans="62:65" x14ac:dyDescent="0.25">
      <c r="BJ5632" s="31"/>
      <c r="BK5632" s="31"/>
      <c r="BL5632" s="31"/>
      <c r="BM5632" s="31"/>
    </row>
    <row r="5633" spans="62:65" x14ac:dyDescent="0.25">
      <c r="BJ5633" s="31"/>
      <c r="BK5633" s="31"/>
      <c r="BL5633" s="31"/>
      <c r="BM5633" s="31"/>
    </row>
    <row r="5634" spans="62:65" x14ac:dyDescent="0.25">
      <c r="BJ5634" s="31"/>
      <c r="BK5634" s="31"/>
      <c r="BL5634" s="31"/>
      <c r="BM5634" s="31"/>
    </row>
    <row r="5635" spans="62:65" x14ac:dyDescent="0.25">
      <c r="BJ5635" s="31"/>
      <c r="BK5635" s="31"/>
      <c r="BL5635" s="31"/>
      <c r="BM5635" s="31"/>
    </row>
    <row r="5636" spans="62:65" x14ac:dyDescent="0.25">
      <c r="BJ5636" s="31"/>
      <c r="BK5636" s="31"/>
      <c r="BL5636" s="31"/>
      <c r="BM5636" s="31"/>
    </row>
    <row r="5637" spans="62:65" x14ac:dyDescent="0.25">
      <c r="BJ5637" s="31"/>
      <c r="BK5637" s="31"/>
      <c r="BL5637" s="31"/>
      <c r="BM5637" s="31"/>
    </row>
    <row r="5638" spans="62:65" x14ac:dyDescent="0.25">
      <c r="BJ5638" s="31"/>
      <c r="BK5638" s="31"/>
      <c r="BL5638" s="31"/>
      <c r="BM5638" s="31"/>
    </row>
    <row r="5639" spans="62:65" x14ac:dyDescent="0.25">
      <c r="BJ5639" s="31"/>
      <c r="BK5639" s="31"/>
      <c r="BL5639" s="31"/>
      <c r="BM5639" s="31"/>
    </row>
    <row r="5640" spans="62:65" x14ac:dyDescent="0.25">
      <c r="BJ5640" s="31"/>
      <c r="BK5640" s="31"/>
      <c r="BL5640" s="31"/>
      <c r="BM5640" s="31"/>
    </row>
    <row r="5641" spans="62:65" x14ac:dyDescent="0.25">
      <c r="BJ5641" s="31"/>
      <c r="BK5641" s="31"/>
      <c r="BL5641" s="31"/>
      <c r="BM5641" s="31"/>
    </row>
    <row r="5642" spans="62:65" x14ac:dyDescent="0.25">
      <c r="BJ5642" s="31"/>
      <c r="BK5642" s="31"/>
      <c r="BL5642" s="31"/>
      <c r="BM5642" s="31"/>
    </row>
    <row r="5643" spans="62:65" x14ac:dyDescent="0.25">
      <c r="BJ5643" s="31"/>
      <c r="BK5643" s="31"/>
      <c r="BL5643" s="31"/>
      <c r="BM5643" s="31"/>
    </row>
    <row r="5644" spans="62:65" x14ac:dyDescent="0.25">
      <c r="BJ5644" s="31"/>
      <c r="BK5644" s="31"/>
      <c r="BL5644" s="31"/>
      <c r="BM5644" s="31"/>
    </row>
    <row r="5645" spans="62:65" x14ac:dyDescent="0.25">
      <c r="BJ5645" s="31"/>
      <c r="BK5645" s="31"/>
      <c r="BL5645" s="31"/>
      <c r="BM5645" s="31"/>
    </row>
    <row r="5646" spans="62:65" x14ac:dyDescent="0.25">
      <c r="BJ5646" s="31"/>
      <c r="BK5646" s="31"/>
      <c r="BL5646" s="31"/>
      <c r="BM5646" s="31"/>
    </row>
    <row r="5647" spans="62:65" x14ac:dyDescent="0.25">
      <c r="BJ5647" s="31"/>
      <c r="BK5647" s="31"/>
      <c r="BL5647" s="31"/>
      <c r="BM5647" s="31"/>
    </row>
    <row r="5648" spans="62:65" x14ac:dyDescent="0.25">
      <c r="BJ5648" s="31"/>
      <c r="BK5648" s="31"/>
      <c r="BL5648" s="31"/>
      <c r="BM5648" s="31"/>
    </row>
    <row r="5649" spans="62:65" x14ac:dyDescent="0.25">
      <c r="BJ5649" s="31"/>
      <c r="BK5649" s="31"/>
      <c r="BL5649" s="31"/>
      <c r="BM5649" s="31"/>
    </row>
    <row r="5650" spans="62:65" x14ac:dyDescent="0.25">
      <c r="BJ5650" s="31"/>
      <c r="BK5650" s="31"/>
      <c r="BL5650" s="31"/>
      <c r="BM5650" s="31"/>
    </row>
    <row r="5651" spans="62:65" x14ac:dyDescent="0.25">
      <c r="BJ5651" s="31"/>
      <c r="BK5651" s="31"/>
      <c r="BL5651" s="31"/>
      <c r="BM5651" s="31"/>
    </row>
    <row r="5652" spans="62:65" x14ac:dyDescent="0.25">
      <c r="BJ5652" s="31"/>
      <c r="BK5652" s="31"/>
      <c r="BL5652" s="31"/>
      <c r="BM5652" s="31"/>
    </row>
    <row r="5653" spans="62:65" x14ac:dyDescent="0.25">
      <c r="BJ5653" s="31"/>
      <c r="BK5653" s="31"/>
      <c r="BL5653" s="31"/>
      <c r="BM5653" s="31"/>
    </row>
    <row r="5654" spans="62:65" x14ac:dyDescent="0.25">
      <c r="BJ5654" s="31"/>
      <c r="BK5654" s="31"/>
      <c r="BL5654" s="31"/>
      <c r="BM5654" s="31"/>
    </row>
    <row r="5655" spans="62:65" x14ac:dyDescent="0.25">
      <c r="BJ5655" s="31"/>
      <c r="BK5655" s="31"/>
      <c r="BL5655" s="31"/>
      <c r="BM5655" s="31"/>
    </row>
    <row r="5656" spans="62:65" x14ac:dyDescent="0.25">
      <c r="BJ5656" s="31"/>
      <c r="BK5656" s="31"/>
      <c r="BL5656" s="31"/>
      <c r="BM5656" s="31"/>
    </row>
    <row r="5657" spans="62:65" x14ac:dyDescent="0.25">
      <c r="BJ5657" s="31"/>
      <c r="BK5657" s="31"/>
      <c r="BL5657" s="31"/>
      <c r="BM5657" s="31"/>
    </row>
    <row r="5658" spans="62:65" x14ac:dyDescent="0.25">
      <c r="BJ5658" s="31"/>
      <c r="BK5658" s="31"/>
      <c r="BL5658" s="31"/>
      <c r="BM5658" s="31"/>
    </row>
    <row r="5659" spans="62:65" x14ac:dyDescent="0.25">
      <c r="BJ5659" s="31"/>
      <c r="BK5659" s="31"/>
      <c r="BL5659" s="31"/>
      <c r="BM5659" s="31"/>
    </row>
    <row r="5660" spans="62:65" x14ac:dyDescent="0.25">
      <c r="BJ5660" s="31"/>
      <c r="BK5660" s="31"/>
      <c r="BL5660" s="31"/>
      <c r="BM5660" s="31"/>
    </row>
    <row r="5661" spans="62:65" x14ac:dyDescent="0.25">
      <c r="BJ5661" s="31"/>
      <c r="BK5661" s="31"/>
      <c r="BL5661" s="31"/>
      <c r="BM5661" s="31"/>
    </row>
    <row r="5662" spans="62:65" x14ac:dyDescent="0.25">
      <c r="BJ5662" s="31"/>
      <c r="BK5662" s="31"/>
      <c r="BL5662" s="31"/>
      <c r="BM5662" s="31"/>
    </row>
    <row r="5663" spans="62:65" x14ac:dyDescent="0.25">
      <c r="BJ5663" s="31"/>
      <c r="BK5663" s="31"/>
      <c r="BL5663" s="31"/>
      <c r="BM5663" s="31"/>
    </row>
    <row r="5664" spans="62:65" x14ac:dyDescent="0.25">
      <c r="BJ5664" s="31"/>
      <c r="BK5664" s="31"/>
      <c r="BL5664" s="31"/>
      <c r="BM5664" s="31"/>
    </row>
    <row r="5665" spans="62:65" x14ac:dyDescent="0.25">
      <c r="BJ5665" s="31"/>
      <c r="BK5665" s="31"/>
      <c r="BL5665" s="31"/>
      <c r="BM5665" s="31"/>
    </row>
    <row r="5666" spans="62:65" x14ac:dyDescent="0.25">
      <c r="BJ5666" s="31"/>
      <c r="BK5666" s="31"/>
      <c r="BL5666" s="31"/>
      <c r="BM5666" s="31"/>
    </row>
    <row r="5667" spans="62:65" x14ac:dyDescent="0.25">
      <c r="BJ5667" s="31"/>
      <c r="BK5667" s="31"/>
      <c r="BL5667" s="31"/>
      <c r="BM5667" s="31"/>
    </row>
    <row r="5668" spans="62:65" x14ac:dyDescent="0.25">
      <c r="BJ5668" s="31"/>
      <c r="BK5668" s="31"/>
      <c r="BL5668" s="31"/>
      <c r="BM5668" s="31"/>
    </row>
    <row r="5669" spans="62:65" x14ac:dyDescent="0.25">
      <c r="BJ5669" s="31"/>
      <c r="BK5669" s="31"/>
      <c r="BL5669" s="31"/>
      <c r="BM5669" s="31"/>
    </row>
    <row r="5670" spans="62:65" x14ac:dyDescent="0.25">
      <c r="BJ5670" s="31"/>
      <c r="BK5670" s="31"/>
      <c r="BL5670" s="31"/>
      <c r="BM5670" s="31"/>
    </row>
    <row r="5671" spans="62:65" x14ac:dyDescent="0.25">
      <c r="BJ5671" s="31"/>
      <c r="BK5671" s="31"/>
      <c r="BL5671" s="31"/>
      <c r="BM5671" s="31"/>
    </row>
    <row r="5672" spans="62:65" x14ac:dyDescent="0.25">
      <c r="BJ5672" s="31"/>
      <c r="BK5672" s="31"/>
      <c r="BL5672" s="31"/>
      <c r="BM5672" s="31"/>
    </row>
    <row r="5673" spans="62:65" x14ac:dyDescent="0.25">
      <c r="BJ5673" s="31"/>
      <c r="BK5673" s="31"/>
      <c r="BL5673" s="31"/>
      <c r="BM5673" s="31"/>
    </row>
    <row r="5674" spans="62:65" x14ac:dyDescent="0.25">
      <c r="BJ5674" s="31"/>
      <c r="BK5674" s="31"/>
      <c r="BL5674" s="31"/>
      <c r="BM5674" s="31"/>
    </row>
    <row r="5675" spans="62:65" x14ac:dyDescent="0.25">
      <c r="BJ5675" s="31"/>
      <c r="BK5675" s="31"/>
      <c r="BL5675" s="31"/>
      <c r="BM5675" s="31"/>
    </row>
    <row r="5676" spans="62:65" x14ac:dyDescent="0.25">
      <c r="BJ5676" s="31"/>
      <c r="BK5676" s="31"/>
      <c r="BL5676" s="31"/>
      <c r="BM5676" s="31"/>
    </row>
    <row r="5677" spans="62:65" x14ac:dyDescent="0.25">
      <c r="BJ5677" s="31"/>
      <c r="BK5677" s="31"/>
      <c r="BL5677" s="31"/>
      <c r="BM5677" s="31"/>
    </row>
    <row r="5678" spans="62:65" x14ac:dyDescent="0.25">
      <c r="BJ5678" s="31"/>
      <c r="BK5678" s="31"/>
      <c r="BL5678" s="31"/>
      <c r="BM5678" s="31"/>
    </row>
    <row r="5679" spans="62:65" x14ac:dyDescent="0.25">
      <c r="BJ5679" s="31"/>
      <c r="BK5679" s="31"/>
      <c r="BL5679" s="31"/>
      <c r="BM5679" s="31"/>
    </row>
    <row r="5680" spans="62:65" x14ac:dyDescent="0.25">
      <c r="BJ5680" s="31"/>
      <c r="BK5680" s="31"/>
      <c r="BL5680" s="31"/>
      <c r="BM5680" s="31"/>
    </row>
    <row r="5681" spans="62:65" x14ac:dyDescent="0.25">
      <c r="BJ5681" s="31"/>
      <c r="BK5681" s="31"/>
      <c r="BL5681" s="31"/>
      <c r="BM5681" s="31"/>
    </row>
    <row r="5682" spans="62:65" x14ac:dyDescent="0.25">
      <c r="BJ5682" s="31"/>
      <c r="BK5682" s="31"/>
      <c r="BL5682" s="31"/>
      <c r="BM5682" s="31"/>
    </row>
    <row r="5683" spans="62:65" x14ac:dyDescent="0.25">
      <c r="BJ5683" s="31"/>
      <c r="BK5683" s="31"/>
      <c r="BL5683" s="31"/>
      <c r="BM5683" s="31"/>
    </row>
    <row r="5684" spans="62:65" x14ac:dyDescent="0.25">
      <c r="BJ5684" s="31"/>
      <c r="BK5684" s="31"/>
      <c r="BL5684" s="31"/>
      <c r="BM5684" s="31"/>
    </row>
    <row r="5685" spans="62:65" x14ac:dyDescent="0.25">
      <c r="BJ5685" s="31"/>
      <c r="BK5685" s="31"/>
      <c r="BL5685" s="31"/>
      <c r="BM5685" s="31"/>
    </row>
    <row r="5686" spans="62:65" x14ac:dyDescent="0.25">
      <c r="BJ5686" s="31"/>
      <c r="BK5686" s="31"/>
      <c r="BL5686" s="31"/>
      <c r="BM5686" s="31"/>
    </row>
    <row r="5687" spans="62:65" x14ac:dyDescent="0.25">
      <c r="BJ5687" s="31"/>
      <c r="BK5687" s="31"/>
      <c r="BL5687" s="31"/>
      <c r="BM5687" s="31"/>
    </row>
    <row r="5688" spans="62:65" x14ac:dyDescent="0.25">
      <c r="BJ5688" s="31"/>
      <c r="BK5688" s="31"/>
      <c r="BL5688" s="31"/>
      <c r="BM5688" s="31"/>
    </row>
    <row r="5689" spans="62:65" x14ac:dyDescent="0.25">
      <c r="BJ5689" s="31"/>
      <c r="BK5689" s="31"/>
      <c r="BL5689" s="31"/>
      <c r="BM5689" s="31"/>
    </row>
    <row r="5690" spans="62:65" x14ac:dyDescent="0.25">
      <c r="BJ5690" s="31"/>
      <c r="BK5690" s="31"/>
      <c r="BL5690" s="31"/>
      <c r="BM5690" s="31"/>
    </row>
    <row r="5691" spans="62:65" x14ac:dyDescent="0.25">
      <c r="BJ5691" s="31"/>
      <c r="BK5691" s="31"/>
      <c r="BL5691" s="31"/>
      <c r="BM5691" s="31"/>
    </row>
    <row r="5692" spans="62:65" x14ac:dyDescent="0.25">
      <c r="BJ5692" s="31"/>
      <c r="BK5692" s="31"/>
      <c r="BL5692" s="31"/>
      <c r="BM5692" s="31"/>
    </row>
    <row r="5693" spans="62:65" x14ac:dyDescent="0.25">
      <c r="BJ5693" s="31"/>
      <c r="BK5693" s="31"/>
      <c r="BL5693" s="31"/>
      <c r="BM5693" s="31"/>
    </row>
    <row r="5694" spans="62:65" x14ac:dyDescent="0.25">
      <c r="BJ5694" s="31"/>
      <c r="BK5694" s="31"/>
      <c r="BL5694" s="31"/>
      <c r="BM5694" s="31"/>
    </row>
    <row r="5695" spans="62:65" x14ac:dyDescent="0.25">
      <c r="BJ5695" s="31"/>
      <c r="BK5695" s="31"/>
      <c r="BL5695" s="31"/>
      <c r="BM5695" s="31"/>
    </row>
    <row r="5696" spans="62:65" x14ac:dyDescent="0.25">
      <c r="BJ5696" s="31"/>
      <c r="BK5696" s="31"/>
      <c r="BL5696" s="31"/>
      <c r="BM5696" s="31"/>
    </row>
    <row r="5697" spans="62:65" x14ac:dyDescent="0.25">
      <c r="BJ5697" s="31"/>
      <c r="BK5697" s="31"/>
      <c r="BL5697" s="31"/>
      <c r="BM5697" s="31"/>
    </row>
    <row r="5698" spans="62:65" x14ac:dyDescent="0.25">
      <c r="BJ5698" s="31"/>
      <c r="BK5698" s="31"/>
      <c r="BL5698" s="31"/>
      <c r="BM5698" s="31"/>
    </row>
    <row r="5699" spans="62:65" x14ac:dyDescent="0.25">
      <c r="BJ5699" s="31"/>
      <c r="BK5699" s="31"/>
      <c r="BL5699" s="31"/>
      <c r="BM5699" s="31"/>
    </row>
    <row r="5700" spans="62:65" x14ac:dyDescent="0.25">
      <c r="BJ5700" s="31"/>
      <c r="BK5700" s="31"/>
      <c r="BL5700" s="31"/>
      <c r="BM5700" s="31"/>
    </row>
    <row r="5701" spans="62:65" x14ac:dyDescent="0.25">
      <c r="BJ5701" s="31"/>
      <c r="BK5701" s="31"/>
      <c r="BL5701" s="31"/>
      <c r="BM5701" s="31"/>
    </row>
    <row r="5702" spans="62:65" x14ac:dyDescent="0.25">
      <c r="BJ5702" s="31"/>
      <c r="BK5702" s="31"/>
      <c r="BL5702" s="31"/>
      <c r="BM5702" s="31"/>
    </row>
    <row r="5703" spans="62:65" x14ac:dyDescent="0.25">
      <c r="BJ5703" s="31"/>
      <c r="BK5703" s="31"/>
      <c r="BL5703" s="31"/>
      <c r="BM5703" s="31"/>
    </row>
    <row r="5704" spans="62:65" x14ac:dyDescent="0.25">
      <c r="BJ5704" s="31"/>
      <c r="BK5704" s="31"/>
      <c r="BL5704" s="31"/>
      <c r="BM5704" s="31"/>
    </row>
    <row r="5705" spans="62:65" x14ac:dyDescent="0.25">
      <c r="BJ5705" s="31"/>
      <c r="BK5705" s="31"/>
      <c r="BL5705" s="31"/>
      <c r="BM5705" s="31"/>
    </row>
    <row r="5706" spans="62:65" x14ac:dyDescent="0.25">
      <c r="BJ5706" s="31"/>
      <c r="BK5706" s="31"/>
      <c r="BL5706" s="31"/>
      <c r="BM5706" s="31"/>
    </row>
    <row r="5707" spans="62:65" x14ac:dyDescent="0.25">
      <c r="BJ5707" s="31"/>
      <c r="BK5707" s="31"/>
      <c r="BL5707" s="31"/>
      <c r="BM5707" s="31"/>
    </row>
    <row r="5708" spans="62:65" x14ac:dyDescent="0.25">
      <c r="BJ5708" s="31"/>
      <c r="BK5708" s="31"/>
      <c r="BL5708" s="31"/>
      <c r="BM5708" s="31"/>
    </row>
    <row r="5709" spans="62:65" x14ac:dyDescent="0.25">
      <c r="BJ5709" s="31"/>
      <c r="BK5709" s="31"/>
      <c r="BL5709" s="31"/>
      <c r="BM5709" s="31"/>
    </row>
    <row r="5710" spans="62:65" x14ac:dyDescent="0.25">
      <c r="BJ5710" s="31"/>
      <c r="BK5710" s="31"/>
      <c r="BL5710" s="31"/>
      <c r="BM5710" s="31"/>
    </row>
    <row r="5711" spans="62:65" x14ac:dyDescent="0.25">
      <c r="BJ5711" s="31"/>
      <c r="BK5711" s="31"/>
      <c r="BL5711" s="31"/>
      <c r="BM5711" s="31"/>
    </row>
    <row r="5712" spans="62:65" x14ac:dyDescent="0.25">
      <c r="BJ5712" s="31"/>
      <c r="BK5712" s="31"/>
      <c r="BL5712" s="31"/>
      <c r="BM5712" s="31"/>
    </row>
    <row r="5713" spans="62:65" x14ac:dyDescent="0.25">
      <c r="BJ5713" s="31"/>
      <c r="BK5713" s="31"/>
      <c r="BL5713" s="31"/>
      <c r="BM5713" s="31"/>
    </row>
    <row r="5714" spans="62:65" x14ac:dyDescent="0.25">
      <c r="BJ5714" s="31"/>
      <c r="BK5714" s="31"/>
      <c r="BL5714" s="31"/>
      <c r="BM5714" s="31"/>
    </row>
    <row r="5715" spans="62:65" x14ac:dyDescent="0.25">
      <c r="BJ5715" s="31"/>
      <c r="BK5715" s="31"/>
      <c r="BL5715" s="31"/>
      <c r="BM5715" s="31"/>
    </row>
    <row r="5716" spans="62:65" x14ac:dyDescent="0.25">
      <c r="BJ5716" s="31"/>
      <c r="BK5716" s="31"/>
      <c r="BL5716" s="31"/>
      <c r="BM5716" s="31"/>
    </row>
    <row r="5717" spans="62:65" x14ac:dyDescent="0.25">
      <c r="BJ5717" s="31"/>
      <c r="BK5717" s="31"/>
      <c r="BL5717" s="31"/>
      <c r="BM5717" s="31"/>
    </row>
    <row r="5718" spans="62:65" x14ac:dyDescent="0.25">
      <c r="BJ5718" s="31"/>
      <c r="BK5718" s="31"/>
      <c r="BL5718" s="31"/>
      <c r="BM5718" s="31"/>
    </row>
    <row r="5719" spans="62:65" x14ac:dyDescent="0.25">
      <c r="BJ5719" s="31"/>
      <c r="BK5719" s="31"/>
      <c r="BL5719" s="31"/>
      <c r="BM5719" s="31"/>
    </row>
    <row r="5720" spans="62:65" x14ac:dyDescent="0.25">
      <c r="BJ5720" s="31"/>
      <c r="BK5720" s="31"/>
      <c r="BL5720" s="31"/>
      <c r="BM5720" s="31"/>
    </row>
    <row r="5721" spans="62:65" x14ac:dyDescent="0.25">
      <c r="BJ5721" s="31"/>
      <c r="BK5721" s="31"/>
      <c r="BL5721" s="31"/>
      <c r="BM5721" s="31"/>
    </row>
    <row r="5722" spans="62:65" x14ac:dyDescent="0.25">
      <c r="BJ5722" s="31"/>
      <c r="BK5722" s="31"/>
      <c r="BL5722" s="31"/>
      <c r="BM5722" s="31"/>
    </row>
    <row r="5723" spans="62:65" x14ac:dyDescent="0.25">
      <c r="BJ5723" s="31"/>
      <c r="BK5723" s="31"/>
      <c r="BL5723" s="31"/>
      <c r="BM5723" s="31"/>
    </row>
    <row r="5724" spans="62:65" x14ac:dyDescent="0.25">
      <c r="BJ5724" s="31"/>
      <c r="BK5724" s="31"/>
      <c r="BL5724" s="31"/>
      <c r="BM5724" s="31"/>
    </row>
    <row r="5725" spans="62:65" x14ac:dyDescent="0.25">
      <c r="BJ5725" s="31"/>
      <c r="BK5725" s="31"/>
      <c r="BL5725" s="31"/>
      <c r="BM5725" s="31"/>
    </row>
    <row r="5726" spans="62:65" x14ac:dyDescent="0.25">
      <c r="BJ5726" s="31"/>
      <c r="BK5726" s="31"/>
      <c r="BL5726" s="31"/>
      <c r="BM5726" s="31"/>
    </row>
    <row r="5727" spans="62:65" x14ac:dyDescent="0.25">
      <c r="BJ5727" s="31"/>
      <c r="BK5727" s="31"/>
      <c r="BL5727" s="31"/>
      <c r="BM5727" s="31"/>
    </row>
    <row r="5728" spans="62:65" x14ac:dyDescent="0.25">
      <c r="BJ5728" s="31"/>
      <c r="BK5728" s="31"/>
      <c r="BL5728" s="31"/>
      <c r="BM5728" s="31"/>
    </row>
    <row r="5729" spans="62:65" x14ac:dyDescent="0.25">
      <c r="BJ5729" s="31"/>
      <c r="BK5729" s="31"/>
      <c r="BL5729" s="31"/>
      <c r="BM5729" s="31"/>
    </row>
    <row r="5730" spans="62:65" x14ac:dyDescent="0.25">
      <c r="BJ5730" s="31"/>
      <c r="BK5730" s="31"/>
      <c r="BL5730" s="31"/>
      <c r="BM5730" s="31"/>
    </row>
    <row r="5731" spans="62:65" x14ac:dyDescent="0.25">
      <c r="BJ5731" s="31"/>
      <c r="BK5731" s="31"/>
      <c r="BL5731" s="31"/>
      <c r="BM5731" s="31"/>
    </row>
    <row r="5732" spans="62:65" x14ac:dyDescent="0.25">
      <c r="BJ5732" s="31"/>
      <c r="BK5732" s="31"/>
      <c r="BL5732" s="31"/>
      <c r="BM5732" s="31"/>
    </row>
    <row r="5733" spans="62:65" x14ac:dyDescent="0.25">
      <c r="BJ5733" s="31"/>
      <c r="BK5733" s="31"/>
      <c r="BL5733" s="31"/>
      <c r="BM5733" s="31"/>
    </row>
    <row r="5734" spans="62:65" x14ac:dyDescent="0.25">
      <c r="BJ5734" s="31"/>
      <c r="BK5734" s="31"/>
      <c r="BL5734" s="31"/>
      <c r="BM5734" s="31"/>
    </row>
    <row r="5735" spans="62:65" x14ac:dyDescent="0.25">
      <c r="BJ5735" s="31"/>
      <c r="BK5735" s="31"/>
      <c r="BL5735" s="31"/>
      <c r="BM5735" s="31"/>
    </row>
    <row r="5736" spans="62:65" x14ac:dyDescent="0.25">
      <c r="BJ5736" s="31"/>
      <c r="BK5736" s="31"/>
      <c r="BL5736" s="31"/>
      <c r="BM5736" s="31"/>
    </row>
    <row r="5737" spans="62:65" x14ac:dyDescent="0.25">
      <c r="BJ5737" s="31"/>
      <c r="BK5737" s="31"/>
      <c r="BL5737" s="31"/>
      <c r="BM5737" s="31"/>
    </row>
    <row r="5738" spans="62:65" x14ac:dyDescent="0.25">
      <c r="BJ5738" s="31"/>
      <c r="BK5738" s="31"/>
      <c r="BL5738" s="31"/>
      <c r="BM5738" s="31"/>
    </row>
    <row r="5739" spans="62:65" x14ac:dyDescent="0.25">
      <c r="BJ5739" s="31"/>
      <c r="BK5739" s="31"/>
      <c r="BL5739" s="31"/>
      <c r="BM5739" s="31"/>
    </row>
    <row r="5740" spans="62:65" x14ac:dyDescent="0.25">
      <c r="BJ5740" s="31"/>
      <c r="BK5740" s="31"/>
      <c r="BL5740" s="31"/>
      <c r="BM5740" s="31"/>
    </row>
    <row r="5741" spans="62:65" x14ac:dyDescent="0.25">
      <c r="BJ5741" s="31"/>
      <c r="BK5741" s="31"/>
      <c r="BL5741" s="31"/>
      <c r="BM5741" s="31"/>
    </row>
    <row r="5742" spans="62:65" x14ac:dyDescent="0.25">
      <c r="BJ5742" s="31"/>
      <c r="BK5742" s="31"/>
      <c r="BL5742" s="31"/>
      <c r="BM5742" s="31"/>
    </row>
    <row r="5743" spans="62:65" x14ac:dyDescent="0.25">
      <c r="BJ5743" s="31"/>
      <c r="BK5743" s="31"/>
      <c r="BL5743" s="31"/>
      <c r="BM5743" s="31"/>
    </row>
    <row r="5744" spans="62:65" x14ac:dyDescent="0.25">
      <c r="BJ5744" s="31"/>
      <c r="BK5744" s="31"/>
      <c r="BL5744" s="31"/>
      <c r="BM5744" s="31"/>
    </row>
    <row r="5745" spans="62:65" x14ac:dyDescent="0.25">
      <c r="BJ5745" s="31"/>
      <c r="BK5745" s="31"/>
      <c r="BL5745" s="31"/>
      <c r="BM5745" s="31"/>
    </row>
    <row r="5746" spans="62:65" x14ac:dyDescent="0.25">
      <c r="BJ5746" s="31"/>
      <c r="BK5746" s="31"/>
      <c r="BL5746" s="31"/>
      <c r="BM5746" s="31"/>
    </row>
    <row r="5747" spans="62:65" x14ac:dyDescent="0.25">
      <c r="BJ5747" s="31"/>
      <c r="BK5747" s="31"/>
      <c r="BL5747" s="31"/>
      <c r="BM5747" s="31"/>
    </row>
    <row r="5748" spans="62:65" x14ac:dyDescent="0.25">
      <c r="BJ5748" s="31"/>
      <c r="BK5748" s="31"/>
      <c r="BL5748" s="31"/>
      <c r="BM5748" s="31"/>
    </row>
    <row r="5749" spans="62:65" x14ac:dyDescent="0.25">
      <c r="BJ5749" s="31"/>
      <c r="BK5749" s="31"/>
      <c r="BL5749" s="31"/>
      <c r="BM5749" s="31"/>
    </row>
    <row r="5750" spans="62:65" x14ac:dyDescent="0.25">
      <c r="BJ5750" s="31"/>
      <c r="BK5750" s="31"/>
      <c r="BL5750" s="31"/>
      <c r="BM5750" s="31"/>
    </row>
    <row r="5751" spans="62:65" x14ac:dyDescent="0.25">
      <c r="BJ5751" s="31"/>
      <c r="BK5751" s="31"/>
      <c r="BL5751" s="31"/>
      <c r="BM5751" s="31"/>
    </row>
    <row r="5752" spans="62:65" x14ac:dyDescent="0.25">
      <c r="BJ5752" s="31"/>
      <c r="BK5752" s="31"/>
      <c r="BL5752" s="31"/>
      <c r="BM5752" s="31"/>
    </row>
    <row r="5753" spans="62:65" x14ac:dyDescent="0.25">
      <c r="BJ5753" s="31"/>
      <c r="BK5753" s="31"/>
      <c r="BL5753" s="31"/>
      <c r="BM5753" s="31"/>
    </row>
    <row r="5754" spans="62:65" x14ac:dyDescent="0.25">
      <c r="BJ5754" s="31"/>
      <c r="BK5754" s="31"/>
      <c r="BL5754" s="31"/>
      <c r="BM5754" s="31"/>
    </row>
    <row r="5755" spans="62:65" x14ac:dyDescent="0.25">
      <c r="BJ5755" s="31"/>
      <c r="BK5755" s="31"/>
      <c r="BL5755" s="31"/>
      <c r="BM5755" s="31"/>
    </row>
    <row r="5756" spans="62:65" x14ac:dyDescent="0.25">
      <c r="BJ5756" s="31"/>
      <c r="BK5756" s="31"/>
      <c r="BL5756" s="31"/>
      <c r="BM5756" s="31"/>
    </row>
    <row r="5757" spans="62:65" x14ac:dyDescent="0.25">
      <c r="BJ5757" s="31"/>
      <c r="BK5757" s="31"/>
      <c r="BL5757" s="31"/>
      <c r="BM5757" s="31"/>
    </row>
    <row r="5758" spans="62:65" x14ac:dyDescent="0.25">
      <c r="BJ5758" s="31"/>
      <c r="BK5758" s="31"/>
      <c r="BL5758" s="31"/>
      <c r="BM5758" s="31"/>
    </row>
    <row r="5759" spans="62:65" x14ac:dyDescent="0.25">
      <c r="BJ5759" s="31"/>
      <c r="BK5759" s="31"/>
      <c r="BL5759" s="31"/>
      <c r="BM5759" s="31"/>
    </row>
    <row r="5760" spans="62:65" x14ac:dyDescent="0.25">
      <c r="BJ5760" s="31"/>
      <c r="BK5760" s="31"/>
      <c r="BL5760" s="31"/>
      <c r="BM5760" s="31"/>
    </row>
    <row r="5761" spans="62:65" x14ac:dyDescent="0.25">
      <c r="BJ5761" s="31"/>
      <c r="BK5761" s="31"/>
      <c r="BL5761" s="31"/>
      <c r="BM5761" s="31"/>
    </row>
    <row r="5762" spans="62:65" x14ac:dyDescent="0.25">
      <c r="BJ5762" s="31"/>
      <c r="BK5762" s="31"/>
      <c r="BL5762" s="31"/>
      <c r="BM5762" s="31"/>
    </row>
    <row r="5763" spans="62:65" x14ac:dyDescent="0.25">
      <c r="BJ5763" s="31"/>
      <c r="BK5763" s="31"/>
      <c r="BL5763" s="31"/>
      <c r="BM5763" s="31"/>
    </row>
    <row r="5764" spans="62:65" x14ac:dyDescent="0.25">
      <c r="BJ5764" s="31"/>
      <c r="BK5764" s="31"/>
      <c r="BL5764" s="31"/>
      <c r="BM5764" s="31"/>
    </row>
    <row r="5765" spans="62:65" x14ac:dyDescent="0.25">
      <c r="BJ5765" s="31"/>
      <c r="BK5765" s="31"/>
      <c r="BL5765" s="31"/>
      <c r="BM5765" s="31"/>
    </row>
    <row r="5766" spans="62:65" x14ac:dyDescent="0.25">
      <c r="BJ5766" s="31"/>
      <c r="BK5766" s="31"/>
      <c r="BL5766" s="31"/>
      <c r="BM5766" s="31"/>
    </row>
    <row r="5767" spans="62:65" x14ac:dyDescent="0.25">
      <c r="BJ5767" s="31"/>
      <c r="BK5767" s="31"/>
      <c r="BL5767" s="31"/>
      <c r="BM5767" s="31"/>
    </row>
    <row r="5768" spans="62:65" x14ac:dyDescent="0.25">
      <c r="BJ5768" s="31"/>
      <c r="BK5768" s="31"/>
      <c r="BL5768" s="31"/>
      <c r="BM5768" s="31"/>
    </row>
    <row r="5769" spans="62:65" x14ac:dyDescent="0.25">
      <c r="BJ5769" s="31"/>
      <c r="BK5769" s="31"/>
      <c r="BL5769" s="31"/>
      <c r="BM5769" s="31"/>
    </row>
    <row r="5770" spans="62:65" x14ac:dyDescent="0.25">
      <c r="BJ5770" s="31"/>
      <c r="BK5770" s="31"/>
      <c r="BL5770" s="31"/>
      <c r="BM5770" s="31"/>
    </row>
    <row r="5771" spans="62:65" x14ac:dyDescent="0.25">
      <c r="BJ5771" s="31"/>
      <c r="BK5771" s="31"/>
      <c r="BL5771" s="31"/>
      <c r="BM5771" s="31"/>
    </row>
    <row r="5772" spans="62:65" x14ac:dyDescent="0.25">
      <c r="BJ5772" s="31"/>
      <c r="BK5772" s="31"/>
      <c r="BL5772" s="31"/>
      <c r="BM5772" s="31"/>
    </row>
    <row r="5773" spans="62:65" x14ac:dyDescent="0.25">
      <c r="BJ5773" s="31"/>
      <c r="BK5773" s="31"/>
      <c r="BL5773" s="31"/>
      <c r="BM5773" s="31"/>
    </row>
    <row r="5774" spans="62:65" x14ac:dyDescent="0.25">
      <c r="BJ5774" s="31"/>
      <c r="BK5774" s="31"/>
      <c r="BL5774" s="31"/>
      <c r="BM5774" s="31"/>
    </row>
    <row r="5775" spans="62:65" x14ac:dyDescent="0.25">
      <c r="BJ5775" s="31"/>
      <c r="BK5775" s="31"/>
      <c r="BL5775" s="31"/>
      <c r="BM5775" s="31"/>
    </row>
    <row r="5776" spans="62:65" x14ac:dyDescent="0.25">
      <c r="BJ5776" s="31"/>
      <c r="BK5776" s="31"/>
      <c r="BL5776" s="31"/>
      <c r="BM5776" s="31"/>
    </row>
    <row r="5777" spans="62:65" x14ac:dyDescent="0.25">
      <c r="BJ5777" s="31"/>
      <c r="BK5777" s="31"/>
      <c r="BL5777" s="31"/>
      <c r="BM5777" s="31"/>
    </row>
    <row r="5778" spans="62:65" x14ac:dyDescent="0.25">
      <c r="BJ5778" s="31"/>
      <c r="BK5778" s="31"/>
      <c r="BL5778" s="31"/>
      <c r="BM5778" s="31"/>
    </row>
    <row r="5779" spans="62:65" x14ac:dyDescent="0.25">
      <c r="BJ5779" s="31"/>
      <c r="BK5779" s="31"/>
      <c r="BL5779" s="31"/>
      <c r="BM5779" s="31"/>
    </row>
    <row r="5780" spans="62:65" x14ac:dyDescent="0.25">
      <c r="BJ5780" s="31"/>
      <c r="BK5780" s="31"/>
      <c r="BL5780" s="31"/>
      <c r="BM5780" s="31"/>
    </row>
    <row r="5781" spans="62:65" x14ac:dyDescent="0.25">
      <c r="BJ5781" s="31"/>
      <c r="BK5781" s="31"/>
      <c r="BL5781" s="31"/>
      <c r="BM5781" s="31"/>
    </row>
    <row r="5782" spans="62:65" x14ac:dyDescent="0.25">
      <c r="BJ5782" s="31"/>
      <c r="BK5782" s="31"/>
      <c r="BL5782" s="31"/>
      <c r="BM5782" s="31"/>
    </row>
    <row r="5783" spans="62:65" x14ac:dyDescent="0.25">
      <c r="BJ5783" s="31"/>
      <c r="BK5783" s="31"/>
      <c r="BL5783" s="31"/>
      <c r="BM5783" s="31"/>
    </row>
    <row r="5784" spans="62:65" x14ac:dyDescent="0.25">
      <c r="BJ5784" s="31"/>
      <c r="BK5784" s="31"/>
      <c r="BL5784" s="31"/>
      <c r="BM5784" s="31"/>
    </row>
    <row r="5785" spans="62:65" x14ac:dyDescent="0.25">
      <c r="BJ5785" s="31"/>
      <c r="BK5785" s="31"/>
      <c r="BL5785" s="31"/>
      <c r="BM5785" s="31"/>
    </row>
    <row r="5786" spans="62:65" x14ac:dyDescent="0.25">
      <c r="BJ5786" s="31"/>
      <c r="BK5786" s="31"/>
      <c r="BL5786" s="31"/>
      <c r="BM5786" s="31"/>
    </row>
    <row r="5787" spans="62:65" x14ac:dyDescent="0.25">
      <c r="BJ5787" s="31"/>
      <c r="BK5787" s="31"/>
      <c r="BL5787" s="31"/>
      <c r="BM5787" s="31"/>
    </row>
    <row r="5788" spans="62:65" x14ac:dyDescent="0.25">
      <c r="BJ5788" s="31"/>
      <c r="BK5788" s="31"/>
      <c r="BL5788" s="31"/>
      <c r="BM5788" s="31"/>
    </row>
    <row r="5789" spans="62:65" x14ac:dyDescent="0.25">
      <c r="BJ5789" s="31"/>
      <c r="BK5789" s="31"/>
      <c r="BL5789" s="31"/>
      <c r="BM5789" s="31"/>
    </row>
    <row r="5790" spans="62:65" x14ac:dyDescent="0.25">
      <c r="BJ5790" s="31"/>
      <c r="BK5790" s="31"/>
      <c r="BL5790" s="31"/>
      <c r="BM5790" s="31"/>
    </row>
    <row r="5791" spans="62:65" x14ac:dyDescent="0.25">
      <c r="BJ5791" s="31"/>
      <c r="BK5791" s="31"/>
      <c r="BL5791" s="31"/>
      <c r="BM5791" s="31"/>
    </row>
    <row r="5792" spans="62:65" x14ac:dyDescent="0.25">
      <c r="BJ5792" s="31"/>
      <c r="BK5792" s="31"/>
      <c r="BL5792" s="31"/>
      <c r="BM5792" s="31"/>
    </row>
    <row r="5793" spans="62:65" x14ac:dyDescent="0.25">
      <c r="BJ5793" s="31"/>
      <c r="BK5793" s="31"/>
      <c r="BL5793" s="31"/>
      <c r="BM5793" s="31"/>
    </row>
    <row r="5794" spans="62:65" x14ac:dyDescent="0.25">
      <c r="BJ5794" s="31"/>
      <c r="BK5794" s="31"/>
      <c r="BL5794" s="31"/>
      <c r="BM5794" s="31"/>
    </row>
    <row r="5795" spans="62:65" x14ac:dyDescent="0.25">
      <c r="BJ5795" s="31"/>
      <c r="BK5795" s="31"/>
      <c r="BL5795" s="31"/>
      <c r="BM5795" s="31"/>
    </row>
    <row r="5796" spans="62:65" x14ac:dyDescent="0.25">
      <c r="BJ5796" s="31"/>
      <c r="BK5796" s="31"/>
      <c r="BL5796" s="31"/>
      <c r="BM5796" s="31"/>
    </row>
    <row r="5797" spans="62:65" x14ac:dyDescent="0.25">
      <c r="BJ5797" s="31"/>
      <c r="BK5797" s="31"/>
      <c r="BL5797" s="31"/>
      <c r="BM5797" s="31"/>
    </row>
    <row r="5798" spans="62:65" x14ac:dyDescent="0.25">
      <c r="BJ5798" s="31"/>
      <c r="BK5798" s="31"/>
      <c r="BL5798" s="31"/>
      <c r="BM5798" s="31"/>
    </row>
    <row r="5799" spans="62:65" x14ac:dyDescent="0.25">
      <c r="BJ5799" s="31"/>
      <c r="BK5799" s="31"/>
      <c r="BL5799" s="31"/>
      <c r="BM5799" s="31"/>
    </row>
    <row r="5800" spans="62:65" x14ac:dyDescent="0.25">
      <c r="BJ5800" s="31"/>
      <c r="BK5800" s="31"/>
      <c r="BL5800" s="31"/>
      <c r="BM5800" s="31"/>
    </row>
    <row r="5801" spans="62:65" x14ac:dyDescent="0.25">
      <c r="BJ5801" s="31"/>
      <c r="BK5801" s="31"/>
      <c r="BL5801" s="31"/>
      <c r="BM5801" s="31"/>
    </row>
    <row r="5802" spans="62:65" x14ac:dyDescent="0.25">
      <c r="BJ5802" s="31"/>
      <c r="BK5802" s="31"/>
      <c r="BL5802" s="31"/>
      <c r="BM5802" s="31"/>
    </row>
    <row r="5803" spans="62:65" x14ac:dyDescent="0.25">
      <c r="BJ5803" s="31"/>
      <c r="BK5803" s="31"/>
      <c r="BL5803" s="31"/>
      <c r="BM5803" s="31"/>
    </row>
    <row r="5804" spans="62:65" x14ac:dyDescent="0.25">
      <c r="BJ5804" s="31"/>
      <c r="BK5804" s="31"/>
      <c r="BL5804" s="31"/>
      <c r="BM5804" s="31"/>
    </row>
    <row r="5805" spans="62:65" x14ac:dyDescent="0.25">
      <c r="BJ5805" s="31"/>
      <c r="BK5805" s="31"/>
      <c r="BL5805" s="31"/>
      <c r="BM5805" s="31"/>
    </row>
    <row r="5806" spans="62:65" x14ac:dyDescent="0.25">
      <c r="BJ5806" s="31"/>
      <c r="BK5806" s="31"/>
      <c r="BL5806" s="31"/>
      <c r="BM5806" s="31"/>
    </row>
    <row r="5807" spans="62:65" x14ac:dyDescent="0.25">
      <c r="BJ5807" s="31"/>
      <c r="BK5807" s="31"/>
      <c r="BL5807" s="31"/>
      <c r="BM5807" s="31"/>
    </row>
    <row r="5808" spans="62:65" x14ac:dyDescent="0.25">
      <c r="BJ5808" s="31"/>
      <c r="BK5808" s="31"/>
      <c r="BL5808" s="31"/>
      <c r="BM5808" s="31"/>
    </row>
    <row r="5809" spans="62:65" x14ac:dyDescent="0.25">
      <c r="BJ5809" s="31"/>
      <c r="BK5809" s="31"/>
      <c r="BL5809" s="31"/>
      <c r="BM5809" s="31"/>
    </row>
    <row r="5810" spans="62:65" x14ac:dyDescent="0.25">
      <c r="BJ5810" s="31"/>
      <c r="BK5810" s="31"/>
      <c r="BL5810" s="31"/>
      <c r="BM5810" s="31"/>
    </row>
    <row r="5811" spans="62:65" x14ac:dyDescent="0.25">
      <c r="BJ5811" s="31"/>
      <c r="BK5811" s="31"/>
      <c r="BL5811" s="31"/>
      <c r="BM5811" s="31"/>
    </row>
    <row r="5812" spans="62:65" x14ac:dyDescent="0.25">
      <c r="BJ5812" s="31"/>
      <c r="BK5812" s="31"/>
      <c r="BL5812" s="31"/>
      <c r="BM5812" s="31"/>
    </row>
    <row r="5813" spans="62:65" x14ac:dyDescent="0.25">
      <c r="BJ5813" s="31"/>
      <c r="BK5813" s="31"/>
      <c r="BL5813" s="31"/>
      <c r="BM5813" s="31"/>
    </row>
    <row r="5814" spans="62:65" x14ac:dyDescent="0.25">
      <c r="BJ5814" s="31"/>
      <c r="BK5814" s="31"/>
      <c r="BL5814" s="31"/>
      <c r="BM5814" s="31"/>
    </row>
    <row r="5815" spans="62:65" x14ac:dyDescent="0.25">
      <c r="BJ5815" s="31"/>
      <c r="BK5815" s="31"/>
      <c r="BL5815" s="31"/>
      <c r="BM5815" s="31"/>
    </row>
    <row r="5816" spans="62:65" x14ac:dyDescent="0.25">
      <c r="BJ5816" s="31"/>
      <c r="BK5816" s="31"/>
      <c r="BL5816" s="31"/>
      <c r="BM5816" s="31"/>
    </row>
    <row r="5817" spans="62:65" x14ac:dyDescent="0.25">
      <c r="BJ5817" s="31"/>
      <c r="BK5817" s="31"/>
      <c r="BL5817" s="31"/>
      <c r="BM5817" s="31"/>
    </row>
    <row r="5818" spans="62:65" x14ac:dyDescent="0.25">
      <c r="BJ5818" s="31"/>
      <c r="BK5818" s="31"/>
      <c r="BL5818" s="31"/>
      <c r="BM5818" s="31"/>
    </row>
    <row r="5819" spans="62:65" x14ac:dyDescent="0.25">
      <c r="BJ5819" s="31"/>
      <c r="BK5819" s="31"/>
      <c r="BL5819" s="31"/>
      <c r="BM5819" s="31"/>
    </row>
    <row r="5820" spans="62:65" x14ac:dyDescent="0.25">
      <c r="BJ5820" s="31"/>
      <c r="BK5820" s="31"/>
      <c r="BL5820" s="31"/>
      <c r="BM5820" s="31"/>
    </row>
    <row r="5821" spans="62:65" x14ac:dyDescent="0.25">
      <c r="BJ5821" s="31"/>
      <c r="BK5821" s="31"/>
      <c r="BL5821" s="31"/>
      <c r="BM5821" s="31"/>
    </row>
    <row r="5822" spans="62:65" x14ac:dyDescent="0.25">
      <c r="BJ5822" s="31"/>
      <c r="BK5822" s="31"/>
      <c r="BL5822" s="31"/>
      <c r="BM5822" s="31"/>
    </row>
    <row r="5823" spans="62:65" x14ac:dyDescent="0.25">
      <c r="BJ5823" s="31"/>
      <c r="BK5823" s="31"/>
      <c r="BL5823" s="31"/>
      <c r="BM5823" s="31"/>
    </row>
    <row r="5824" spans="62:65" x14ac:dyDescent="0.25">
      <c r="BJ5824" s="31"/>
      <c r="BK5824" s="31"/>
      <c r="BL5824" s="31"/>
      <c r="BM5824" s="31"/>
    </row>
    <row r="5825" spans="62:65" x14ac:dyDescent="0.25">
      <c r="BJ5825" s="31"/>
      <c r="BK5825" s="31"/>
      <c r="BL5825" s="31"/>
      <c r="BM5825" s="31"/>
    </row>
    <row r="5826" spans="62:65" x14ac:dyDescent="0.25">
      <c r="BJ5826" s="31"/>
      <c r="BK5826" s="31"/>
      <c r="BL5826" s="31"/>
      <c r="BM5826" s="31"/>
    </row>
    <row r="5827" spans="62:65" x14ac:dyDescent="0.25">
      <c r="BJ5827" s="31"/>
      <c r="BK5827" s="31"/>
      <c r="BL5827" s="31"/>
      <c r="BM5827" s="31"/>
    </row>
    <row r="5828" spans="62:65" x14ac:dyDescent="0.25">
      <c r="BJ5828" s="31"/>
      <c r="BK5828" s="31"/>
      <c r="BL5828" s="31"/>
      <c r="BM5828" s="31"/>
    </row>
    <row r="5829" spans="62:65" x14ac:dyDescent="0.25">
      <c r="BJ5829" s="31"/>
      <c r="BK5829" s="31"/>
      <c r="BL5829" s="31"/>
      <c r="BM5829" s="31"/>
    </row>
    <row r="5830" spans="62:65" x14ac:dyDescent="0.25">
      <c r="BJ5830" s="31"/>
      <c r="BK5830" s="31"/>
      <c r="BL5830" s="31"/>
      <c r="BM5830" s="31"/>
    </row>
    <row r="5831" spans="62:65" x14ac:dyDescent="0.25">
      <c r="BJ5831" s="31"/>
      <c r="BK5831" s="31"/>
      <c r="BL5831" s="31"/>
      <c r="BM5831" s="31"/>
    </row>
    <row r="5832" spans="62:65" x14ac:dyDescent="0.25">
      <c r="BJ5832" s="31"/>
      <c r="BK5832" s="31"/>
      <c r="BL5832" s="31"/>
      <c r="BM5832" s="31"/>
    </row>
    <row r="5833" spans="62:65" x14ac:dyDescent="0.25">
      <c r="BJ5833" s="31"/>
      <c r="BK5833" s="31"/>
      <c r="BL5833" s="31"/>
      <c r="BM5833" s="31"/>
    </row>
    <row r="5834" spans="62:65" x14ac:dyDescent="0.25">
      <c r="BJ5834" s="31"/>
      <c r="BK5834" s="31"/>
      <c r="BL5834" s="31"/>
      <c r="BM5834" s="31"/>
    </row>
    <row r="5835" spans="62:65" x14ac:dyDescent="0.25">
      <c r="BJ5835" s="31"/>
      <c r="BK5835" s="31"/>
      <c r="BL5835" s="31"/>
      <c r="BM5835" s="31"/>
    </row>
    <row r="5836" spans="62:65" x14ac:dyDescent="0.25">
      <c r="BJ5836" s="31"/>
      <c r="BK5836" s="31"/>
      <c r="BL5836" s="31"/>
      <c r="BM5836" s="31"/>
    </row>
    <row r="5837" spans="62:65" x14ac:dyDescent="0.25">
      <c r="BJ5837" s="31"/>
      <c r="BK5837" s="31"/>
      <c r="BL5837" s="31"/>
      <c r="BM5837" s="31"/>
    </row>
    <row r="5838" spans="62:65" x14ac:dyDescent="0.25">
      <c r="BJ5838" s="31"/>
      <c r="BK5838" s="31"/>
      <c r="BL5838" s="31"/>
      <c r="BM5838" s="31"/>
    </row>
    <row r="5839" spans="62:65" x14ac:dyDescent="0.25">
      <c r="BJ5839" s="31"/>
      <c r="BK5839" s="31"/>
      <c r="BL5839" s="31"/>
      <c r="BM5839" s="31"/>
    </row>
    <row r="5840" spans="62:65" x14ac:dyDescent="0.25">
      <c r="BJ5840" s="31"/>
      <c r="BK5840" s="31"/>
      <c r="BL5840" s="31"/>
      <c r="BM5840" s="31"/>
    </row>
    <row r="5841" spans="62:65" x14ac:dyDescent="0.25">
      <c r="BJ5841" s="31"/>
      <c r="BK5841" s="31"/>
      <c r="BL5841" s="31"/>
      <c r="BM5841" s="31"/>
    </row>
    <row r="5842" spans="62:65" x14ac:dyDescent="0.25">
      <c r="BJ5842" s="31"/>
      <c r="BK5842" s="31"/>
      <c r="BL5842" s="31"/>
      <c r="BM5842" s="31"/>
    </row>
    <row r="5843" spans="62:65" x14ac:dyDescent="0.25">
      <c r="BJ5843" s="31"/>
      <c r="BK5843" s="31"/>
      <c r="BL5843" s="31"/>
      <c r="BM5843" s="31"/>
    </row>
    <row r="5844" spans="62:65" x14ac:dyDescent="0.25">
      <c r="BJ5844" s="31"/>
      <c r="BK5844" s="31"/>
      <c r="BL5844" s="31"/>
      <c r="BM5844" s="31"/>
    </row>
    <row r="5845" spans="62:65" x14ac:dyDescent="0.25">
      <c r="BJ5845" s="31"/>
      <c r="BK5845" s="31"/>
      <c r="BL5845" s="31"/>
      <c r="BM5845" s="31"/>
    </row>
    <row r="5846" spans="62:65" x14ac:dyDescent="0.25">
      <c r="BJ5846" s="31"/>
      <c r="BK5846" s="31"/>
      <c r="BL5846" s="31"/>
      <c r="BM5846" s="31"/>
    </row>
    <row r="5847" spans="62:65" x14ac:dyDescent="0.25">
      <c r="BJ5847" s="31"/>
      <c r="BK5847" s="31"/>
      <c r="BL5847" s="31"/>
      <c r="BM5847" s="31"/>
    </row>
    <row r="5848" spans="62:65" x14ac:dyDescent="0.25">
      <c r="BJ5848" s="31"/>
      <c r="BK5848" s="31"/>
      <c r="BL5848" s="31"/>
      <c r="BM5848" s="31"/>
    </row>
    <row r="5849" spans="62:65" x14ac:dyDescent="0.25">
      <c r="BJ5849" s="31"/>
      <c r="BK5849" s="31"/>
      <c r="BL5849" s="31"/>
      <c r="BM5849" s="31"/>
    </row>
    <row r="5850" spans="62:65" x14ac:dyDescent="0.25">
      <c r="BJ5850" s="31"/>
      <c r="BK5850" s="31"/>
      <c r="BL5850" s="31"/>
      <c r="BM5850" s="31"/>
    </row>
    <row r="5851" spans="62:65" x14ac:dyDescent="0.25">
      <c r="BJ5851" s="31"/>
      <c r="BK5851" s="31"/>
      <c r="BL5851" s="31"/>
      <c r="BM5851" s="31"/>
    </row>
    <row r="5852" spans="62:65" x14ac:dyDescent="0.25">
      <c r="BJ5852" s="31"/>
      <c r="BK5852" s="31"/>
      <c r="BL5852" s="31"/>
      <c r="BM5852" s="31"/>
    </row>
    <row r="5853" spans="62:65" x14ac:dyDescent="0.25">
      <c r="BJ5853" s="31"/>
      <c r="BK5853" s="31"/>
      <c r="BL5853" s="31"/>
      <c r="BM5853" s="31"/>
    </row>
    <row r="5854" spans="62:65" x14ac:dyDescent="0.25">
      <c r="BJ5854" s="31"/>
      <c r="BK5854" s="31"/>
      <c r="BL5854" s="31"/>
      <c r="BM5854" s="31"/>
    </row>
    <row r="5855" spans="62:65" x14ac:dyDescent="0.25">
      <c r="BJ5855" s="31"/>
      <c r="BK5855" s="31"/>
      <c r="BL5855" s="31"/>
      <c r="BM5855" s="31"/>
    </row>
    <row r="5856" spans="62:65" x14ac:dyDescent="0.25">
      <c r="BJ5856" s="31"/>
      <c r="BK5856" s="31"/>
      <c r="BL5856" s="31"/>
      <c r="BM5856" s="31"/>
    </row>
    <row r="5857" spans="62:65" x14ac:dyDescent="0.25">
      <c r="BJ5857" s="31"/>
      <c r="BK5857" s="31"/>
      <c r="BL5857" s="31"/>
      <c r="BM5857" s="31"/>
    </row>
    <row r="5858" spans="62:65" x14ac:dyDescent="0.25">
      <c r="BJ5858" s="31"/>
      <c r="BK5858" s="31"/>
      <c r="BL5858" s="31"/>
      <c r="BM5858" s="31"/>
    </row>
    <row r="5859" spans="62:65" x14ac:dyDescent="0.25">
      <c r="BJ5859" s="31"/>
      <c r="BK5859" s="31"/>
      <c r="BL5859" s="31"/>
      <c r="BM5859" s="31"/>
    </row>
    <row r="5860" spans="62:65" x14ac:dyDescent="0.25">
      <c r="BJ5860" s="31"/>
      <c r="BK5860" s="31"/>
      <c r="BL5860" s="31"/>
      <c r="BM5860" s="31"/>
    </row>
    <row r="5861" spans="62:65" x14ac:dyDescent="0.25">
      <c r="BJ5861" s="31"/>
      <c r="BK5861" s="31"/>
      <c r="BL5861" s="31"/>
      <c r="BM5861" s="31"/>
    </row>
    <row r="5862" spans="62:65" x14ac:dyDescent="0.25">
      <c r="BJ5862" s="31"/>
      <c r="BK5862" s="31"/>
      <c r="BL5862" s="31"/>
      <c r="BM5862" s="31"/>
    </row>
    <row r="5863" spans="62:65" x14ac:dyDescent="0.25">
      <c r="BJ5863" s="31"/>
      <c r="BK5863" s="31"/>
      <c r="BL5863" s="31"/>
      <c r="BM5863" s="31"/>
    </row>
    <row r="5864" spans="62:65" x14ac:dyDescent="0.25">
      <c r="BJ5864" s="31"/>
      <c r="BK5864" s="31"/>
      <c r="BL5864" s="31"/>
      <c r="BM5864" s="31"/>
    </row>
    <row r="5865" spans="62:65" x14ac:dyDescent="0.25">
      <c r="BJ5865" s="31"/>
      <c r="BK5865" s="31"/>
      <c r="BL5865" s="31"/>
      <c r="BM5865" s="31"/>
    </row>
    <row r="5866" spans="62:65" x14ac:dyDescent="0.25">
      <c r="BJ5866" s="31"/>
      <c r="BK5866" s="31"/>
      <c r="BL5866" s="31"/>
      <c r="BM5866" s="31"/>
    </row>
    <row r="5867" spans="62:65" x14ac:dyDescent="0.25">
      <c r="BJ5867" s="31"/>
      <c r="BK5867" s="31"/>
      <c r="BL5867" s="31"/>
      <c r="BM5867" s="31"/>
    </row>
    <row r="5868" spans="62:65" x14ac:dyDescent="0.25">
      <c r="BJ5868" s="31"/>
      <c r="BK5868" s="31"/>
      <c r="BL5868" s="31"/>
      <c r="BM5868" s="31"/>
    </row>
    <row r="5869" spans="62:65" x14ac:dyDescent="0.25">
      <c r="BJ5869" s="31"/>
      <c r="BK5869" s="31"/>
      <c r="BL5869" s="31"/>
      <c r="BM5869" s="31"/>
    </row>
    <row r="5870" spans="62:65" x14ac:dyDescent="0.25">
      <c r="BJ5870" s="31"/>
      <c r="BK5870" s="31"/>
      <c r="BL5870" s="31"/>
      <c r="BM5870" s="31"/>
    </row>
    <row r="5871" spans="62:65" x14ac:dyDescent="0.25">
      <c r="BJ5871" s="31"/>
      <c r="BK5871" s="31"/>
      <c r="BL5871" s="31"/>
      <c r="BM5871" s="31"/>
    </row>
    <row r="5872" spans="62:65" x14ac:dyDescent="0.25">
      <c r="BJ5872" s="31"/>
      <c r="BK5872" s="31"/>
      <c r="BL5872" s="31"/>
      <c r="BM5872" s="31"/>
    </row>
    <row r="5873" spans="62:65" x14ac:dyDescent="0.25">
      <c r="BJ5873" s="31"/>
      <c r="BK5873" s="31"/>
      <c r="BL5873" s="31"/>
      <c r="BM5873" s="31"/>
    </row>
    <row r="5874" spans="62:65" x14ac:dyDescent="0.25">
      <c r="BJ5874" s="31"/>
      <c r="BK5874" s="31"/>
      <c r="BL5874" s="31"/>
      <c r="BM5874" s="31"/>
    </row>
    <row r="5875" spans="62:65" x14ac:dyDescent="0.25">
      <c r="BJ5875" s="31"/>
      <c r="BK5875" s="31"/>
      <c r="BL5875" s="31"/>
      <c r="BM5875" s="31"/>
    </row>
    <row r="5876" spans="62:65" x14ac:dyDescent="0.25">
      <c r="BJ5876" s="31"/>
      <c r="BK5876" s="31"/>
      <c r="BL5876" s="31"/>
      <c r="BM5876" s="31"/>
    </row>
    <row r="5877" spans="62:65" x14ac:dyDescent="0.25">
      <c r="BJ5877" s="31"/>
      <c r="BK5877" s="31"/>
      <c r="BL5877" s="31"/>
      <c r="BM5877" s="31"/>
    </row>
    <row r="5878" spans="62:65" x14ac:dyDescent="0.25">
      <c r="BJ5878" s="31"/>
      <c r="BK5878" s="31"/>
      <c r="BL5878" s="31"/>
      <c r="BM5878" s="31"/>
    </row>
    <row r="5879" spans="62:65" x14ac:dyDescent="0.25">
      <c r="BJ5879" s="31"/>
      <c r="BK5879" s="31"/>
      <c r="BL5879" s="31"/>
      <c r="BM5879" s="31"/>
    </row>
    <row r="5880" spans="62:65" x14ac:dyDescent="0.25">
      <c r="BJ5880" s="31"/>
      <c r="BK5880" s="31"/>
      <c r="BL5880" s="31"/>
      <c r="BM5880" s="31"/>
    </row>
    <row r="5881" spans="62:65" x14ac:dyDescent="0.25">
      <c r="BJ5881" s="31"/>
      <c r="BK5881" s="31"/>
      <c r="BL5881" s="31"/>
      <c r="BM5881" s="31"/>
    </row>
    <row r="5882" spans="62:65" x14ac:dyDescent="0.25">
      <c r="BJ5882" s="31"/>
      <c r="BK5882" s="31"/>
      <c r="BL5882" s="31"/>
      <c r="BM5882" s="31"/>
    </row>
    <row r="5883" spans="62:65" x14ac:dyDescent="0.25">
      <c r="BJ5883" s="31"/>
      <c r="BK5883" s="31"/>
      <c r="BL5883" s="31"/>
      <c r="BM5883" s="31"/>
    </row>
    <row r="5884" spans="62:65" x14ac:dyDescent="0.25">
      <c r="BJ5884" s="31"/>
      <c r="BK5884" s="31"/>
      <c r="BL5884" s="31"/>
      <c r="BM5884" s="31"/>
    </row>
    <row r="5885" spans="62:65" x14ac:dyDescent="0.25">
      <c r="BJ5885" s="31"/>
      <c r="BK5885" s="31"/>
      <c r="BL5885" s="31"/>
      <c r="BM5885" s="31"/>
    </row>
    <row r="5886" spans="62:65" x14ac:dyDescent="0.25">
      <c r="BJ5886" s="31"/>
      <c r="BK5886" s="31"/>
      <c r="BL5886" s="31"/>
      <c r="BM5886" s="31"/>
    </row>
    <row r="5887" spans="62:65" x14ac:dyDescent="0.25">
      <c r="BJ5887" s="31"/>
      <c r="BK5887" s="31"/>
      <c r="BL5887" s="31"/>
      <c r="BM5887" s="31"/>
    </row>
    <row r="5888" spans="62:65" x14ac:dyDescent="0.25">
      <c r="BJ5888" s="31"/>
      <c r="BK5888" s="31"/>
      <c r="BL5888" s="31"/>
      <c r="BM5888" s="31"/>
    </row>
    <row r="5889" spans="62:65" x14ac:dyDescent="0.25">
      <c r="BJ5889" s="31"/>
      <c r="BK5889" s="31"/>
      <c r="BL5889" s="31"/>
      <c r="BM5889" s="31"/>
    </row>
    <row r="5890" spans="62:65" x14ac:dyDescent="0.25">
      <c r="BJ5890" s="31"/>
      <c r="BK5890" s="31"/>
      <c r="BL5890" s="31"/>
      <c r="BM5890" s="31"/>
    </row>
    <row r="5891" spans="62:65" x14ac:dyDescent="0.25">
      <c r="BJ5891" s="31"/>
      <c r="BK5891" s="31"/>
      <c r="BL5891" s="31"/>
      <c r="BM5891" s="31"/>
    </row>
    <row r="5892" spans="62:65" x14ac:dyDescent="0.25">
      <c r="BJ5892" s="31"/>
      <c r="BK5892" s="31"/>
      <c r="BL5892" s="31"/>
      <c r="BM5892" s="31"/>
    </row>
    <row r="5893" spans="62:65" x14ac:dyDescent="0.25">
      <c r="BJ5893" s="31"/>
      <c r="BK5893" s="31"/>
      <c r="BL5893" s="31"/>
      <c r="BM5893" s="31"/>
    </row>
    <row r="5894" spans="62:65" x14ac:dyDescent="0.25">
      <c r="BJ5894" s="31"/>
      <c r="BK5894" s="31"/>
      <c r="BL5894" s="31"/>
      <c r="BM5894" s="31"/>
    </row>
    <row r="5895" spans="62:65" x14ac:dyDescent="0.25">
      <c r="BJ5895" s="31"/>
      <c r="BK5895" s="31"/>
      <c r="BL5895" s="31"/>
      <c r="BM5895" s="31"/>
    </row>
    <row r="5896" spans="62:65" x14ac:dyDescent="0.25">
      <c r="BJ5896" s="31"/>
      <c r="BK5896" s="31"/>
      <c r="BL5896" s="31"/>
      <c r="BM5896" s="31"/>
    </row>
    <row r="5897" spans="62:65" x14ac:dyDescent="0.25">
      <c r="BJ5897" s="31"/>
      <c r="BK5897" s="31"/>
      <c r="BL5897" s="31"/>
      <c r="BM5897" s="31"/>
    </row>
    <row r="5898" spans="62:65" x14ac:dyDescent="0.25">
      <c r="BJ5898" s="31"/>
      <c r="BK5898" s="31"/>
      <c r="BL5898" s="31"/>
      <c r="BM5898" s="31"/>
    </row>
    <row r="5899" spans="62:65" x14ac:dyDescent="0.25">
      <c r="BJ5899" s="31"/>
      <c r="BK5899" s="31"/>
      <c r="BL5899" s="31"/>
      <c r="BM5899" s="31"/>
    </row>
    <row r="5900" spans="62:65" x14ac:dyDescent="0.25">
      <c r="BJ5900" s="31"/>
      <c r="BK5900" s="31"/>
      <c r="BL5900" s="31"/>
      <c r="BM5900" s="31"/>
    </row>
    <row r="5901" spans="62:65" x14ac:dyDescent="0.25">
      <c r="BJ5901" s="31"/>
      <c r="BK5901" s="31"/>
      <c r="BL5901" s="31"/>
      <c r="BM5901" s="31"/>
    </row>
    <row r="5902" spans="62:65" x14ac:dyDescent="0.25">
      <c r="BJ5902" s="31"/>
      <c r="BK5902" s="31"/>
      <c r="BL5902" s="31"/>
      <c r="BM5902" s="31"/>
    </row>
    <row r="5903" spans="62:65" x14ac:dyDescent="0.25">
      <c r="BJ5903" s="31"/>
      <c r="BK5903" s="31"/>
      <c r="BL5903" s="31"/>
      <c r="BM5903" s="31"/>
    </row>
    <row r="5904" spans="62:65" x14ac:dyDescent="0.25">
      <c r="BJ5904" s="31"/>
      <c r="BK5904" s="31"/>
      <c r="BL5904" s="31"/>
      <c r="BM5904" s="31"/>
    </row>
    <row r="5905" spans="62:65" x14ac:dyDescent="0.25">
      <c r="BJ5905" s="31"/>
      <c r="BK5905" s="31"/>
      <c r="BL5905" s="31"/>
      <c r="BM5905" s="31"/>
    </row>
    <row r="5906" spans="62:65" x14ac:dyDescent="0.25">
      <c r="BJ5906" s="31"/>
      <c r="BK5906" s="31"/>
      <c r="BL5906" s="31"/>
      <c r="BM5906" s="31"/>
    </row>
    <row r="5907" spans="62:65" x14ac:dyDescent="0.25">
      <c r="BJ5907" s="31"/>
      <c r="BK5907" s="31"/>
      <c r="BL5907" s="31"/>
      <c r="BM5907" s="31"/>
    </row>
    <row r="5908" spans="62:65" x14ac:dyDescent="0.25">
      <c r="BJ5908" s="31"/>
      <c r="BK5908" s="31"/>
      <c r="BL5908" s="31"/>
      <c r="BM5908" s="31"/>
    </row>
    <row r="5909" spans="62:65" x14ac:dyDescent="0.25">
      <c r="BJ5909" s="31"/>
      <c r="BK5909" s="31"/>
      <c r="BL5909" s="31"/>
      <c r="BM5909" s="31"/>
    </row>
    <row r="5910" spans="62:65" x14ac:dyDescent="0.25">
      <c r="BJ5910" s="31"/>
      <c r="BK5910" s="31"/>
      <c r="BL5910" s="31"/>
      <c r="BM5910" s="31"/>
    </row>
    <row r="5911" spans="62:65" x14ac:dyDescent="0.25">
      <c r="BJ5911" s="31"/>
      <c r="BK5911" s="31"/>
      <c r="BL5911" s="31"/>
      <c r="BM5911" s="31"/>
    </row>
    <row r="5912" spans="62:65" x14ac:dyDescent="0.25">
      <c r="BJ5912" s="31"/>
      <c r="BK5912" s="31"/>
      <c r="BL5912" s="31"/>
      <c r="BM5912" s="31"/>
    </row>
    <row r="5913" spans="62:65" x14ac:dyDescent="0.25">
      <c r="BJ5913" s="31"/>
      <c r="BK5913" s="31"/>
      <c r="BL5913" s="31"/>
      <c r="BM5913" s="31"/>
    </row>
    <row r="5914" spans="62:65" x14ac:dyDescent="0.25">
      <c r="BJ5914" s="31"/>
      <c r="BK5914" s="31"/>
      <c r="BL5914" s="31"/>
      <c r="BM5914" s="31"/>
    </row>
    <row r="5915" spans="62:65" x14ac:dyDescent="0.25">
      <c r="BJ5915" s="31"/>
      <c r="BK5915" s="31"/>
      <c r="BL5915" s="31"/>
      <c r="BM5915" s="31"/>
    </row>
    <row r="5916" spans="62:65" x14ac:dyDescent="0.25">
      <c r="BJ5916" s="31"/>
      <c r="BK5916" s="31"/>
      <c r="BL5916" s="31"/>
      <c r="BM5916" s="31"/>
    </row>
    <row r="5917" spans="62:65" x14ac:dyDescent="0.25">
      <c r="BJ5917" s="31"/>
      <c r="BK5917" s="31"/>
      <c r="BL5917" s="31"/>
      <c r="BM5917" s="31"/>
    </row>
    <row r="5918" spans="62:65" x14ac:dyDescent="0.25">
      <c r="BJ5918" s="31"/>
      <c r="BK5918" s="31"/>
      <c r="BL5918" s="31"/>
      <c r="BM5918" s="31"/>
    </row>
    <row r="5919" spans="62:65" x14ac:dyDescent="0.25">
      <c r="BJ5919" s="31"/>
      <c r="BK5919" s="31"/>
      <c r="BL5919" s="31"/>
      <c r="BM5919" s="31"/>
    </row>
    <row r="5920" spans="62:65" x14ac:dyDescent="0.25">
      <c r="BJ5920" s="31"/>
      <c r="BK5920" s="31"/>
      <c r="BL5920" s="31"/>
      <c r="BM5920" s="31"/>
    </row>
    <row r="5921" spans="62:65" x14ac:dyDescent="0.25">
      <c r="BJ5921" s="31"/>
      <c r="BK5921" s="31"/>
      <c r="BL5921" s="31"/>
      <c r="BM5921" s="31"/>
    </row>
    <row r="5922" spans="62:65" x14ac:dyDescent="0.25">
      <c r="BJ5922" s="31"/>
      <c r="BK5922" s="31"/>
      <c r="BL5922" s="31"/>
      <c r="BM5922" s="31"/>
    </row>
    <row r="5923" spans="62:65" x14ac:dyDescent="0.25">
      <c r="BJ5923" s="31"/>
      <c r="BK5923" s="31"/>
      <c r="BL5923" s="31"/>
      <c r="BM5923" s="31"/>
    </row>
    <row r="5924" spans="62:65" x14ac:dyDescent="0.25">
      <c r="BJ5924" s="31"/>
      <c r="BK5924" s="31"/>
      <c r="BL5924" s="31"/>
      <c r="BM5924" s="31"/>
    </row>
    <row r="5925" spans="62:65" x14ac:dyDescent="0.25">
      <c r="BJ5925" s="31"/>
      <c r="BK5925" s="31"/>
      <c r="BL5925" s="31"/>
      <c r="BM5925" s="31"/>
    </row>
    <row r="5926" spans="62:65" x14ac:dyDescent="0.25">
      <c r="BJ5926" s="31"/>
      <c r="BK5926" s="31"/>
      <c r="BL5926" s="31"/>
      <c r="BM5926" s="31"/>
    </row>
    <row r="5927" spans="62:65" x14ac:dyDescent="0.25">
      <c r="BJ5927" s="31"/>
      <c r="BK5927" s="31"/>
      <c r="BL5927" s="31"/>
      <c r="BM5927" s="31"/>
    </row>
    <row r="5928" spans="62:65" x14ac:dyDescent="0.25">
      <c r="BJ5928" s="31"/>
      <c r="BK5928" s="31"/>
      <c r="BL5928" s="31"/>
      <c r="BM5928" s="31"/>
    </row>
    <row r="5929" spans="62:65" x14ac:dyDescent="0.25">
      <c r="BJ5929" s="31"/>
      <c r="BK5929" s="31"/>
      <c r="BL5929" s="31"/>
      <c r="BM5929" s="31"/>
    </row>
    <row r="5930" spans="62:65" x14ac:dyDescent="0.25">
      <c r="BJ5930" s="31"/>
      <c r="BK5930" s="31"/>
      <c r="BL5930" s="31"/>
      <c r="BM5930" s="31"/>
    </row>
    <row r="5931" spans="62:65" x14ac:dyDescent="0.25">
      <c r="BJ5931" s="31"/>
      <c r="BK5931" s="31"/>
      <c r="BL5931" s="31"/>
      <c r="BM5931" s="31"/>
    </row>
    <row r="5932" spans="62:65" x14ac:dyDescent="0.25">
      <c r="BJ5932" s="31"/>
      <c r="BK5932" s="31"/>
      <c r="BL5932" s="31"/>
      <c r="BM5932" s="31"/>
    </row>
    <row r="5933" spans="62:65" x14ac:dyDescent="0.25">
      <c r="BJ5933" s="31"/>
      <c r="BK5933" s="31"/>
      <c r="BL5933" s="31"/>
      <c r="BM5933" s="31"/>
    </row>
    <row r="5934" spans="62:65" x14ac:dyDescent="0.25">
      <c r="BJ5934" s="31"/>
      <c r="BK5934" s="31"/>
      <c r="BL5934" s="31"/>
      <c r="BM5934" s="31"/>
    </row>
    <row r="5935" spans="62:65" x14ac:dyDescent="0.25">
      <c r="BJ5935" s="31"/>
      <c r="BK5935" s="31"/>
      <c r="BL5935" s="31"/>
      <c r="BM5935" s="31"/>
    </row>
    <row r="5936" spans="62:65" x14ac:dyDescent="0.25">
      <c r="BJ5936" s="31"/>
      <c r="BK5936" s="31"/>
      <c r="BL5936" s="31"/>
      <c r="BM5936" s="31"/>
    </row>
    <row r="5937" spans="62:65" x14ac:dyDescent="0.25">
      <c r="BJ5937" s="31"/>
      <c r="BK5937" s="31"/>
      <c r="BL5937" s="31"/>
      <c r="BM5937" s="31"/>
    </row>
    <row r="5938" spans="62:65" x14ac:dyDescent="0.25">
      <c r="BJ5938" s="31"/>
      <c r="BK5938" s="31"/>
      <c r="BL5938" s="31"/>
      <c r="BM5938" s="31"/>
    </row>
    <row r="5939" spans="62:65" x14ac:dyDescent="0.25">
      <c r="BJ5939" s="31"/>
      <c r="BK5939" s="31"/>
      <c r="BL5939" s="31"/>
      <c r="BM5939" s="31"/>
    </row>
    <row r="5940" spans="62:65" x14ac:dyDescent="0.25">
      <c r="BJ5940" s="31"/>
      <c r="BK5940" s="31"/>
      <c r="BL5940" s="31"/>
      <c r="BM5940" s="31"/>
    </row>
    <row r="5941" spans="62:65" x14ac:dyDescent="0.25">
      <c r="BJ5941" s="31"/>
      <c r="BK5941" s="31"/>
      <c r="BL5941" s="31"/>
      <c r="BM5941" s="31"/>
    </row>
    <row r="5942" spans="62:65" x14ac:dyDescent="0.25">
      <c r="BJ5942" s="31"/>
      <c r="BK5942" s="31"/>
      <c r="BL5942" s="31"/>
      <c r="BM5942" s="31"/>
    </row>
    <row r="5943" spans="62:65" x14ac:dyDescent="0.25">
      <c r="BJ5943" s="31"/>
      <c r="BK5943" s="31"/>
      <c r="BL5943" s="31"/>
      <c r="BM5943" s="31"/>
    </row>
    <row r="5944" spans="62:65" x14ac:dyDescent="0.25">
      <c r="BJ5944" s="31"/>
      <c r="BK5944" s="31"/>
      <c r="BL5944" s="31"/>
      <c r="BM5944" s="31"/>
    </row>
    <row r="5945" spans="62:65" x14ac:dyDescent="0.25">
      <c r="BJ5945" s="31"/>
      <c r="BK5945" s="31"/>
      <c r="BL5945" s="31"/>
      <c r="BM5945" s="31"/>
    </row>
    <row r="5946" spans="62:65" x14ac:dyDescent="0.25">
      <c r="BJ5946" s="31"/>
      <c r="BK5946" s="31"/>
      <c r="BL5946" s="31"/>
      <c r="BM5946" s="31"/>
    </row>
    <row r="5947" spans="62:65" x14ac:dyDescent="0.25">
      <c r="BJ5947" s="31"/>
      <c r="BK5947" s="31"/>
      <c r="BL5947" s="31"/>
      <c r="BM5947" s="31"/>
    </row>
    <row r="5948" spans="62:65" x14ac:dyDescent="0.25">
      <c r="BJ5948" s="31"/>
      <c r="BK5948" s="31"/>
      <c r="BL5948" s="31"/>
      <c r="BM5948" s="31"/>
    </row>
    <row r="5949" spans="62:65" x14ac:dyDescent="0.25">
      <c r="BJ5949" s="31"/>
      <c r="BK5949" s="31"/>
      <c r="BL5949" s="31"/>
      <c r="BM5949" s="31"/>
    </row>
    <row r="5950" spans="62:65" x14ac:dyDescent="0.25">
      <c r="BJ5950" s="31"/>
      <c r="BK5950" s="31"/>
      <c r="BL5950" s="31"/>
      <c r="BM5950" s="31"/>
    </row>
    <row r="5951" spans="62:65" x14ac:dyDescent="0.25">
      <c r="BJ5951" s="31"/>
      <c r="BK5951" s="31"/>
      <c r="BL5951" s="31"/>
      <c r="BM5951" s="31"/>
    </row>
    <row r="5952" spans="62:65" x14ac:dyDescent="0.25">
      <c r="BJ5952" s="31"/>
      <c r="BK5952" s="31"/>
      <c r="BL5952" s="31"/>
      <c r="BM5952" s="31"/>
    </row>
    <row r="5953" spans="62:65" x14ac:dyDescent="0.25">
      <c r="BJ5953" s="31"/>
      <c r="BK5953" s="31"/>
      <c r="BL5953" s="31"/>
      <c r="BM5953" s="31"/>
    </row>
    <row r="5954" spans="62:65" x14ac:dyDescent="0.25">
      <c r="BJ5954" s="31"/>
      <c r="BK5954" s="31"/>
      <c r="BL5954" s="31"/>
      <c r="BM5954" s="31"/>
    </row>
    <row r="5955" spans="62:65" x14ac:dyDescent="0.25">
      <c r="BJ5955" s="31"/>
      <c r="BK5955" s="31"/>
      <c r="BL5955" s="31"/>
      <c r="BM5955" s="31"/>
    </row>
    <row r="5956" spans="62:65" x14ac:dyDescent="0.25">
      <c r="BJ5956" s="31"/>
      <c r="BK5956" s="31"/>
      <c r="BL5956" s="31"/>
      <c r="BM5956" s="31"/>
    </row>
    <row r="5957" spans="62:65" x14ac:dyDescent="0.25">
      <c r="BJ5957" s="31"/>
      <c r="BK5957" s="31"/>
      <c r="BL5957" s="31"/>
      <c r="BM5957" s="31"/>
    </row>
    <row r="5958" spans="62:65" x14ac:dyDescent="0.25">
      <c r="BJ5958" s="31"/>
      <c r="BK5958" s="31"/>
      <c r="BL5958" s="31"/>
      <c r="BM5958" s="31"/>
    </row>
    <row r="5959" spans="62:65" x14ac:dyDescent="0.25">
      <c r="BJ5959" s="31"/>
      <c r="BK5959" s="31"/>
      <c r="BL5959" s="31"/>
      <c r="BM5959" s="31"/>
    </row>
    <row r="5960" spans="62:65" x14ac:dyDescent="0.25">
      <c r="BJ5960" s="31"/>
      <c r="BK5960" s="31"/>
      <c r="BL5960" s="31"/>
      <c r="BM5960" s="31"/>
    </row>
    <row r="5961" spans="62:65" x14ac:dyDescent="0.25">
      <c r="BJ5961" s="31"/>
      <c r="BK5961" s="31"/>
      <c r="BL5961" s="31"/>
      <c r="BM5961" s="31"/>
    </row>
    <row r="5962" spans="62:65" x14ac:dyDescent="0.25">
      <c r="BJ5962" s="31"/>
      <c r="BK5962" s="31"/>
      <c r="BL5962" s="31"/>
      <c r="BM5962" s="31"/>
    </row>
    <row r="5963" spans="62:65" x14ac:dyDescent="0.25">
      <c r="BJ5963" s="31"/>
      <c r="BK5963" s="31"/>
      <c r="BL5963" s="31"/>
      <c r="BM5963" s="31"/>
    </row>
    <row r="5964" spans="62:65" x14ac:dyDescent="0.25">
      <c r="BJ5964" s="31"/>
      <c r="BK5964" s="31"/>
      <c r="BL5964" s="31"/>
      <c r="BM5964" s="31"/>
    </row>
    <row r="5965" spans="62:65" x14ac:dyDescent="0.25">
      <c r="BJ5965" s="31"/>
      <c r="BK5965" s="31"/>
      <c r="BL5965" s="31"/>
      <c r="BM5965" s="31"/>
    </row>
    <row r="5966" spans="62:65" x14ac:dyDescent="0.25">
      <c r="BJ5966" s="31"/>
      <c r="BK5966" s="31"/>
      <c r="BL5966" s="31"/>
      <c r="BM5966" s="31"/>
    </row>
    <row r="5967" spans="62:65" x14ac:dyDescent="0.25">
      <c r="BJ5967" s="31"/>
      <c r="BK5967" s="31"/>
      <c r="BL5967" s="31"/>
      <c r="BM5967" s="31"/>
    </row>
    <row r="5968" spans="62:65" x14ac:dyDescent="0.25">
      <c r="BJ5968" s="31"/>
      <c r="BK5968" s="31"/>
      <c r="BL5968" s="31"/>
      <c r="BM5968" s="31"/>
    </row>
    <row r="5969" spans="62:65" x14ac:dyDescent="0.25">
      <c r="BJ5969" s="31"/>
      <c r="BK5969" s="31"/>
      <c r="BL5969" s="31"/>
      <c r="BM5969" s="31"/>
    </row>
    <row r="5970" spans="62:65" x14ac:dyDescent="0.25">
      <c r="BJ5970" s="31"/>
      <c r="BK5970" s="31"/>
      <c r="BL5970" s="31"/>
      <c r="BM5970" s="31"/>
    </row>
    <row r="5971" spans="62:65" x14ac:dyDescent="0.25">
      <c r="BJ5971" s="31"/>
      <c r="BK5971" s="31"/>
      <c r="BL5971" s="31"/>
      <c r="BM5971" s="31"/>
    </row>
    <row r="5972" spans="62:65" x14ac:dyDescent="0.25">
      <c r="BJ5972" s="31"/>
      <c r="BK5972" s="31"/>
      <c r="BL5972" s="31"/>
      <c r="BM5972" s="31"/>
    </row>
    <row r="5973" spans="62:65" x14ac:dyDescent="0.25">
      <c r="BJ5973" s="31"/>
      <c r="BK5973" s="31"/>
      <c r="BL5973" s="31"/>
      <c r="BM5973" s="31"/>
    </row>
    <row r="5974" spans="62:65" x14ac:dyDescent="0.25">
      <c r="BJ5974" s="31"/>
      <c r="BK5974" s="31"/>
      <c r="BL5974" s="31"/>
      <c r="BM5974" s="31"/>
    </row>
    <row r="5975" spans="62:65" x14ac:dyDescent="0.25">
      <c r="BJ5975" s="31"/>
      <c r="BK5975" s="31"/>
      <c r="BL5975" s="31"/>
      <c r="BM5975" s="31"/>
    </row>
    <row r="5976" spans="62:65" x14ac:dyDescent="0.25">
      <c r="BJ5976" s="31"/>
      <c r="BK5976" s="31"/>
      <c r="BL5976" s="31"/>
      <c r="BM5976" s="31"/>
    </row>
    <row r="5977" spans="62:65" x14ac:dyDescent="0.25">
      <c r="BJ5977" s="31"/>
      <c r="BK5977" s="31"/>
      <c r="BL5977" s="31"/>
      <c r="BM5977" s="31"/>
    </row>
    <row r="5978" spans="62:65" x14ac:dyDescent="0.25">
      <c r="BJ5978" s="31"/>
      <c r="BK5978" s="31"/>
      <c r="BL5978" s="31"/>
      <c r="BM5978" s="31"/>
    </row>
    <row r="5979" spans="62:65" x14ac:dyDescent="0.25">
      <c r="BJ5979" s="31"/>
      <c r="BK5979" s="31"/>
      <c r="BL5979" s="31"/>
      <c r="BM5979" s="31"/>
    </row>
    <row r="5980" spans="62:65" x14ac:dyDescent="0.25">
      <c r="BJ5980" s="31"/>
      <c r="BK5980" s="31"/>
      <c r="BL5980" s="31"/>
      <c r="BM5980" s="31"/>
    </row>
    <row r="5981" spans="62:65" x14ac:dyDescent="0.25">
      <c r="BJ5981" s="31"/>
      <c r="BK5981" s="31"/>
      <c r="BL5981" s="31"/>
      <c r="BM5981" s="31"/>
    </row>
    <row r="5982" spans="62:65" x14ac:dyDescent="0.25">
      <c r="BJ5982" s="31"/>
      <c r="BK5982" s="31"/>
      <c r="BL5982" s="31"/>
      <c r="BM5982" s="31"/>
    </row>
    <row r="5983" spans="62:65" x14ac:dyDescent="0.25">
      <c r="BJ5983" s="31"/>
      <c r="BK5983" s="31"/>
      <c r="BL5983" s="31"/>
      <c r="BM5983" s="31"/>
    </row>
    <row r="5984" spans="62:65" x14ac:dyDescent="0.25">
      <c r="BJ5984" s="31"/>
      <c r="BK5984" s="31"/>
      <c r="BL5984" s="31"/>
      <c r="BM5984" s="31"/>
    </row>
    <row r="5985" spans="62:65" x14ac:dyDescent="0.25">
      <c r="BJ5985" s="31"/>
      <c r="BK5985" s="31"/>
      <c r="BL5985" s="31"/>
      <c r="BM5985" s="31"/>
    </row>
    <row r="5986" spans="62:65" x14ac:dyDescent="0.25">
      <c r="BJ5986" s="31"/>
      <c r="BK5986" s="31"/>
      <c r="BL5986" s="31"/>
      <c r="BM5986" s="31"/>
    </row>
    <row r="5987" spans="62:65" x14ac:dyDescent="0.25">
      <c r="BJ5987" s="31"/>
      <c r="BK5987" s="31"/>
      <c r="BL5987" s="31"/>
      <c r="BM5987" s="31"/>
    </row>
    <row r="5988" spans="62:65" x14ac:dyDescent="0.25">
      <c r="BJ5988" s="31"/>
      <c r="BK5988" s="31"/>
      <c r="BL5988" s="31"/>
      <c r="BM5988" s="31"/>
    </row>
    <row r="5989" spans="62:65" x14ac:dyDescent="0.25">
      <c r="BJ5989" s="31"/>
      <c r="BK5989" s="31"/>
      <c r="BL5989" s="31"/>
      <c r="BM5989" s="31"/>
    </row>
    <row r="5990" spans="62:65" x14ac:dyDescent="0.25">
      <c r="BJ5990" s="31"/>
      <c r="BK5990" s="31"/>
      <c r="BL5990" s="31"/>
      <c r="BM5990" s="31"/>
    </row>
    <row r="5991" spans="62:65" x14ac:dyDescent="0.25">
      <c r="BJ5991" s="31"/>
      <c r="BK5991" s="31"/>
      <c r="BL5991" s="31"/>
      <c r="BM5991" s="31"/>
    </row>
    <row r="5992" spans="62:65" x14ac:dyDescent="0.25">
      <c r="BJ5992" s="31"/>
      <c r="BK5992" s="31"/>
      <c r="BL5992" s="31"/>
      <c r="BM5992" s="31"/>
    </row>
    <row r="5993" spans="62:65" x14ac:dyDescent="0.25">
      <c r="BJ5993" s="31"/>
      <c r="BK5993" s="31"/>
      <c r="BL5993" s="31"/>
      <c r="BM5993" s="31"/>
    </row>
    <row r="5994" spans="62:65" x14ac:dyDescent="0.25">
      <c r="BJ5994" s="31"/>
      <c r="BK5994" s="31"/>
      <c r="BL5994" s="31"/>
      <c r="BM5994" s="31"/>
    </row>
    <row r="5995" spans="62:65" x14ac:dyDescent="0.25">
      <c r="BJ5995" s="31"/>
      <c r="BK5995" s="31"/>
      <c r="BL5995" s="31"/>
      <c r="BM5995" s="31"/>
    </row>
    <row r="5996" spans="62:65" x14ac:dyDescent="0.25">
      <c r="BJ5996" s="31"/>
      <c r="BK5996" s="31"/>
      <c r="BL5996" s="31"/>
      <c r="BM5996" s="31"/>
    </row>
    <row r="5997" spans="62:65" x14ac:dyDescent="0.25">
      <c r="BJ5997" s="31"/>
      <c r="BK5997" s="31"/>
      <c r="BL5997" s="31"/>
      <c r="BM5997" s="31"/>
    </row>
    <row r="5998" spans="62:65" x14ac:dyDescent="0.25">
      <c r="BJ5998" s="31"/>
      <c r="BK5998" s="31"/>
      <c r="BL5998" s="31"/>
      <c r="BM5998" s="31"/>
    </row>
    <row r="5999" spans="62:65" x14ac:dyDescent="0.25">
      <c r="BJ5999" s="31"/>
      <c r="BK5999" s="31"/>
      <c r="BL5999" s="31"/>
      <c r="BM5999" s="31"/>
    </row>
    <row r="6000" spans="62:65" x14ac:dyDescent="0.25">
      <c r="BJ6000" s="31"/>
      <c r="BK6000" s="31"/>
      <c r="BL6000" s="31"/>
      <c r="BM6000" s="31"/>
    </row>
    <row r="6001" spans="62:65" x14ac:dyDescent="0.25">
      <c r="BJ6001" s="31"/>
      <c r="BK6001" s="31"/>
      <c r="BL6001" s="31"/>
      <c r="BM6001" s="31"/>
    </row>
    <row r="6002" spans="62:65" x14ac:dyDescent="0.25">
      <c r="BJ6002" s="31"/>
      <c r="BK6002" s="31"/>
      <c r="BL6002" s="31"/>
      <c r="BM6002" s="31"/>
    </row>
    <row r="6003" spans="62:65" x14ac:dyDescent="0.25">
      <c r="BJ6003" s="31"/>
      <c r="BK6003" s="31"/>
      <c r="BL6003" s="31"/>
      <c r="BM6003" s="31"/>
    </row>
    <row r="6004" spans="62:65" x14ac:dyDescent="0.25">
      <c r="BJ6004" s="31"/>
      <c r="BK6004" s="31"/>
      <c r="BL6004" s="31"/>
      <c r="BM6004" s="31"/>
    </row>
    <row r="6005" spans="62:65" x14ac:dyDescent="0.25">
      <c r="BJ6005" s="31"/>
      <c r="BK6005" s="31"/>
      <c r="BL6005" s="31"/>
      <c r="BM6005" s="31"/>
    </row>
    <row r="6006" spans="62:65" x14ac:dyDescent="0.25">
      <c r="BJ6006" s="31"/>
      <c r="BK6006" s="31"/>
      <c r="BL6006" s="31"/>
      <c r="BM6006" s="31"/>
    </row>
    <row r="6007" spans="62:65" x14ac:dyDescent="0.25">
      <c r="BJ6007" s="31"/>
      <c r="BK6007" s="31"/>
      <c r="BL6007" s="31"/>
      <c r="BM6007" s="31"/>
    </row>
    <row r="6008" spans="62:65" x14ac:dyDescent="0.25">
      <c r="BJ6008" s="31"/>
      <c r="BK6008" s="31"/>
      <c r="BL6008" s="31"/>
      <c r="BM6008" s="31"/>
    </row>
    <row r="6009" spans="62:65" x14ac:dyDescent="0.25">
      <c r="BJ6009" s="31"/>
      <c r="BK6009" s="31"/>
      <c r="BL6009" s="31"/>
      <c r="BM6009" s="31"/>
    </row>
    <row r="6010" spans="62:65" x14ac:dyDescent="0.25">
      <c r="BJ6010" s="31"/>
      <c r="BK6010" s="31"/>
      <c r="BL6010" s="31"/>
      <c r="BM6010" s="31"/>
    </row>
    <row r="6011" spans="62:65" x14ac:dyDescent="0.25">
      <c r="BJ6011" s="31"/>
      <c r="BK6011" s="31"/>
      <c r="BL6011" s="31"/>
      <c r="BM6011" s="31"/>
    </row>
    <row r="6012" spans="62:65" x14ac:dyDescent="0.25">
      <c r="BJ6012" s="31"/>
      <c r="BK6012" s="31"/>
      <c r="BL6012" s="31"/>
      <c r="BM6012" s="31"/>
    </row>
    <row r="6013" spans="62:65" x14ac:dyDescent="0.25">
      <c r="BJ6013" s="31"/>
      <c r="BK6013" s="31"/>
      <c r="BL6013" s="31"/>
      <c r="BM6013" s="31"/>
    </row>
    <row r="6014" spans="62:65" x14ac:dyDescent="0.25">
      <c r="BJ6014" s="31"/>
      <c r="BK6014" s="31"/>
      <c r="BL6014" s="31"/>
      <c r="BM6014" s="31"/>
    </row>
    <row r="6015" spans="62:65" x14ac:dyDescent="0.25">
      <c r="BJ6015" s="31"/>
      <c r="BK6015" s="31"/>
      <c r="BL6015" s="31"/>
      <c r="BM6015" s="31"/>
    </row>
    <row r="6016" spans="62:65" x14ac:dyDescent="0.25">
      <c r="BJ6016" s="31"/>
      <c r="BK6016" s="31"/>
      <c r="BL6016" s="31"/>
      <c r="BM6016" s="31"/>
    </row>
    <row r="6017" spans="62:65" x14ac:dyDescent="0.25">
      <c r="BJ6017" s="31"/>
      <c r="BK6017" s="31"/>
      <c r="BL6017" s="31"/>
      <c r="BM6017" s="31"/>
    </row>
    <row r="6018" spans="62:65" x14ac:dyDescent="0.25">
      <c r="BJ6018" s="31"/>
      <c r="BK6018" s="31"/>
      <c r="BL6018" s="31"/>
      <c r="BM6018" s="31"/>
    </row>
    <row r="6019" spans="62:65" x14ac:dyDescent="0.25">
      <c r="BJ6019" s="31"/>
      <c r="BK6019" s="31"/>
      <c r="BL6019" s="31"/>
      <c r="BM6019" s="31"/>
    </row>
    <row r="6020" spans="62:65" x14ac:dyDescent="0.25">
      <c r="BJ6020" s="31"/>
      <c r="BK6020" s="31"/>
      <c r="BL6020" s="31"/>
      <c r="BM6020" s="31"/>
    </row>
    <row r="6021" spans="62:65" x14ac:dyDescent="0.25">
      <c r="BJ6021" s="31"/>
      <c r="BK6021" s="31"/>
      <c r="BL6021" s="31"/>
      <c r="BM6021" s="31"/>
    </row>
    <row r="6022" spans="62:65" x14ac:dyDescent="0.25">
      <c r="BJ6022" s="31"/>
      <c r="BK6022" s="31"/>
      <c r="BL6022" s="31"/>
      <c r="BM6022" s="31"/>
    </row>
    <row r="6023" spans="62:65" x14ac:dyDescent="0.25">
      <c r="BJ6023" s="31"/>
      <c r="BK6023" s="31"/>
      <c r="BL6023" s="31"/>
      <c r="BM6023" s="31"/>
    </row>
    <row r="6024" spans="62:65" x14ac:dyDescent="0.25">
      <c r="BJ6024" s="31"/>
      <c r="BK6024" s="31"/>
      <c r="BL6024" s="31"/>
      <c r="BM6024" s="31"/>
    </row>
    <row r="6025" spans="62:65" x14ac:dyDescent="0.25">
      <c r="BJ6025" s="31"/>
      <c r="BK6025" s="31"/>
      <c r="BL6025" s="31"/>
      <c r="BM6025" s="31"/>
    </row>
    <row r="6026" spans="62:65" x14ac:dyDescent="0.25">
      <c r="BJ6026" s="31"/>
      <c r="BK6026" s="31"/>
      <c r="BL6026" s="31"/>
      <c r="BM6026" s="31"/>
    </row>
    <row r="6027" spans="62:65" x14ac:dyDescent="0.25">
      <c r="BJ6027" s="31"/>
      <c r="BK6027" s="31"/>
      <c r="BL6027" s="31"/>
      <c r="BM6027" s="31"/>
    </row>
    <row r="6028" spans="62:65" x14ac:dyDescent="0.25">
      <c r="BJ6028" s="31"/>
      <c r="BK6028" s="31"/>
      <c r="BL6028" s="31"/>
      <c r="BM6028" s="31"/>
    </row>
    <row r="6029" spans="62:65" x14ac:dyDescent="0.25">
      <c r="BJ6029" s="31"/>
      <c r="BK6029" s="31"/>
      <c r="BL6029" s="31"/>
      <c r="BM6029" s="31"/>
    </row>
    <row r="6030" spans="62:65" x14ac:dyDescent="0.25">
      <c r="BJ6030" s="31"/>
      <c r="BK6030" s="31"/>
      <c r="BL6030" s="31"/>
      <c r="BM6030" s="31"/>
    </row>
    <row r="6031" spans="62:65" x14ac:dyDescent="0.25">
      <c r="BJ6031" s="31"/>
      <c r="BK6031" s="31"/>
      <c r="BL6031" s="31"/>
      <c r="BM6031" s="31"/>
    </row>
    <row r="6032" spans="62:65" x14ac:dyDescent="0.25">
      <c r="BJ6032" s="31"/>
      <c r="BK6032" s="31"/>
      <c r="BL6032" s="31"/>
      <c r="BM6032" s="31"/>
    </row>
    <row r="6033" spans="62:65" x14ac:dyDescent="0.25">
      <c r="BJ6033" s="31"/>
      <c r="BK6033" s="31"/>
      <c r="BL6033" s="31"/>
      <c r="BM6033" s="31"/>
    </row>
    <row r="6034" spans="62:65" x14ac:dyDescent="0.25">
      <c r="BJ6034" s="31"/>
      <c r="BK6034" s="31"/>
      <c r="BL6034" s="31"/>
      <c r="BM6034" s="31"/>
    </row>
    <row r="6035" spans="62:65" x14ac:dyDescent="0.25">
      <c r="BJ6035" s="31"/>
      <c r="BK6035" s="31"/>
      <c r="BL6035" s="31"/>
      <c r="BM6035" s="31"/>
    </row>
    <row r="6036" spans="62:65" x14ac:dyDescent="0.25">
      <c r="BJ6036" s="31"/>
      <c r="BK6036" s="31"/>
      <c r="BL6036" s="31"/>
      <c r="BM6036" s="31"/>
    </row>
    <row r="6037" spans="62:65" x14ac:dyDescent="0.25">
      <c r="BJ6037" s="31"/>
      <c r="BK6037" s="31"/>
      <c r="BL6037" s="31"/>
      <c r="BM6037" s="31"/>
    </row>
    <row r="6038" spans="62:65" x14ac:dyDescent="0.25">
      <c r="BJ6038" s="31"/>
      <c r="BK6038" s="31"/>
      <c r="BL6038" s="31"/>
      <c r="BM6038" s="31"/>
    </row>
    <row r="6039" spans="62:65" x14ac:dyDescent="0.25">
      <c r="BJ6039" s="31"/>
      <c r="BK6039" s="31"/>
      <c r="BL6039" s="31"/>
      <c r="BM6039" s="31"/>
    </row>
    <row r="6040" spans="62:65" x14ac:dyDescent="0.25">
      <c r="BJ6040" s="31"/>
      <c r="BK6040" s="31"/>
      <c r="BL6040" s="31"/>
      <c r="BM6040" s="31"/>
    </row>
    <row r="6041" spans="62:65" x14ac:dyDescent="0.25">
      <c r="BJ6041" s="31"/>
      <c r="BK6041" s="31"/>
      <c r="BL6041" s="31"/>
      <c r="BM6041" s="31"/>
    </row>
    <row r="6042" spans="62:65" x14ac:dyDescent="0.25">
      <c r="BJ6042" s="31"/>
      <c r="BK6042" s="31"/>
      <c r="BL6042" s="31"/>
      <c r="BM6042" s="31"/>
    </row>
    <row r="6043" spans="62:65" x14ac:dyDescent="0.25">
      <c r="BJ6043" s="31"/>
      <c r="BK6043" s="31"/>
      <c r="BL6043" s="31"/>
      <c r="BM6043" s="31"/>
    </row>
    <row r="6044" spans="62:65" x14ac:dyDescent="0.25">
      <c r="BJ6044" s="31"/>
      <c r="BK6044" s="31"/>
      <c r="BL6044" s="31"/>
      <c r="BM6044" s="31"/>
    </row>
    <row r="6045" spans="62:65" x14ac:dyDescent="0.25">
      <c r="BJ6045" s="31"/>
      <c r="BK6045" s="31"/>
      <c r="BL6045" s="31"/>
      <c r="BM6045" s="31"/>
    </row>
    <row r="6046" spans="62:65" x14ac:dyDescent="0.25">
      <c r="BJ6046" s="31"/>
      <c r="BK6046" s="31"/>
      <c r="BL6046" s="31"/>
      <c r="BM6046" s="31"/>
    </row>
    <row r="6047" spans="62:65" x14ac:dyDescent="0.25">
      <c r="BJ6047" s="31"/>
      <c r="BK6047" s="31"/>
      <c r="BL6047" s="31"/>
      <c r="BM6047" s="31"/>
    </row>
    <row r="6048" spans="62:65" x14ac:dyDescent="0.25">
      <c r="BJ6048" s="31"/>
      <c r="BK6048" s="31"/>
      <c r="BL6048" s="31"/>
      <c r="BM6048" s="31"/>
    </row>
    <row r="6049" spans="62:65" x14ac:dyDescent="0.25">
      <c r="BJ6049" s="31"/>
      <c r="BK6049" s="31"/>
      <c r="BL6049" s="31"/>
      <c r="BM6049" s="31"/>
    </row>
    <row r="6050" spans="62:65" x14ac:dyDescent="0.25">
      <c r="BJ6050" s="31"/>
      <c r="BK6050" s="31"/>
      <c r="BL6050" s="31"/>
      <c r="BM6050" s="31"/>
    </row>
    <row r="6051" spans="62:65" x14ac:dyDescent="0.25">
      <c r="BJ6051" s="31"/>
      <c r="BK6051" s="31"/>
      <c r="BL6051" s="31"/>
      <c r="BM6051" s="31"/>
    </row>
    <row r="6052" spans="62:65" x14ac:dyDescent="0.25">
      <c r="BJ6052" s="31"/>
      <c r="BK6052" s="31"/>
      <c r="BL6052" s="31"/>
      <c r="BM6052" s="31"/>
    </row>
    <row r="6053" spans="62:65" x14ac:dyDescent="0.25">
      <c r="BJ6053" s="31"/>
      <c r="BK6053" s="31"/>
      <c r="BL6053" s="31"/>
      <c r="BM6053" s="31"/>
    </row>
    <row r="6054" spans="62:65" x14ac:dyDescent="0.25">
      <c r="BJ6054" s="31"/>
      <c r="BK6054" s="31"/>
      <c r="BL6054" s="31"/>
      <c r="BM6054" s="31"/>
    </row>
    <row r="6055" spans="62:65" x14ac:dyDescent="0.25">
      <c r="BJ6055" s="31"/>
      <c r="BK6055" s="31"/>
      <c r="BL6055" s="31"/>
      <c r="BM6055" s="31"/>
    </row>
    <row r="6056" spans="62:65" x14ac:dyDescent="0.25">
      <c r="BJ6056" s="31"/>
      <c r="BK6056" s="31"/>
      <c r="BL6056" s="31"/>
      <c r="BM6056" s="31"/>
    </row>
    <row r="6057" spans="62:65" x14ac:dyDescent="0.25">
      <c r="BJ6057" s="31"/>
      <c r="BK6057" s="31"/>
      <c r="BL6057" s="31"/>
      <c r="BM6057" s="31"/>
    </row>
    <row r="6058" spans="62:65" x14ac:dyDescent="0.25">
      <c r="BJ6058" s="31"/>
      <c r="BK6058" s="31"/>
      <c r="BL6058" s="31"/>
      <c r="BM6058" s="31"/>
    </row>
    <row r="6059" spans="62:65" x14ac:dyDescent="0.25">
      <c r="BJ6059" s="31"/>
      <c r="BK6059" s="31"/>
      <c r="BL6059" s="31"/>
      <c r="BM6059" s="31"/>
    </row>
    <row r="6060" spans="62:65" x14ac:dyDescent="0.25">
      <c r="BJ6060" s="31"/>
      <c r="BK6060" s="31"/>
      <c r="BL6060" s="31"/>
      <c r="BM6060" s="31"/>
    </row>
    <row r="6061" spans="62:65" x14ac:dyDescent="0.25">
      <c r="BJ6061" s="31"/>
      <c r="BK6061" s="31"/>
      <c r="BL6061" s="31"/>
      <c r="BM6061" s="31"/>
    </row>
    <row r="6062" spans="62:65" x14ac:dyDescent="0.25">
      <c r="BJ6062" s="31"/>
      <c r="BK6062" s="31"/>
      <c r="BL6062" s="31"/>
      <c r="BM6062" s="31"/>
    </row>
    <row r="6063" spans="62:65" x14ac:dyDescent="0.25">
      <c r="BJ6063" s="31"/>
      <c r="BK6063" s="31"/>
      <c r="BL6063" s="31"/>
      <c r="BM6063" s="31"/>
    </row>
    <row r="6064" spans="62:65" x14ac:dyDescent="0.25">
      <c r="BJ6064" s="31"/>
      <c r="BK6064" s="31"/>
      <c r="BL6064" s="31"/>
      <c r="BM6064" s="31"/>
    </row>
    <row r="6065" spans="62:65" x14ac:dyDescent="0.25">
      <c r="BJ6065" s="31"/>
      <c r="BK6065" s="31"/>
      <c r="BL6065" s="31"/>
      <c r="BM6065" s="31"/>
    </row>
    <row r="6066" spans="62:65" x14ac:dyDescent="0.25">
      <c r="BJ6066" s="31"/>
      <c r="BK6066" s="31"/>
      <c r="BL6066" s="31"/>
      <c r="BM6066" s="31"/>
    </row>
    <row r="6067" spans="62:65" x14ac:dyDescent="0.25">
      <c r="BJ6067" s="31"/>
      <c r="BK6067" s="31"/>
      <c r="BL6067" s="31"/>
      <c r="BM6067" s="31"/>
    </row>
    <row r="6068" spans="62:65" x14ac:dyDescent="0.25">
      <c r="BJ6068" s="31"/>
      <c r="BK6068" s="31"/>
      <c r="BL6068" s="31"/>
      <c r="BM6068" s="31"/>
    </row>
    <row r="6069" spans="62:65" x14ac:dyDescent="0.25">
      <c r="BJ6069" s="31"/>
      <c r="BK6069" s="31"/>
      <c r="BL6069" s="31"/>
      <c r="BM6069" s="31"/>
    </row>
    <row r="6070" spans="62:65" x14ac:dyDescent="0.25">
      <c r="BJ6070" s="31"/>
      <c r="BK6070" s="31"/>
      <c r="BL6070" s="31"/>
      <c r="BM6070" s="31"/>
    </row>
    <row r="6071" spans="62:65" x14ac:dyDescent="0.25">
      <c r="BJ6071" s="31"/>
      <c r="BK6071" s="31"/>
      <c r="BL6071" s="31"/>
      <c r="BM6071" s="31"/>
    </row>
    <row r="6072" spans="62:65" x14ac:dyDescent="0.25">
      <c r="BJ6072" s="31"/>
      <c r="BK6072" s="31"/>
      <c r="BL6072" s="31"/>
      <c r="BM6072" s="31"/>
    </row>
    <row r="6073" spans="62:65" x14ac:dyDescent="0.25">
      <c r="BJ6073" s="31"/>
      <c r="BK6073" s="31"/>
      <c r="BL6073" s="31"/>
      <c r="BM6073" s="31"/>
    </row>
    <row r="6074" spans="62:65" x14ac:dyDescent="0.25">
      <c r="BJ6074" s="31"/>
      <c r="BK6074" s="31"/>
      <c r="BL6074" s="31"/>
      <c r="BM6074" s="31"/>
    </row>
    <row r="6075" spans="62:65" x14ac:dyDescent="0.25">
      <c r="BJ6075" s="31"/>
      <c r="BK6075" s="31"/>
      <c r="BL6075" s="31"/>
      <c r="BM6075" s="31"/>
    </row>
    <row r="6076" spans="62:65" x14ac:dyDescent="0.25">
      <c r="BJ6076" s="31"/>
      <c r="BK6076" s="31"/>
      <c r="BL6076" s="31"/>
      <c r="BM6076" s="31"/>
    </row>
    <row r="6077" spans="62:65" x14ac:dyDescent="0.25">
      <c r="BJ6077" s="31"/>
      <c r="BK6077" s="31"/>
      <c r="BL6077" s="31"/>
      <c r="BM6077" s="31"/>
    </row>
    <row r="6078" spans="62:65" x14ac:dyDescent="0.25">
      <c r="BJ6078" s="31"/>
      <c r="BK6078" s="31"/>
      <c r="BL6078" s="31"/>
      <c r="BM6078" s="31"/>
    </row>
    <row r="6079" spans="62:65" x14ac:dyDescent="0.25">
      <c r="BJ6079" s="31"/>
      <c r="BK6079" s="31"/>
      <c r="BL6079" s="31"/>
      <c r="BM6079" s="31"/>
    </row>
    <row r="6080" spans="62:65" x14ac:dyDescent="0.25">
      <c r="BJ6080" s="31"/>
      <c r="BK6080" s="31"/>
      <c r="BL6080" s="31"/>
      <c r="BM6080" s="31"/>
    </row>
    <row r="6081" spans="62:65" x14ac:dyDescent="0.25">
      <c r="BJ6081" s="31"/>
      <c r="BK6081" s="31"/>
      <c r="BL6081" s="31"/>
      <c r="BM6081" s="31"/>
    </row>
    <row r="6082" spans="62:65" x14ac:dyDescent="0.25">
      <c r="BJ6082" s="31"/>
      <c r="BK6082" s="31"/>
      <c r="BL6082" s="31"/>
      <c r="BM6082" s="31"/>
    </row>
    <row r="6083" spans="62:65" x14ac:dyDescent="0.25">
      <c r="BJ6083" s="31"/>
      <c r="BK6083" s="31"/>
      <c r="BL6083" s="31"/>
      <c r="BM6083" s="31"/>
    </row>
    <row r="6084" spans="62:65" x14ac:dyDescent="0.25">
      <c r="BJ6084" s="31"/>
      <c r="BK6084" s="31"/>
      <c r="BL6084" s="31"/>
      <c r="BM6084" s="31"/>
    </row>
    <row r="6085" spans="62:65" x14ac:dyDescent="0.25">
      <c r="BJ6085" s="31"/>
      <c r="BK6085" s="31"/>
      <c r="BL6085" s="31"/>
      <c r="BM6085" s="31"/>
    </row>
    <row r="6086" spans="62:65" x14ac:dyDescent="0.25">
      <c r="BJ6086" s="31"/>
      <c r="BK6086" s="31"/>
      <c r="BL6086" s="31"/>
      <c r="BM6086" s="31"/>
    </row>
    <row r="6087" spans="62:65" x14ac:dyDescent="0.25">
      <c r="BJ6087" s="31"/>
      <c r="BK6087" s="31"/>
      <c r="BL6087" s="31"/>
      <c r="BM6087" s="31"/>
    </row>
    <row r="6088" spans="62:65" x14ac:dyDescent="0.25">
      <c r="BJ6088" s="31"/>
      <c r="BK6088" s="31"/>
      <c r="BL6088" s="31"/>
      <c r="BM6088" s="31"/>
    </row>
    <row r="6089" spans="62:65" x14ac:dyDescent="0.25">
      <c r="BJ6089" s="31"/>
      <c r="BK6089" s="31"/>
      <c r="BL6089" s="31"/>
      <c r="BM6089" s="31"/>
    </row>
    <row r="6090" spans="62:65" x14ac:dyDescent="0.25">
      <c r="BJ6090" s="31"/>
      <c r="BK6090" s="31"/>
      <c r="BL6090" s="31"/>
      <c r="BM6090" s="31"/>
    </row>
    <row r="6091" spans="62:65" x14ac:dyDescent="0.25">
      <c r="BJ6091" s="31"/>
      <c r="BK6091" s="31"/>
      <c r="BL6091" s="31"/>
      <c r="BM6091" s="31"/>
    </row>
    <row r="6092" spans="62:65" x14ac:dyDescent="0.25">
      <c r="BJ6092" s="31"/>
      <c r="BK6092" s="31"/>
      <c r="BL6092" s="31"/>
      <c r="BM6092" s="31"/>
    </row>
    <row r="6093" spans="62:65" x14ac:dyDescent="0.25">
      <c r="BJ6093" s="31"/>
      <c r="BK6093" s="31"/>
      <c r="BL6093" s="31"/>
      <c r="BM6093" s="31"/>
    </row>
    <row r="6094" spans="62:65" x14ac:dyDescent="0.25">
      <c r="BJ6094" s="31"/>
      <c r="BK6094" s="31"/>
      <c r="BL6094" s="31"/>
      <c r="BM6094" s="31"/>
    </row>
    <row r="6095" spans="62:65" x14ac:dyDescent="0.25">
      <c r="BJ6095" s="31"/>
      <c r="BK6095" s="31"/>
      <c r="BL6095" s="31"/>
      <c r="BM6095" s="31"/>
    </row>
    <row r="6096" spans="62:65" x14ac:dyDescent="0.25">
      <c r="BJ6096" s="31"/>
      <c r="BK6096" s="31"/>
      <c r="BL6096" s="31"/>
      <c r="BM6096" s="31"/>
    </row>
    <row r="6097" spans="62:65" x14ac:dyDescent="0.25">
      <c r="BJ6097" s="31"/>
      <c r="BK6097" s="31"/>
      <c r="BL6097" s="31"/>
      <c r="BM6097" s="31"/>
    </row>
    <row r="6098" spans="62:65" x14ac:dyDescent="0.25">
      <c r="BJ6098" s="31"/>
      <c r="BK6098" s="31"/>
      <c r="BL6098" s="31"/>
      <c r="BM6098" s="31"/>
    </row>
    <row r="6099" spans="62:65" x14ac:dyDescent="0.25">
      <c r="BJ6099" s="31"/>
      <c r="BK6099" s="31"/>
      <c r="BL6099" s="31"/>
      <c r="BM6099" s="31"/>
    </row>
    <row r="6100" spans="62:65" x14ac:dyDescent="0.25">
      <c r="BJ6100" s="31"/>
      <c r="BK6100" s="31"/>
      <c r="BL6100" s="31"/>
      <c r="BM6100" s="31"/>
    </row>
    <row r="6101" spans="62:65" x14ac:dyDescent="0.25">
      <c r="BJ6101" s="31"/>
      <c r="BK6101" s="31"/>
      <c r="BL6101" s="31"/>
      <c r="BM6101" s="31"/>
    </row>
    <row r="6102" spans="62:65" x14ac:dyDescent="0.25">
      <c r="BJ6102" s="31"/>
      <c r="BK6102" s="31"/>
      <c r="BL6102" s="31"/>
      <c r="BM6102" s="31"/>
    </row>
    <row r="6103" spans="62:65" x14ac:dyDescent="0.25">
      <c r="BJ6103" s="31"/>
      <c r="BK6103" s="31"/>
      <c r="BL6103" s="31"/>
      <c r="BM6103" s="31"/>
    </row>
    <row r="6104" spans="62:65" x14ac:dyDescent="0.25">
      <c r="BJ6104" s="31"/>
      <c r="BK6104" s="31"/>
      <c r="BL6104" s="31"/>
      <c r="BM6104" s="31"/>
    </row>
    <row r="6105" spans="62:65" x14ac:dyDescent="0.25">
      <c r="BJ6105" s="31"/>
      <c r="BK6105" s="31"/>
      <c r="BL6105" s="31"/>
      <c r="BM6105" s="31"/>
    </row>
    <row r="6106" spans="62:65" x14ac:dyDescent="0.25">
      <c r="BJ6106" s="31"/>
      <c r="BK6106" s="31"/>
      <c r="BL6106" s="31"/>
      <c r="BM6106" s="31"/>
    </row>
    <row r="6107" spans="62:65" x14ac:dyDescent="0.25">
      <c r="BJ6107" s="31"/>
      <c r="BK6107" s="31"/>
      <c r="BL6107" s="31"/>
      <c r="BM6107" s="31"/>
    </row>
    <row r="6108" spans="62:65" x14ac:dyDescent="0.25">
      <c r="BJ6108" s="31"/>
      <c r="BK6108" s="31"/>
      <c r="BL6108" s="31"/>
      <c r="BM6108" s="31"/>
    </row>
    <row r="6109" spans="62:65" x14ac:dyDescent="0.25">
      <c r="BJ6109" s="31"/>
      <c r="BK6109" s="31"/>
      <c r="BL6109" s="31"/>
      <c r="BM6109" s="31"/>
    </row>
    <row r="6110" spans="62:65" x14ac:dyDescent="0.25">
      <c r="BJ6110" s="31"/>
      <c r="BK6110" s="31"/>
      <c r="BL6110" s="31"/>
      <c r="BM6110" s="31"/>
    </row>
    <row r="6111" spans="62:65" x14ac:dyDescent="0.25">
      <c r="BJ6111" s="31"/>
      <c r="BK6111" s="31"/>
      <c r="BL6111" s="31"/>
      <c r="BM6111" s="31"/>
    </row>
    <row r="6112" spans="62:65" x14ac:dyDescent="0.25">
      <c r="BJ6112" s="31"/>
      <c r="BK6112" s="31"/>
      <c r="BL6112" s="31"/>
      <c r="BM6112" s="31"/>
    </row>
    <row r="6113" spans="62:65" x14ac:dyDescent="0.25">
      <c r="BJ6113" s="31"/>
      <c r="BK6113" s="31"/>
      <c r="BL6113" s="31"/>
      <c r="BM6113" s="31"/>
    </row>
    <row r="6114" spans="62:65" x14ac:dyDescent="0.25">
      <c r="BJ6114" s="31"/>
      <c r="BK6114" s="31"/>
      <c r="BL6114" s="31"/>
      <c r="BM6114" s="31"/>
    </row>
    <row r="6115" spans="62:65" x14ac:dyDescent="0.25">
      <c r="BJ6115" s="31"/>
      <c r="BK6115" s="31"/>
      <c r="BL6115" s="31"/>
      <c r="BM6115" s="31"/>
    </row>
    <row r="6116" spans="62:65" x14ac:dyDescent="0.25">
      <c r="BJ6116" s="31"/>
      <c r="BK6116" s="31"/>
      <c r="BL6116" s="31"/>
      <c r="BM6116" s="31"/>
    </row>
    <row r="6117" spans="62:65" x14ac:dyDescent="0.25">
      <c r="BJ6117" s="31"/>
      <c r="BK6117" s="31"/>
      <c r="BL6117" s="31"/>
      <c r="BM6117" s="31"/>
    </row>
    <row r="6118" spans="62:65" x14ac:dyDescent="0.25">
      <c r="BJ6118" s="31"/>
      <c r="BK6118" s="31"/>
      <c r="BL6118" s="31"/>
      <c r="BM6118" s="31"/>
    </row>
    <row r="6119" spans="62:65" x14ac:dyDescent="0.25">
      <c r="BJ6119" s="31"/>
      <c r="BK6119" s="31"/>
      <c r="BL6119" s="31"/>
      <c r="BM6119" s="31"/>
    </row>
    <row r="6120" spans="62:65" x14ac:dyDescent="0.25">
      <c r="BJ6120" s="31"/>
      <c r="BK6120" s="31"/>
      <c r="BL6120" s="31"/>
      <c r="BM6120" s="31"/>
    </row>
    <row r="6121" spans="62:65" x14ac:dyDescent="0.25">
      <c r="BJ6121" s="31"/>
      <c r="BK6121" s="31"/>
      <c r="BL6121" s="31"/>
      <c r="BM6121" s="31"/>
    </row>
    <row r="6122" spans="62:65" x14ac:dyDescent="0.25">
      <c r="BJ6122" s="31"/>
      <c r="BK6122" s="31"/>
      <c r="BL6122" s="31"/>
      <c r="BM6122" s="31"/>
    </row>
    <row r="6123" spans="62:65" x14ac:dyDescent="0.25">
      <c r="BJ6123" s="31"/>
      <c r="BK6123" s="31"/>
      <c r="BL6123" s="31"/>
      <c r="BM6123" s="31"/>
    </row>
    <row r="6124" spans="62:65" x14ac:dyDescent="0.25">
      <c r="BJ6124" s="31"/>
      <c r="BK6124" s="31"/>
      <c r="BL6124" s="31"/>
      <c r="BM6124" s="31"/>
    </row>
    <row r="6125" spans="62:65" x14ac:dyDescent="0.25">
      <c r="BJ6125" s="31"/>
      <c r="BK6125" s="31"/>
      <c r="BL6125" s="31"/>
      <c r="BM6125" s="31"/>
    </row>
    <row r="6126" spans="62:65" x14ac:dyDescent="0.25">
      <c r="BJ6126" s="31"/>
      <c r="BK6126" s="31"/>
      <c r="BL6126" s="31"/>
      <c r="BM6126" s="31"/>
    </row>
    <row r="6127" spans="62:65" x14ac:dyDescent="0.25">
      <c r="BJ6127" s="31"/>
      <c r="BK6127" s="31"/>
      <c r="BL6127" s="31"/>
      <c r="BM6127" s="31"/>
    </row>
    <row r="6128" spans="62:65" x14ac:dyDescent="0.25">
      <c r="BJ6128" s="31"/>
      <c r="BK6128" s="31"/>
      <c r="BL6128" s="31"/>
      <c r="BM6128" s="31"/>
    </row>
    <row r="6129" spans="62:65" x14ac:dyDescent="0.25">
      <c r="BJ6129" s="31"/>
      <c r="BK6129" s="31"/>
      <c r="BL6129" s="31"/>
      <c r="BM6129" s="31"/>
    </row>
    <row r="6130" spans="62:65" x14ac:dyDescent="0.25">
      <c r="BJ6130" s="31"/>
      <c r="BK6130" s="31"/>
      <c r="BL6130" s="31"/>
      <c r="BM6130" s="31"/>
    </row>
    <row r="6131" spans="62:65" x14ac:dyDescent="0.25">
      <c r="BJ6131" s="31"/>
      <c r="BK6131" s="31"/>
      <c r="BL6131" s="31"/>
      <c r="BM6131" s="31"/>
    </row>
    <row r="6132" spans="62:65" x14ac:dyDescent="0.25">
      <c r="BJ6132" s="31"/>
      <c r="BK6132" s="31"/>
      <c r="BL6132" s="31"/>
      <c r="BM6132" s="31"/>
    </row>
    <row r="6133" spans="62:65" x14ac:dyDescent="0.25">
      <c r="BJ6133" s="31"/>
      <c r="BK6133" s="31"/>
      <c r="BL6133" s="31"/>
      <c r="BM6133" s="31"/>
    </row>
    <row r="6134" spans="62:65" x14ac:dyDescent="0.25">
      <c r="BJ6134" s="31"/>
      <c r="BK6134" s="31"/>
      <c r="BL6134" s="31"/>
      <c r="BM6134" s="31"/>
    </row>
    <row r="6135" spans="62:65" x14ac:dyDescent="0.25">
      <c r="BJ6135" s="31"/>
      <c r="BK6135" s="31"/>
      <c r="BL6135" s="31"/>
      <c r="BM6135" s="31"/>
    </row>
    <row r="6136" spans="62:65" x14ac:dyDescent="0.25">
      <c r="BJ6136" s="31"/>
      <c r="BK6136" s="31"/>
      <c r="BL6136" s="31"/>
      <c r="BM6136" s="31"/>
    </row>
    <row r="6137" spans="62:65" x14ac:dyDescent="0.25">
      <c r="BJ6137" s="31"/>
      <c r="BK6137" s="31"/>
      <c r="BL6137" s="31"/>
      <c r="BM6137" s="31"/>
    </row>
    <row r="6138" spans="62:65" x14ac:dyDescent="0.25">
      <c r="BJ6138" s="31"/>
      <c r="BK6138" s="31"/>
      <c r="BL6138" s="31"/>
      <c r="BM6138" s="31"/>
    </row>
    <row r="6139" spans="62:65" x14ac:dyDescent="0.25">
      <c r="BJ6139" s="31"/>
      <c r="BK6139" s="31"/>
      <c r="BL6139" s="31"/>
      <c r="BM6139" s="31"/>
    </row>
    <row r="6140" spans="62:65" x14ac:dyDescent="0.25">
      <c r="BJ6140" s="31"/>
      <c r="BK6140" s="31"/>
      <c r="BL6140" s="31"/>
      <c r="BM6140" s="31"/>
    </row>
    <row r="6141" spans="62:65" x14ac:dyDescent="0.25">
      <c r="BJ6141" s="31"/>
      <c r="BK6141" s="31"/>
      <c r="BL6141" s="31"/>
      <c r="BM6141" s="31"/>
    </row>
    <row r="6142" spans="62:65" x14ac:dyDescent="0.25">
      <c r="BJ6142" s="31"/>
      <c r="BK6142" s="31"/>
      <c r="BL6142" s="31"/>
      <c r="BM6142" s="31"/>
    </row>
    <row r="6143" spans="62:65" x14ac:dyDescent="0.25">
      <c r="BJ6143" s="31"/>
      <c r="BK6143" s="31"/>
      <c r="BL6143" s="31"/>
      <c r="BM6143" s="31"/>
    </row>
    <row r="6144" spans="62:65" x14ac:dyDescent="0.25">
      <c r="BJ6144" s="31"/>
      <c r="BK6144" s="31"/>
      <c r="BL6144" s="31"/>
      <c r="BM6144" s="31"/>
    </row>
    <row r="6145" spans="62:65" x14ac:dyDescent="0.25">
      <c r="BJ6145" s="31"/>
      <c r="BK6145" s="31"/>
      <c r="BL6145" s="31"/>
      <c r="BM6145" s="31"/>
    </row>
    <row r="6146" spans="62:65" x14ac:dyDescent="0.25">
      <c r="BJ6146" s="31"/>
      <c r="BK6146" s="31"/>
      <c r="BL6146" s="31"/>
      <c r="BM6146" s="31"/>
    </row>
    <row r="6147" spans="62:65" x14ac:dyDescent="0.25">
      <c r="BJ6147" s="31"/>
      <c r="BK6147" s="31"/>
      <c r="BL6147" s="31"/>
      <c r="BM6147" s="31"/>
    </row>
    <row r="6148" spans="62:65" x14ac:dyDescent="0.25">
      <c r="BJ6148" s="31"/>
      <c r="BK6148" s="31"/>
      <c r="BL6148" s="31"/>
      <c r="BM6148" s="31"/>
    </row>
    <row r="6149" spans="62:65" x14ac:dyDescent="0.25">
      <c r="BJ6149" s="31"/>
      <c r="BK6149" s="31"/>
      <c r="BL6149" s="31"/>
      <c r="BM6149" s="31"/>
    </row>
    <row r="6150" spans="62:65" x14ac:dyDescent="0.25">
      <c r="BJ6150" s="31"/>
      <c r="BK6150" s="31"/>
      <c r="BL6150" s="31"/>
      <c r="BM6150" s="31"/>
    </row>
    <row r="6151" spans="62:65" x14ac:dyDescent="0.25">
      <c r="BJ6151" s="31"/>
      <c r="BK6151" s="31"/>
      <c r="BL6151" s="31"/>
      <c r="BM6151" s="31"/>
    </row>
    <row r="6152" spans="62:65" x14ac:dyDescent="0.25">
      <c r="BJ6152" s="31"/>
      <c r="BK6152" s="31"/>
      <c r="BL6152" s="31"/>
      <c r="BM6152" s="31"/>
    </row>
    <row r="6153" spans="62:65" x14ac:dyDescent="0.25">
      <c r="BJ6153" s="31"/>
      <c r="BK6153" s="31"/>
      <c r="BL6153" s="31"/>
      <c r="BM6153" s="31"/>
    </row>
    <row r="6154" spans="62:65" x14ac:dyDescent="0.25">
      <c r="BJ6154" s="31"/>
      <c r="BK6154" s="31"/>
      <c r="BL6154" s="31"/>
      <c r="BM6154" s="31"/>
    </row>
    <row r="6155" spans="62:65" x14ac:dyDescent="0.25">
      <c r="BJ6155" s="31"/>
      <c r="BK6155" s="31"/>
      <c r="BL6155" s="31"/>
      <c r="BM6155" s="31"/>
    </row>
    <row r="6156" spans="62:65" x14ac:dyDescent="0.25">
      <c r="BJ6156" s="31"/>
      <c r="BK6156" s="31"/>
      <c r="BL6156" s="31"/>
      <c r="BM6156" s="31"/>
    </row>
    <row r="6157" spans="62:65" x14ac:dyDescent="0.25">
      <c r="BJ6157" s="31"/>
      <c r="BK6157" s="31"/>
      <c r="BL6157" s="31"/>
      <c r="BM6157" s="31"/>
    </row>
    <row r="6158" spans="62:65" x14ac:dyDescent="0.25">
      <c r="BJ6158" s="31"/>
      <c r="BK6158" s="31"/>
      <c r="BL6158" s="31"/>
      <c r="BM6158" s="31"/>
    </row>
    <row r="6159" spans="62:65" x14ac:dyDescent="0.25">
      <c r="BJ6159" s="31"/>
      <c r="BK6159" s="31"/>
      <c r="BL6159" s="31"/>
      <c r="BM6159" s="31"/>
    </row>
    <row r="6160" spans="62:65" x14ac:dyDescent="0.25">
      <c r="BJ6160" s="31"/>
      <c r="BK6160" s="31"/>
      <c r="BL6160" s="31"/>
      <c r="BM6160" s="31"/>
    </row>
    <row r="6161" spans="62:65" x14ac:dyDescent="0.25">
      <c r="BJ6161" s="31"/>
      <c r="BK6161" s="31"/>
      <c r="BL6161" s="31"/>
      <c r="BM6161" s="31"/>
    </row>
    <row r="6162" spans="62:65" x14ac:dyDescent="0.25">
      <c r="BJ6162" s="31"/>
      <c r="BK6162" s="31"/>
      <c r="BL6162" s="31"/>
      <c r="BM6162" s="31"/>
    </row>
    <row r="6163" spans="62:65" x14ac:dyDescent="0.25">
      <c r="BJ6163" s="31"/>
      <c r="BK6163" s="31"/>
      <c r="BL6163" s="31"/>
      <c r="BM6163" s="31"/>
    </row>
    <row r="6164" spans="62:65" x14ac:dyDescent="0.25">
      <c r="BJ6164" s="31"/>
      <c r="BK6164" s="31"/>
      <c r="BL6164" s="31"/>
      <c r="BM6164" s="31"/>
    </row>
    <row r="6165" spans="62:65" x14ac:dyDescent="0.25">
      <c r="BJ6165" s="31"/>
      <c r="BK6165" s="31"/>
      <c r="BL6165" s="31"/>
      <c r="BM6165" s="31"/>
    </row>
    <row r="6166" spans="62:65" x14ac:dyDescent="0.25">
      <c r="BJ6166" s="31"/>
      <c r="BK6166" s="31"/>
      <c r="BL6166" s="31"/>
      <c r="BM6166" s="31"/>
    </row>
    <row r="6167" spans="62:65" x14ac:dyDescent="0.25">
      <c r="BJ6167" s="31"/>
      <c r="BK6167" s="31"/>
      <c r="BL6167" s="31"/>
      <c r="BM6167" s="31"/>
    </row>
    <row r="6168" spans="62:65" x14ac:dyDescent="0.25">
      <c r="BJ6168" s="31"/>
      <c r="BK6168" s="31"/>
      <c r="BL6168" s="31"/>
      <c r="BM6168" s="31"/>
    </row>
    <row r="6169" spans="62:65" x14ac:dyDescent="0.25">
      <c r="BJ6169" s="31"/>
      <c r="BK6169" s="31"/>
      <c r="BL6169" s="31"/>
      <c r="BM6169" s="31"/>
    </row>
    <row r="6170" spans="62:65" x14ac:dyDescent="0.25">
      <c r="BJ6170" s="31"/>
      <c r="BK6170" s="31"/>
      <c r="BL6170" s="31"/>
      <c r="BM6170" s="31"/>
    </row>
    <row r="6171" spans="62:65" x14ac:dyDescent="0.25">
      <c r="BJ6171" s="31"/>
      <c r="BK6171" s="31"/>
      <c r="BL6171" s="31"/>
      <c r="BM6171" s="31"/>
    </row>
    <row r="6172" spans="62:65" x14ac:dyDescent="0.25">
      <c r="BJ6172" s="31"/>
      <c r="BK6172" s="31"/>
      <c r="BL6172" s="31"/>
      <c r="BM6172" s="31"/>
    </row>
    <row r="6173" spans="62:65" x14ac:dyDescent="0.25">
      <c r="BJ6173" s="31"/>
      <c r="BK6173" s="31"/>
      <c r="BL6173" s="31"/>
      <c r="BM6173" s="31"/>
    </row>
    <row r="6174" spans="62:65" x14ac:dyDescent="0.25">
      <c r="BJ6174" s="31"/>
      <c r="BK6174" s="31"/>
      <c r="BL6174" s="31"/>
      <c r="BM6174" s="31"/>
    </row>
    <row r="6175" spans="62:65" x14ac:dyDescent="0.25">
      <c r="BJ6175" s="31"/>
      <c r="BK6175" s="31"/>
      <c r="BL6175" s="31"/>
      <c r="BM6175" s="31"/>
    </row>
    <row r="6176" spans="62:65" x14ac:dyDescent="0.25">
      <c r="BJ6176" s="31"/>
      <c r="BK6176" s="31"/>
      <c r="BL6176" s="31"/>
      <c r="BM6176" s="31"/>
    </row>
    <row r="6177" spans="62:65" x14ac:dyDescent="0.25">
      <c r="BJ6177" s="31"/>
      <c r="BK6177" s="31"/>
      <c r="BL6177" s="31"/>
      <c r="BM6177" s="31"/>
    </row>
    <row r="6178" spans="62:65" x14ac:dyDescent="0.25">
      <c r="BJ6178" s="31"/>
      <c r="BK6178" s="31"/>
      <c r="BL6178" s="31"/>
      <c r="BM6178" s="31"/>
    </row>
    <row r="6179" spans="62:65" x14ac:dyDescent="0.25">
      <c r="BJ6179" s="31"/>
      <c r="BK6179" s="31"/>
      <c r="BL6179" s="31"/>
      <c r="BM6179" s="31"/>
    </row>
    <row r="6180" spans="62:65" x14ac:dyDescent="0.25">
      <c r="BJ6180" s="31"/>
      <c r="BK6180" s="31"/>
      <c r="BL6180" s="31"/>
      <c r="BM6180" s="31"/>
    </row>
    <row r="6181" spans="62:65" x14ac:dyDescent="0.25">
      <c r="BJ6181" s="31"/>
      <c r="BK6181" s="31"/>
      <c r="BL6181" s="31"/>
      <c r="BM6181" s="31"/>
    </row>
    <row r="6182" spans="62:65" x14ac:dyDescent="0.25">
      <c r="BJ6182" s="31"/>
      <c r="BK6182" s="31"/>
      <c r="BL6182" s="31"/>
      <c r="BM6182" s="31"/>
    </row>
    <row r="6183" spans="62:65" x14ac:dyDescent="0.25">
      <c r="BJ6183" s="31"/>
      <c r="BK6183" s="31"/>
      <c r="BL6183" s="31"/>
      <c r="BM6183" s="31"/>
    </row>
    <row r="6184" spans="62:65" x14ac:dyDescent="0.25">
      <c r="BJ6184" s="31"/>
      <c r="BK6184" s="31"/>
      <c r="BL6184" s="31"/>
      <c r="BM6184" s="31"/>
    </row>
    <row r="6185" spans="62:65" x14ac:dyDescent="0.25">
      <c r="BJ6185" s="31"/>
      <c r="BK6185" s="31"/>
      <c r="BL6185" s="31"/>
      <c r="BM6185" s="31"/>
    </row>
    <row r="6186" spans="62:65" x14ac:dyDescent="0.25">
      <c r="BJ6186" s="31"/>
      <c r="BK6186" s="31"/>
      <c r="BL6186" s="31"/>
      <c r="BM6186" s="31"/>
    </row>
    <row r="6187" spans="62:65" x14ac:dyDescent="0.25">
      <c r="BJ6187" s="31"/>
      <c r="BK6187" s="31"/>
      <c r="BL6187" s="31"/>
      <c r="BM6187" s="31"/>
    </row>
    <row r="6188" spans="62:65" x14ac:dyDescent="0.25">
      <c r="BJ6188" s="31"/>
      <c r="BK6188" s="31"/>
      <c r="BL6188" s="31"/>
      <c r="BM6188" s="31"/>
    </row>
    <row r="6189" spans="62:65" x14ac:dyDescent="0.25">
      <c r="BJ6189" s="31"/>
      <c r="BK6189" s="31"/>
      <c r="BL6189" s="31"/>
      <c r="BM6189" s="31"/>
    </row>
    <row r="6190" spans="62:65" x14ac:dyDescent="0.25">
      <c r="BJ6190" s="31"/>
      <c r="BK6190" s="31"/>
      <c r="BL6190" s="31"/>
      <c r="BM6190" s="31"/>
    </row>
    <row r="6191" spans="62:65" x14ac:dyDescent="0.25">
      <c r="BJ6191" s="31"/>
      <c r="BK6191" s="31"/>
      <c r="BL6191" s="31"/>
      <c r="BM6191" s="31"/>
    </row>
    <row r="6192" spans="62:65" x14ac:dyDescent="0.25">
      <c r="BJ6192" s="31"/>
      <c r="BK6192" s="31"/>
      <c r="BL6192" s="31"/>
      <c r="BM6192" s="31"/>
    </row>
    <row r="6193" spans="62:65" x14ac:dyDescent="0.25">
      <c r="BJ6193" s="31"/>
      <c r="BK6193" s="31"/>
      <c r="BL6193" s="31"/>
      <c r="BM6193" s="31"/>
    </row>
    <row r="6194" spans="62:65" x14ac:dyDescent="0.25">
      <c r="BJ6194" s="31"/>
      <c r="BK6194" s="31"/>
      <c r="BL6194" s="31"/>
      <c r="BM6194" s="31"/>
    </row>
    <row r="6195" spans="62:65" x14ac:dyDescent="0.25">
      <c r="BJ6195" s="31"/>
      <c r="BK6195" s="31"/>
      <c r="BL6195" s="31"/>
      <c r="BM6195" s="31"/>
    </row>
    <row r="6196" spans="62:65" x14ac:dyDescent="0.25">
      <c r="BJ6196" s="31"/>
      <c r="BK6196" s="31"/>
      <c r="BL6196" s="31"/>
      <c r="BM6196" s="31"/>
    </row>
    <row r="6197" spans="62:65" x14ac:dyDescent="0.25">
      <c r="BJ6197" s="31"/>
      <c r="BK6197" s="31"/>
      <c r="BL6197" s="31"/>
      <c r="BM6197" s="31"/>
    </row>
    <row r="6198" spans="62:65" x14ac:dyDescent="0.25">
      <c r="BJ6198" s="31"/>
      <c r="BK6198" s="31"/>
      <c r="BL6198" s="31"/>
      <c r="BM6198" s="31"/>
    </row>
    <row r="6199" spans="62:65" x14ac:dyDescent="0.25">
      <c r="BJ6199" s="31"/>
      <c r="BK6199" s="31"/>
      <c r="BL6199" s="31"/>
      <c r="BM6199" s="31"/>
    </row>
    <row r="6200" spans="62:65" x14ac:dyDescent="0.25">
      <c r="BJ6200" s="31"/>
      <c r="BK6200" s="31"/>
      <c r="BL6200" s="31"/>
      <c r="BM6200" s="31"/>
    </row>
    <row r="6201" spans="62:65" x14ac:dyDescent="0.25">
      <c r="BJ6201" s="31"/>
      <c r="BK6201" s="31"/>
      <c r="BL6201" s="31"/>
      <c r="BM6201" s="31"/>
    </row>
    <row r="6202" spans="62:65" x14ac:dyDescent="0.25">
      <c r="BJ6202" s="31"/>
      <c r="BK6202" s="31"/>
      <c r="BL6202" s="31"/>
      <c r="BM6202" s="31"/>
    </row>
    <row r="6203" spans="62:65" x14ac:dyDescent="0.25">
      <c r="BJ6203" s="31"/>
      <c r="BK6203" s="31"/>
      <c r="BL6203" s="31"/>
      <c r="BM6203" s="31"/>
    </row>
    <row r="6204" spans="62:65" x14ac:dyDescent="0.25">
      <c r="BJ6204" s="31"/>
      <c r="BK6204" s="31"/>
      <c r="BL6204" s="31"/>
      <c r="BM6204" s="31"/>
    </row>
    <row r="6205" spans="62:65" x14ac:dyDescent="0.25">
      <c r="BJ6205" s="31"/>
      <c r="BK6205" s="31"/>
      <c r="BL6205" s="31"/>
      <c r="BM6205" s="31"/>
    </row>
    <row r="6206" spans="62:65" x14ac:dyDescent="0.25">
      <c r="BJ6206" s="31"/>
      <c r="BK6206" s="31"/>
      <c r="BL6206" s="31"/>
      <c r="BM6206" s="31"/>
    </row>
    <row r="6207" spans="62:65" x14ac:dyDescent="0.25">
      <c r="BJ6207" s="31"/>
      <c r="BK6207" s="31"/>
      <c r="BL6207" s="31"/>
      <c r="BM6207" s="31"/>
    </row>
    <row r="6208" spans="62:65" x14ac:dyDescent="0.25">
      <c r="BJ6208" s="31"/>
      <c r="BK6208" s="31"/>
      <c r="BL6208" s="31"/>
      <c r="BM6208" s="31"/>
    </row>
    <row r="6209" spans="62:65" x14ac:dyDescent="0.25">
      <c r="BJ6209" s="31"/>
      <c r="BK6209" s="31"/>
      <c r="BL6209" s="31"/>
      <c r="BM6209" s="31"/>
    </row>
    <row r="6210" spans="62:65" x14ac:dyDescent="0.25">
      <c r="BJ6210" s="31"/>
      <c r="BK6210" s="31"/>
      <c r="BL6210" s="31"/>
      <c r="BM6210" s="31"/>
    </row>
    <row r="6211" spans="62:65" x14ac:dyDescent="0.25">
      <c r="BJ6211" s="31"/>
      <c r="BK6211" s="31"/>
      <c r="BL6211" s="31"/>
      <c r="BM6211" s="31"/>
    </row>
    <row r="6212" spans="62:65" x14ac:dyDescent="0.25">
      <c r="BJ6212" s="31"/>
      <c r="BK6212" s="31"/>
      <c r="BL6212" s="31"/>
      <c r="BM6212" s="31"/>
    </row>
    <row r="6213" spans="62:65" x14ac:dyDescent="0.25">
      <c r="BJ6213" s="31"/>
      <c r="BK6213" s="31"/>
      <c r="BL6213" s="31"/>
      <c r="BM6213" s="31"/>
    </row>
    <row r="6214" spans="62:65" x14ac:dyDescent="0.25">
      <c r="BJ6214" s="31"/>
      <c r="BK6214" s="31"/>
      <c r="BL6214" s="31"/>
      <c r="BM6214" s="31"/>
    </row>
    <row r="6215" spans="62:65" x14ac:dyDescent="0.25">
      <c r="BJ6215" s="31"/>
      <c r="BK6215" s="31"/>
      <c r="BL6215" s="31"/>
      <c r="BM6215" s="31"/>
    </row>
    <row r="6216" spans="62:65" x14ac:dyDescent="0.25">
      <c r="BJ6216" s="31"/>
      <c r="BK6216" s="31"/>
      <c r="BL6216" s="31"/>
      <c r="BM6216" s="31"/>
    </row>
    <row r="6217" spans="62:65" x14ac:dyDescent="0.25">
      <c r="BJ6217" s="31"/>
      <c r="BK6217" s="31"/>
      <c r="BL6217" s="31"/>
      <c r="BM6217" s="31"/>
    </row>
    <row r="6218" spans="62:65" x14ac:dyDescent="0.25">
      <c r="BJ6218" s="31"/>
      <c r="BK6218" s="31"/>
      <c r="BL6218" s="31"/>
      <c r="BM6218" s="31"/>
    </row>
    <row r="6219" spans="62:65" x14ac:dyDescent="0.25">
      <c r="BJ6219" s="31"/>
      <c r="BK6219" s="31"/>
      <c r="BL6219" s="31"/>
      <c r="BM6219" s="31"/>
    </row>
    <row r="6220" spans="62:65" x14ac:dyDescent="0.25">
      <c r="BJ6220" s="31"/>
      <c r="BK6220" s="31"/>
      <c r="BL6220" s="31"/>
      <c r="BM6220" s="31"/>
    </row>
    <row r="6221" spans="62:65" x14ac:dyDescent="0.25">
      <c r="BJ6221" s="31"/>
      <c r="BK6221" s="31"/>
      <c r="BL6221" s="31"/>
      <c r="BM6221" s="31"/>
    </row>
    <row r="6222" spans="62:65" x14ac:dyDescent="0.25">
      <c r="BJ6222" s="31"/>
      <c r="BK6222" s="31"/>
      <c r="BL6222" s="31"/>
      <c r="BM6222" s="31"/>
    </row>
    <row r="6223" spans="62:65" x14ac:dyDescent="0.25">
      <c r="BJ6223" s="31"/>
      <c r="BK6223" s="31"/>
      <c r="BL6223" s="31"/>
      <c r="BM6223" s="31"/>
    </row>
    <row r="6224" spans="62:65" x14ac:dyDescent="0.25">
      <c r="BJ6224" s="31"/>
      <c r="BK6224" s="31"/>
      <c r="BL6224" s="31"/>
      <c r="BM6224" s="31"/>
    </row>
    <row r="6225" spans="62:65" x14ac:dyDescent="0.25">
      <c r="BJ6225" s="31"/>
      <c r="BK6225" s="31"/>
      <c r="BL6225" s="31"/>
      <c r="BM6225" s="31"/>
    </row>
    <row r="6226" spans="62:65" x14ac:dyDescent="0.25">
      <c r="BJ6226" s="31"/>
      <c r="BK6226" s="31"/>
      <c r="BL6226" s="31"/>
      <c r="BM6226" s="31"/>
    </row>
    <row r="6227" spans="62:65" x14ac:dyDescent="0.25">
      <c r="BJ6227" s="31"/>
      <c r="BK6227" s="31"/>
      <c r="BL6227" s="31"/>
      <c r="BM6227" s="31"/>
    </row>
    <row r="6228" spans="62:65" x14ac:dyDescent="0.25">
      <c r="BJ6228" s="31"/>
      <c r="BK6228" s="31"/>
      <c r="BL6228" s="31"/>
      <c r="BM6228" s="31"/>
    </row>
    <row r="6229" spans="62:65" x14ac:dyDescent="0.25">
      <c r="BJ6229" s="31"/>
      <c r="BK6229" s="31"/>
      <c r="BL6229" s="31"/>
      <c r="BM6229" s="31"/>
    </row>
    <row r="6230" spans="62:65" x14ac:dyDescent="0.25">
      <c r="BJ6230" s="31"/>
      <c r="BK6230" s="31"/>
      <c r="BL6230" s="31"/>
      <c r="BM6230" s="31"/>
    </row>
    <row r="6231" spans="62:65" x14ac:dyDescent="0.25">
      <c r="BJ6231" s="31"/>
      <c r="BK6231" s="31"/>
      <c r="BL6231" s="31"/>
      <c r="BM6231" s="31"/>
    </row>
    <row r="6232" spans="62:65" x14ac:dyDescent="0.25">
      <c r="BJ6232" s="31"/>
      <c r="BK6232" s="31"/>
      <c r="BL6232" s="31"/>
      <c r="BM6232" s="31"/>
    </row>
    <row r="6233" spans="62:65" x14ac:dyDescent="0.25">
      <c r="BJ6233" s="31"/>
      <c r="BK6233" s="31"/>
      <c r="BL6233" s="31"/>
      <c r="BM6233" s="31"/>
    </row>
    <row r="6234" spans="62:65" x14ac:dyDescent="0.25">
      <c r="BJ6234" s="31"/>
      <c r="BK6234" s="31"/>
      <c r="BL6234" s="31"/>
      <c r="BM6234" s="31"/>
    </row>
    <row r="6235" spans="62:65" x14ac:dyDescent="0.25">
      <c r="BJ6235" s="31"/>
      <c r="BK6235" s="31"/>
      <c r="BL6235" s="31"/>
      <c r="BM6235" s="31"/>
    </row>
    <row r="6236" spans="62:65" x14ac:dyDescent="0.25">
      <c r="BJ6236" s="31"/>
      <c r="BK6236" s="31"/>
      <c r="BL6236" s="31"/>
      <c r="BM6236" s="31"/>
    </row>
    <row r="6237" spans="62:65" x14ac:dyDescent="0.25">
      <c r="BJ6237" s="31"/>
      <c r="BK6237" s="31"/>
      <c r="BL6237" s="31"/>
      <c r="BM6237" s="31"/>
    </row>
    <row r="6238" spans="62:65" x14ac:dyDescent="0.25">
      <c r="BJ6238" s="31"/>
      <c r="BK6238" s="31"/>
      <c r="BL6238" s="31"/>
      <c r="BM6238" s="31"/>
    </row>
    <row r="6239" spans="62:65" x14ac:dyDescent="0.25">
      <c r="BJ6239" s="31"/>
      <c r="BK6239" s="31"/>
      <c r="BL6239" s="31"/>
      <c r="BM6239" s="31"/>
    </row>
    <row r="6240" spans="62:65" x14ac:dyDescent="0.25">
      <c r="BJ6240" s="31"/>
      <c r="BK6240" s="31"/>
      <c r="BL6240" s="31"/>
      <c r="BM6240" s="31"/>
    </row>
    <row r="6241" spans="62:65" x14ac:dyDescent="0.25">
      <c r="BJ6241" s="31"/>
      <c r="BK6241" s="31"/>
      <c r="BL6241" s="31"/>
      <c r="BM6241" s="31"/>
    </row>
    <row r="6242" spans="62:65" x14ac:dyDescent="0.25">
      <c r="BJ6242" s="31"/>
      <c r="BK6242" s="31"/>
      <c r="BL6242" s="31"/>
      <c r="BM6242" s="31"/>
    </row>
    <row r="6243" spans="62:65" x14ac:dyDescent="0.25">
      <c r="BJ6243" s="31"/>
      <c r="BK6243" s="31"/>
      <c r="BL6243" s="31"/>
      <c r="BM6243" s="31"/>
    </row>
    <row r="6244" spans="62:65" x14ac:dyDescent="0.25">
      <c r="BJ6244" s="31"/>
      <c r="BK6244" s="31"/>
      <c r="BL6244" s="31"/>
      <c r="BM6244" s="31"/>
    </row>
    <row r="6245" spans="62:65" x14ac:dyDescent="0.25">
      <c r="BJ6245" s="31"/>
      <c r="BK6245" s="31"/>
      <c r="BL6245" s="31"/>
      <c r="BM6245" s="31"/>
    </row>
    <row r="6246" spans="62:65" x14ac:dyDescent="0.25">
      <c r="BJ6246" s="31"/>
      <c r="BK6246" s="31"/>
      <c r="BL6246" s="31"/>
      <c r="BM6246" s="31"/>
    </row>
    <row r="6247" spans="62:65" x14ac:dyDescent="0.25">
      <c r="BJ6247" s="31"/>
      <c r="BK6247" s="31"/>
      <c r="BL6247" s="31"/>
      <c r="BM6247" s="31"/>
    </row>
    <row r="6248" spans="62:65" x14ac:dyDescent="0.25">
      <c r="BJ6248" s="31"/>
      <c r="BK6248" s="31"/>
      <c r="BL6248" s="31"/>
      <c r="BM6248" s="31"/>
    </row>
    <row r="6249" spans="62:65" x14ac:dyDescent="0.25">
      <c r="BJ6249" s="31"/>
      <c r="BK6249" s="31"/>
      <c r="BL6249" s="31"/>
      <c r="BM6249" s="31"/>
    </row>
    <row r="6250" spans="62:65" x14ac:dyDescent="0.25">
      <c r="BJ6250" s="31"/>
      <c r="BK6250" s="31"/>
      <c r="BL6250" s="31"/>
      <c r="BM6250" s="31"/>
    </row>
    <row r="6251" spans="62:65" x14ac:dyDescent="0.25">
      <c r="BJ6251" s="31"/>
      <c r="BK6251" s="31"/>
      <c r="BL6251" s="31"/>
      <c r="BM6251" s="31"/>
    </row>
    <row r="6252" spans="62:65" x14ac:dyDescent="0.25">
      <c r="BJ6252" s="31"/>
      <c r="BK6252" s="31"/>
      <c r="BL6252" s="31"/>
      <c r="BM6252" s="31"/>
    </row>
    <row r="6253" spans="62:65" x14ac:dyDescent="0.25">
      <c r="BJ6253" s="31"/>
      <c r="BK6253" s="31"/>
      <c r="BL6253" s="31"/>
      <c r="BM6253" s="31"/>
    </row>
    <row r="6254" spans="62:65" x14ac:dyDescent="0.25">
      <c r="BJ6254" s="31"/>
      <c r="BK6254" s="31"/>
      <c r="BL6254" s="31"/>
      <c r="BM6254" s="31"/>
    </row>
    <row r="6255" spans="62:65" x14ac:dyDescent="0.25">
      <c r="BJ6255" s="31"/>
      <c r="BK6255" s="31"/>
      <c r="BL6255" s="31"/>
      <c r="BM6255" s="31"/>
    </row>
    <row r="6256" spans="62:65" x14ac:dyDescent="0.25">
      <c r="BJ6256" s="31"/>
      <c r="BK6256" s="31"/>
      <c r="BL6256" s="31"/>
      <c r="BM6256" s="31"/>
    </row>
    <row r="6257" spans="62:65" x14ac:dyDescent="0.25">
      <c r="BJ6257" s="31"/>
      <c r="BK6257" s="31"/>
      <c r="BL6257" s="31"/>
      <c r="BM6257" s="31"/>
    </row>
    <row r="6258" spans="62:65" x14ac:dyDescent="0.25">
      <c r="BJ6258" s="31"/>
      <c r="BK6258" s="31"/>
      <c r="BL6258" s="31"/>
      <c r="BM6258" s="31"/>
    </row>
    <row r="6259" spans="62:65" x14ac:dyDescent="0.25">
      <c r="BJ6259" s="31"/>
      <c r="BK6259" s="31"/>
      <c r="BL6259" s="31"/>
      <c r="BM6259" s="31"/>
    </row>
    <row r="6260" spans="62:65" x14ac:dyDescent="0.25">
      <c r="BJ6260" s="31"/>
      <c r="BK6260" s="31"/>
      <c r="BL6260" s="31"/>
      <c r="BM6260" s="31"/>
    </row>
    <row r="6261" spans="62:65" x14ac:dyDescent="0.25">
      <c r="BJ6261" s="31"/>
      <c r="BK6261" s="31"/>
      <c r="BL6261" s="31"/>
      <c r="BM6261" s="31"/>
    </row>
    <row r="6262" spans="62:65" x14ac:dyDescent="0.25">
      <c r="BJ6262" s="31"/>
      <c r="BK6262" s="31"/>
      <c r="BL6262" s="31"/>
      <c r="BM6262" s="31"/>
    </row>
    <row r="6263" spans="62:65" x14ac:dyDescent="0.25">
      <c r="BJ6263" s="31"/>
      <c r="BK6263" s="31"/>
      <c r="BL6263" s="31"/>
      <c r="BM6263" s="31"/>
    </row>
    <row r="6264" spans="62:65" x14ac:dyDescent="0.25">
      <c r="BJ6264" s="31"/>
      <c r="BK6264" s="31"/>
      <c r="BL6264" s="31"/>
      <c r="BM6264" s="31"/>
    </row>
    <row r="6265" spans="62:65" x14ac:dyDescent="0.25">
      <c r="BJ6265" s="31"/>
      <c r="BK6265" s="31"/>
      <c r="BL6265" s="31"/>
      <c r="BM6265" s="31"/>
    </row>
    <row r="6266" spans="62:65" x14ac:dyDescent="0.25">
      <c r="BJ6266" s="31"/>
      <c r="BK6266" s="31"/>
      <c r="BL6266" s="31"/>
      <c r="BM6266" s="31"/>
    </row>
    <row r="6267" spans="62:65" x14ac:dyDescent="0.25">
      <c r="BJ6267" s="31"/>
      <c r="BK6267" s="31"/>
      <c r="BL6267" s="31"/>
      <c r="BM6267" s="31"/>
    </row>
    <row r="6268" spans="62:65" x14ac:dyDescent="0.25">
      <c r="BJ6268" s="31"/>
      <c r="BK6268" s="31"/>
      <c r="BL6268" s="31"/>
      <c r="BM6268" s="31"/>
    </row>
    <row r="6269" spans="62:65" x14ac:dyDescent="0.25">
      <c r="BJ6269" s="31"/>
      <c r="BK6269" s="31"/>
      <c r="BL6269" s="31"/>
      <c r="BM6269" s="31"/>
    </row>
    <row r="6270" spans="62:65" x14ac:dyDescent="0.25">
      <c r="BJ6270" s="31"/>
      <c r="BK6270" s="31"/>
      <c r="BL6270" s="31"/>
      <c r="BM6270" s="31"/>
    </row>
    <row r="6271" spans="62:65" x14ac:dyDescent="0.25">
      <c r="BJ6271" s="31"/>
      <c r="BK6271" s="31"/>
      <c r="BL6271" s="31"/>
      <c r="BM6271" s="31"/>
    </row>
    <row r="6272" spans="62:65" x14ac:dyDescent="0.25">
      <c r="BJ6272" s="31"/>
      <c r="BK6272" s="31"/>
      <c r="BL6272" s="31"/>
      <c r="BM6272" s="31"/>
    </row>
    <row r="6273" spans="62:65" x14ac:dyDescent="0.25">
      <c r="BJ6273" s="31"/>
      <c r="BK6273" s="31"/>
      <c r="BL6273" s="31"/>
      <c r="BM6273" s="31"/>
    </row>
    <row r="6274" spans="62:65" x14ac:dyDescent="0.25">
      <c r="BJ6274" s="31"/>
      <c r="BK6274" s="31"/>
      <c r="BL6274" s="31"/>
      <c r="BM6274" s="31"/>
    </row>
    <row r="6275" spans="62:65" x14ac:dyDescent="0.25">
      <c r="BJ6275" s="31"/>
      <c r="BK6275" s="31"/>
      <c r="BL6275" s="31"/>
      <c r="BM6275" s="31"/>
    </row>
    <row r="6276" spans="62:65" x14ac:dyDescent="0.25">
      <c r="BJ6276" s="31"/>
      <c r="BK6276" s="31"/>
      <c r="BL6276" s="31"/>
      <c r="BM6276" s="31"/>
    </row>
    <row r="6277" spans="62:65" x14ac:dyDescent="0.25">
      <c r="BJ6277" s="31"/>
      <c r="BK6277" s="31"/>
      <c r="BL6277" s="31"/>
      <c r="BM6277" s="31"/>
    </row>
    <row r="6278" spans="62:65" x14ac:dyDescent="0.25">
      <c r="BJ6278" s="31"/>
      <c r="BK6278" s="31"/>
      <c r="BL6278" s="31"/>
      <c r="BM6278" s="31"/>
    </row>
    <row r="6279" spans="62:65" x14ac:dyDescent="0.25">
      <c r="BJ6279" s="31"/>
      <c r="BK6279" s="31"/>
      <c r="BL6279" s="31"/>
      <c r="BM6279" s="31"/>
    </row>
    <row r="6280" spans="62:65" x14ac:dyDescent="0.25">
      <c r="BJ6280" s="31"/>
      <c r="BK6280" s="31"/>
      <c r="BL6280" s="31"/>
      <c r="BM6280" s="31"/>
    </row>
    <row r="6281" spans="62:65" x14ac:dyDescent="0.25">
      <c r="BJ6281" s="31"/>
      <c r="BK6281" s="31"/>
      <c r="BL6281" s="31"/>
      <c r="BM6281" s="31"/>
    </row>
    <row r="6282" spans="62:65" x14ac:dyDescent="0.25">
      <c r="BJ6282" s="31"/>
      <c r="BK6282" s="31"/>
      <c r="BL6282" s="31"/>
      <c r="BM6282" s="31"/>
    </row>
    <row r="6283" spans="62:65" x14ac:dyDescent="0.25">
      <c r="BJ6283" s="31"/>
      <c r="BK6283" s="31"/>
      <c r="BL6283" s="31"/>
      <c r="BM6283" s="31"/>
    </row>
    <row r="6284" spans="62:65" x14ac:dyDescent="0.25">
      <c r="BJ6284" s="31"/>
      <c r="BK6284" s="31"/>
      <c r="BL6284" s="31"/>
      <c r="BM6284" s="31"/>
    </row>
    <row r="6285" spans="62:65" x14ac:dyDescent="0.25">
      <c r="BJ6285" s="31"/>
      <c r="BK6285" s="31"/>
      <c r="BL6285" s="31"/>
      <c r="BM6285" s="31"/>
    </row>
    <row r="6286" spans="62:65" x14ac:dyDescent="0.25">
      <c r="BJ6286" s="31"/>
      <c r="BK6286" s="31"/>
      <c r="BL6286" s="31"/>
      <c r="BM6286" s="31"/>
    </row>
    <row r="6287" spans="62:65" x14ac:dyDescent="0.25">
      <c r="BJ6287" s="31"/>
      <c r="BK6287" s="31"/>
      <c r="BL6287" s="31"/>
      <c r="BM6287" s="31"/>
    </row>
    <row r="6288" spans="62:65" x14ac:dyDescent="0.25">
      <c r="BJ6288" s="31"/>
      <c r="BK6288" s="31"/>
      <c r="BL6288" s="31"/>
      <c r="BM6288" s="31"/>
    </row>
    <row r="6289" spans="62:65" x14ac:dyDescent="0.25">
      <c r="BJ6289" s="31"/>
      <c r="BK6289" s="31"/>
      <c r="BL6289" s="31"/>
      <c r="BM6289" s="31"/>
    </row>
    <row r="6290" spans="62:65" x14ac:dyDescent="0.25">
      <c r="BJ6290" s="31"/>
      <c r="BK6290" s="31"/>
      <c r="BL6290" s="31"/>
      <c r="BM6290" s="31"/>
    </row>
    <row r="6291" spans="62:65" x14ac:dyDescent="0.25">
      <c r="BJ6291" s="31"/>
      <c r="BK6291" s="31"/>
      <c r="BL6291" s="31"/>
      <c r="BM6291" s="31"/>
    </row>
    <row r="6292" spans="62:65" x14ac:dyDescent="0.25">
      <c r="BJ6292" s="31"/>
      <c r="BK6292" s="31"/>
      <c r="BL6292" s="31"/>
      <c r="BM6292" s="31"/>
    </row>
    <row r="6293" spans="62:65" x14ac:dyDescent="0.25">
      <c r="BJ6293" s="31"/>
      <c r="BK6293" s="31"/>
      <c r="BL6293" s="31"/>
      <c r="BM6293" s="31"/>
    </row>
    <row r="6294" spans="62:65" x14ac:dyDescent="0.25">
      <c r="BJ6294" s="31"/>
      <c r="BK6294" s="31"/>
      <c r="BL6294" s="31"/>
      <c r="BM6294" s="31"/>
    </row>
    <row r="6295" spans="62:65" x14ac:dyDescent="0.25">
      <c r="BJ6295" s="31"/>
      <c r="BK6295" s="31"/>
      <c r="BL6295" s="31"/>
      <c r="BM6295" s="31"/>
    </row>
    <row r="6296" spans="62:65" x14ac:dyDescent="0.25">
      <c r="BJ6296" s="31"/>
      <c r="BK6296" s="31"/>
      <c r="BL6296" s="31"/>
      <c r="BM6296" s="31"/>
    </row>
    <row r="6297" spans="62:65" x14ac:dyDescent="0.25">
      <c r="BJ6297" s="31"/>
      <c r="BK6297" s="31"/>
      <c r="BL6297" s="31"/>
      <c r="BM6297" s="31"/>
    </row>
    <row r="6298" spans="62:65" x14ac:dyDescent="0.25">
      <c r="BJ6298" s="31"/>
      <c r="BK6298" s="31"/>
      <c r="BL6298" s="31"/>
      <c r="BM6298" s="31"/>
    </row>
    <row r="6299" spans="62:65" x14ac:dyDescent="0.25">
      <c r="BJ6299" s="31"/>
      <c r="BK6299" s="31"/>
      <c r="BL6299" s="31"/>
      <c r="BM6299" s="31"/>
    </row>
    <row r="6300" spans="62:65" x14ac:dyDescent="0.25">
      <c r="BJ6300" s="31"/>
      <c r="BK6300" s="31"/>
      <c r="BL6300" s="31"/>
      <c r="BM6300" s="31"/>
    </row>
    <row r="6301" spans="62:65" x14ac:dyDescent="0.25">
      <c r="BJ6301" s="31"/>
      <c r="BK6301" s="31"/>
      <c r="BL6301" s="31"/>
      <c r="BM6301" s="31"/>
    </row>
    <row r="6302" spans="62:65" x14ac:dyDescent="0.25">
      <c r="BJ6302" s="31"/>
      <c r="BK6302" s="31"/>
      <c r="BL6302" s="31"/>
      <c r="BM6302" s="31"/>
    </row>
    <row r="6303" spans="62:65" x14ac:dyDescent="0.25">
      <c r="BJ6303" s="31"/>
      <c r="BK6303" s="31"/>
      <c r="BL6303" s="31"/>
      <c r="BM6303" s="31"/>
    </row>
    <row r="6304" spans="62:65" x14ac:dyDescent="0.25">
      <c r="BJ6304" s="31"/>
      <c r="BK6304" s="31"/>
      <c r="BL6304" s="31"/>
      <c r="BM6304" s="31"/>
    </row>
    <row r="6305" spans="62:65" x14ac:dyDescent="0.25">
      <c r="BJ6305" s="31"/>
      <c r="BK6305" s="31"/>
      <c r="BL6305" s="31"/>
      <c r="BM6305" s="31"/>
    </row>
    <row r="6306" spans="62:65" x14ac:dyDescent="0.25">
      <c r="BJ6306" s="31"/>
      <c r="BK6306" s="31"/>
      <c r="BL6306" s="31"/>
      <c r="BM6306" s="31"/>
    </row>
    <row r="6307" spans="62:65" x14ac:dyDescent="0.25">
      <c r="BJ6307" s="31"/>
      <c r="BK6307" s="31"/>
      <c r="BL6307" s="31"/>
      <c r="BM6307" s="31"/>
    </row>
    <row r="6308" spans="62:65" x14ac:dyDescent="0.25">
      <c r="BJ6308" s="31"/>
      <c r="BK6308" s="31"/>
      <c r="BL6308" s="31"/>
      <c r="BM6308" s="31"/>
    </row>
    <row r="6309" spans="62:65" x14ac:dyDescent="0.25">
      <c r="BJ6309" s="31"/>
      <c r="BK6309" s="31"/>
      <c r="BL6309" s="31"/>
      <c r="BM6309" s="31"/>
    </row>
    <row r="6310" spans="62:65" x14ac:dyDescent="0.25">
      <c r="BJ6310" s="31"/>
      <c r="BK6310" s="31"/>
      <c r="BL6310" s="31"/>
      <c r="BM6310" s="31"/>
    </row>
    <row r="6311" spans="62:65" x14ac:dyDescent="0.25">
      <c r="BJ6311" s="31"/>
      <c r="BK6311" s="31"/>
      <c r="BL6311" s="31"/>
      <c r="BM6311" s="31"/>
    </row>
    <row r="6312" spans="62:65" x14ac:dyDescent="0.25">
      <c r="BJ6312" s="31"/>
      <c r="BK6312" s="31"/>
      <c r="BL6312" s="31"/>
      <c r="BM6312" s="31"/>
    </row>
    <row r="6313" spans="62:65" x14ac:dyDescent="0.25">
      <c r="BJ6313" s="31"/>
      <c r="BK6313" s="31"/>
      <c r="BL6313" s="31"/>
      <c r="BM6313" s="31"/>
    </row>
    <row r="6314" spans="62:65" x14ac:dyDescent="0.25">
      <c r="BJ6314" s="31"/>
      <c r="BK6314" s="31"/>
      <c r="BL6314" s="31"/>
      <c r="BM6314" s="31"/>
    </row>
    <row r="6315" spans="62:65" x14ac:dyDescent="0.25">
      <c r="BJ6315" s="31"/>
      <c r="BK6315" s="31"/>
      <c r="BL6315" s="31"/>
      <c r="BM6315" s="31"/>
    </row>
    <row r="6316" spans="62:65" x14ac:dyDescent="0.25">
      <c r="BJ6316" s="31"/>
      <c r="BK6316" s="31"/>
      <c r="BL6316" s="31"/>
      <c r="BM6316" s="31"/>
    </row>
    <row r="6317" spans="62:65" x14ac:dyDescent="0.25">
      <c r="BJ6317" s="31"/>
      <c r="BK6317" s="31"/>
      <c r="BL6317" s="31"/>
      <c r="BM6317" s="31"/>
    </row>
    <row r="6318" spans="62:65" x14ac:dyDescent="0.25">
      <c r="BJ6318" s="31"/>
      <c r="BK6318" s="31"/>
      <c r="BL6318" s="31"/>
      <c r="BM6318" s="31"/>
    </row>
    <row r="6319" spans="62:65" x14ac:dyDescent="0.25">
      <c r="BJ6319" s="31"/>
      <c r="BK6319" s="31"/>
      <c r="BL6319" s="31"/>
      <c r="BM6319" s="31"/>
    </row>
    <row r="6320" spans="62:65" x14ac:dyDescent="0.25">
      <c r="BJ6320" s="31"/>
      <c r="BK6320" s="31"/>
      <c r="BL6320" s="31"/>
      <c r="BM6320" s="31"/>
    </row>
    <row r="6321" spans="62:65" x14ac:dyDescent="0.25">
      <c r="BJ6321" s="31"/>
      <c r="BK6321" s="31"/>
      <c r="BL6321" s="31"/>
      <c r="BM6321" s="31"/>
    </row>
    <row r="6322" spans="62:65" x14ac:dyDescent="0.25">
      <c r="BJ6322" s="31"/>
      <c r="BK6322" s="31"/>
      <c r="BL6322" s="31"/>
      <c r="BM6322" s="31"/>
    </row>
    <row r="6323" spans="62:65" x14ac:dyDescent="0.25">
      <c r="BJ6323" s="31"/>
      <c r="BK6323" s="31"/>
      <c r="BL6323" s="31"/>
      <c r="BM6323" s="31"/>
    </row>
    <row r="6324" spans="62:65" x14ac:dyDescent="0.25">
      <c r="BJ6324" s="31"/>
      <c r="BK6324" s="31"/>
      <c r="BL6324" s="31"/>
      <c r="BM6324" s="31"/>
    </row>
    <row r="6325" spans="62:65" x14ac:dyDescent="0.25">
      <c r="BJ6325" s="31"/>
      <c r="BK6325" s="31"/>
      <c r="BL6325" s="31"/>
      <c r="BM6325" s="31"/>
    </row>
    <row r="6326" spans="62:65" x14ac:dyDescent="0.25">
      <c r="BJ6326" s="31"/>
      <c r="BK6326" s="31"/>
      <c r="BL6326" s="31"/>
      <c r="BM6326" s="31"/>
    </row>
    <row r="6327" spans="62:65" x14ac:dyDescent="0.25">
      <c r="BJ6327" s="31"/>
      <c r="BK6327" s="31"/>
      <c r="BL6327" s="31"/>
      <c r="BM6327" s="31"/>
    </row>
    <row r="6328" spans="62:65" x14ac:dyDescent="0.25">
      <c r="BJ6328" s="31"/>
      <c r="BK6328" s="31"/>
      <c r="BL6328" s="31"/>
      <c r="BM6328" s="31"/>
    </row>
    <row r="6329" spans="62:65" x14ac:dyDescent="0.25">
      <c r="BJ6329" s="31"/>
      <c r="BK6329" s="31"/>
      <c r="BL6329" s="31"/>
      <c r="BM6329" s="31"/>
    </row>
    <row r="6330" spans="62:65" x14ac:dyDescent="0.25">
      <c r="BJ6330" s="31"/>
      <c r="BK6330" s="31"/>
      <c r="BL6330" s="31"/>
      <c r="BM6330" s="31"/>
    </row>
    <row r="6331" spans="62:65" x14ac:dyDescent="0.25">
      <c r="BJ6331" s="31"/>
      <c r="BK6331" s="31"/>
      <c r="BL6331" s="31"/>
      <c r="BM6331" s="31"/>
    </row>
    <row r="6332" spans="62:65" x14ac:dyDescent="0.25">
      <c r="BJ6332" s="31"/>
      <c r="BK6332" s="31"/>
      <c r="BL6332" s="31"/>
      <c r="BM6332" s="31"/>
    </row>
    <row r="6333" spans="62:65" x14ac:dyDescent="0.25">
      <c r="BJ6333" s="31"/>
      <c r="BK6333" s="31"/>
      <c r="BL6333" s="31"/>
      <c r="BM6333" s="31"/>
    </row>
    <row r="6334" spans="62:65" x14ac:dyDescent="0.25">
      <c r="BJ6334" s="31"/>
      <c r="BK6334" s="31"/>
      <c r="BL6334" s="31"/>
      <c r="BM6334" s="31"/>
    </row>
    <row r="6335" spans="62:65" x14ac:dyDescent="0.25">
      <c r="BJ6335" s="31"/>
      <c r="BK6335" s="31"/>
      <c r="BL6335" s="31"/>
      <c r="BM6335" s="31"/>
    </row>
    <row r="6336" spans="62:65" x14ac:dyDescent="0.25">
      <c r="BJ6336" s="31"/>
      <c r="BK6336" s="31"/>
      <c r="BL6336" s="31"/>
      <c r="BM6336" s="31"/>
    </row>
    <row r="6337" spans="62:65" x14ac:dyDescent="0.25">
      <c r="BJ6337" s="31"/>
      <c r="BK6337" s="31"/>
      <c r="BL6337" s="31"/>
      <c r="BM6337" s="31"/>
    </row>
    <row r="6338" spans="62:65" x14ac:dyDescent="0.25">
      <c r="BJ6338" s="31"/>
      <c r="BK6338" s="31"/>
      <c r="BL6338" s="31"/>
      <c r="BM6338" s="31"/>
    </row>
    <row r="6339" spans="62:65" x14ac:dyDescent="0.25">
      <c r="BJ6339" s="31"/>
      <c r="BK6339" s="31"/>
      <c r="BL6339" s="31"/>
      <c r="BM6339" s="31"/>
    </row>
    <row r="6340" spans="62:65" x14ac:dyDescent="0.25">
      <c r="BJ6340" s="31"/>
      <c r="BK6340" s="31"/>
      <c r="BL6340" s="31"/>
      <c r="BM6340" s="31"/>
    </row>
    <row r="6341" spans="62:65" x14ac:dyDescent="0.25">
      <c r="BJ6341" s="31"/>
      <c r="BK6341" s="31"/>
      <c r="BL6341" s="31"/>
      <c r="BM6341" s="31"/>
    </row>
    <row r="6342" spans="62:65" x14ac:dyDescent="0.25">
      <c r="BJ6342" s="31"/>
      <c r="BK6342" s="31"/>
      <c r="BL6342" s="31"/>
      <c r="BM6342" s="31"/>
    </row>
    <row r="6343" spans="62:65" x14ac:dyDescent="0.25">
      <c r="BJ6343" s="31"/>
      <c r="BK6343" s="31"/>
      <c r="BL6343" s="31"/>
      <c r="BM6343" s="31"/>
    </row>
    <row r="6344" spans="62:65" x14ac:dyDescent="0.25">
      <c r="BJ6344" s="31"/>
      <c r="BK6344" s="31"/>
      <c r="BL6344" s="31"/>
      <c r="BM6344" s="31"/>
    </row>
    <row r="6345" spans="62:65" x14ac:dyDescent="0.25">
      <c r="BJ6345" s="31"/>
      <c r="BK6345" s="31"/>
      <c r="BL6345" s="31"/>
      <c r="BM6345" s="31"/>
    </row>
    <row r="6346" spans="62:65" x14ac:dyDescent="0.25">
      <c r="BJ6346" s="31"/>
      <c r="BK6346" s="31"/>
      <c r="BL6346" s="31"/>
      <c r="BM6346" s="31"/>
    </row>
    <row r="6347" spans="62:65" x14ac:dyDescent="0.25">
      <c r="BJ6347" s="31"/>
      <c r="BK6347" s="31"/>
      <c r="BL6347" s="31"/>
      <c r="BM6347" s="31"/>
    </row>
    <row r="6348" spans="62:65" x14ac:dyDescent="0.25">
      <c r="BJ6348" s="31"/>
      <c r="BK6348" s="31"/>
      <c r="BL6348" s="31"/>
      <c r="BM6348" s="31"/>
    </row>
    <row r="6349" spans="62:65" x14ac:dyDescent="0.25">
      <c r="BJ6349" s="31"/>
      <c r="BK6349" s="31"/>
      <c r="BL6349" s="31"/>
      <c r="BM6349" s="31"/>
    </row>
    <row r="6350" spans="62:65" x14ac:dyDescent="0.25">
      <c r="BJ6350" s="31"/>
      <c r="BK6350" s="31"/>
      <c r="BL6350" s="31"/>
      <c r="BM6350" s="31"/>
    </row>
    <row r="6351" spans="62:65" x14ac:dyDescent="0.25">
      <c r="BJ6351" s="31"/>
      <c r="BK6351" s="31"/>
      <c r="BL6351" s="31"/>
      <c r="BM6351" s="31"/>
    </row>
    <row r="6352" spans="62:65" x14ac:dyDescent="0.25">
      <c r="BJ6352" s="31"/>
      <c r="BK6352" s="31"/>
      <c r="BL6352" s="31"/>
      <c r="BM6352" s="31"/>
    </row>
    <row r="6353" spans="62:65" x14ac:dyDescent="0.25">
      <c r="BJ6353" s="31"/>
      <c r="BK6353" s="31"/>
      <c r="BL6353" s="31"/>
      <c r="BM6353" s="31"/>
    </row>
    <row r="6354" spans="62:65" x14ac:dyDescent="0.25">
      <c r="BJ6354" s="31"/>
      <c r="BK6354" s="31"/>
      <c r="BL6354" s="31"/>
      <c r="BM6354" s="31"/>
    </row>
    <row r="6355" spans="62:65" x14ac:dyDescent="0.25">
      <c r="BJ6355" s="31"/>
      <c r="BK6355" s="31"/>
      <c r="BL6355" s="31"/>
      <c r="BM6355" s="31"/>
    </row>
    <row r="6356" spans="62:65" x14ac:dyDescent="0.25">
      <c r="BJ6356" s="31"/>
      <c r="BK6356" s="31"/>
      <c r="BL6356" s="31"/>
      <c r="BM6356" s="31"/>
    </row>
    <row r="6357" spans="62:65" x14ac:dyDescent="0.25">
      <c r="BJ6357" s="31"/>
      <c r="BK6357" s="31"/>
      <c r="BL6357" s="31"/>
      <c r="BM6357" s="31"/>
    </row>
    <row r="6358" spans="62:65" x14ac:dyDescent="0.25">
      <c r="BJ6358" s="31"/>
      <c r="BK6358" s="31"/>
      <c r="BL6358" s="31"/>
      <c r="BM6358" s="31"/>
    </row>
    <row r="6359" spans="62:65" x14ac:dyDescent="0.25">
      <c r="BJ6359" s="31"/>
      <c r="BK6359" s="31"/>
      <c r="BL6359" s="31"/>
      <c r="BM6359" s="31"/>
    </row>
    <row r="6360" spans="62:65" x14ac:dyDescent="0.25">
      <c r="BJ6360" s="31"/>
      <c r="BK6360" s="31"/>
      <c r="BL6360" s="31"/>
      <c r="BM6360" s="31"/>
    </row>
    <row r="6361" spans="62:65" x14ac:dyDescent="0.25">
      <c r="BJ6361" s="31"/>
      <c r="BK6361" s="31"/>
      <c r="BL6361" s="31"/>
      <c r="BM6361" s="31"/>
    </row>
    <row r="6362" spans="62:65" x14ac:dyDescent="0.25">
      <c r="BJ6362" s="31"/>
      <c r="BK6362" s="31"/>
      <c r="BL6362" s="31"/>
      <c r="BM6362" s="31"/>
    </row>
    <row r="6363" spans="62:65" x14ac:dyDescent="0.25">
      <c r="BJ6363" s="31"/>
      <c r="BK6363" s="31"/>
      <c r="BL6363" s="31"/>
      <c r="BM6363" s="31"/>
    </row>
    <row r="6364" spans="62:65" x14ac:dyDescent="0.25">
      <c r="BJ6364" s="31"/>
      <c r="BK6364" s="31"/>
      <c r="BL6364" s="31"/>
      <c r="BM6364" s="31"/>
    </row>
    <row r="6365" spans="62:65" x14ac:dyDescent="0.25">
      <c r="BJ6365" s="31"/>
      <c r="BK6365" s="31"/>
      <c r="BL6365" s="31"/>
      <c r="BM6365" s="31"/>
    </row>
    <row r="6366" spans="62:65" x14ac:dyDescent="0.25">
      <c r="BJ6366" s="31"/>
      <c r="BK6366" s="31"/>
      <c r="BL6366" s="31"/>
      <c r="BM6366" s="31"/>
    </row>
    <row r="6367" spans="62:65" x14ac:dyDescent="0.25">
      <c r="BJ6367" s="31"/>
      <c r="BK6367" s="31"/>
      <c r="BL6367" s="31"/>
      <c r="BM6367" s="31"/>
    </row>
    <row r="6368" spans="62:65" x14ac:dyDescent="0.25">
      <c r="BJ6368" s="31"/>
      <c r="BK6368" s="31"/>
      <c r="BL6368" s="31"/>
      <c r="BM6368" s="31"/>
    </row>
    <row r="6369" spans="62:65" x14ac:dyDescent="0.25">
      <c r="BJ6369" s="31"/>
      <c r="BK6369" s="31"/>
      <c r="BL6369" s="31"/>
      <c r="BM6369" s="31"/>
    </row>
    <row r="6370" spans="62:65" x14ac:dyDescent="0.25">
      <c r="BJ6370" s="31"/>
      <c r="BK6370" s="31"/>
      <c r="BL6370" s="31"/>
      <c r="BM6370" s="31"/>
    </row>
    <row r="6371" spans="62:65" x14ac:dyDescent="0.25">
      <c r="BJ6371" s="31"/>
      <c r="BK6371" s="31"/>
      <c r="BL6371" s="31"/>
      <c r="BM6371" s="31"/>
    </row>
    <row r="6372" spans="62:65" x14ac:dyDescent="0.25">
      <c r="BJ6372" s="31"/>
      <c r="BK6372" s="31"/>
      <c r="BL6372" s="31"/>
      <c r="BM6372" s="31"/>
    </row>
    <row r="6373" spans="62:65" x14ac:dyDescent="0.25">
      <c r="BJ6373" s="31"/>
      <c r="BK6373" s="31"/>
      <c r="BL6373" s="31"/>
      <c r="BM6373" s="31"/>
    </row>
    <row r="6374" spans="62:65" x14ac:dyDescent="0.25">
      <c r="BJ6374" s="31"/>
      <c r="BK6374" s="31"/>
      <c r="BL6374" s="31"/>
      <c r="BM6374" s="31"/>
    </row>
    <row r="6375" spans="62:65" x14ac:dyDescent="0.25">
      <c r="BJ6375" s="31"/>
      <c r="BK6375" s="31"/>
      <c r="BL6375" s="31"/>
      <c r="BM6375" s="31"/>
    </row>
    <row r="6376" spans="62:65" x14ac:dyDescent="0.25">
      <c r="BJ6376" s="31"/>
      <c r="BK6376" s="31"/>
      <c r="BL6376" s="31"/>
      <c r="BM6376" s="31"/>
    </row>
    <row r="6377" spans="62:65" x14ac:dyDescent="0.25">
      <c r="BJ6377" s="31"/>
      <c r="BK6377" s="31"/>
      <c r="BL6377" s="31"/>
      <c r="BM6377" s="31"/>
    </row>
    <row r="6378" spans="62:65" x14ac:dyDescent="0.25">
      <c r="BJ6378" s="31"/>
      <c r="BK6378" s="31"/>
      <c r="BL6378" s="31"/>
      <c r="BM6378" s="31"/>
    </row>
    <row r="6379" spans="62:65" x14ac:dyDescent="0.25">
      <c r="BJ6379" s="31"/>
      <c r="BK6379" s="31"/>
      <c r="BL6379" s="31"/>
      <c r="BM6379" s="31"/>
    </row>
    <row r="6380" spans="62:65" x14ac:dyDescent="0.25">
      <c r="BJ6380" s="31"/>
      <c r="BK6380" s="31"/>
      <c r="BL6380" s="31"/>
      <c r="BM6380" s="31"/>
    </row>
    <row r="6381" spans="62:65" x14ac:dyDescent="0.25">
      <c r="BJ6381" s="31"/>
      <c r="BK6381" s="31"/>
      <c r="BL6381" s="31"/>
      <c r="BM6381" s="31"/>
    </row>
    <row r="6382" spans="62:65" x14ac:dyDescent="0.25">
      <c r="BJ6382" s="31"/>
      <c r="BK6382" s="31"/>
      <c r="BL6382" s="31"/>
      <c r="BM6382" s="31"/>
    </row>
    <row r="6383" spans="62:65" x14ac:dyDescent="0.25">
      <c r="BJ6383" s="31"/>
      <c r="BK6383" s="31"/>
      <c r="BL6383" s="31"/>
      <c r="BM6383" s="31"/>
    </row>
    <row r="6384" spans="62:65" x14ac:dyDescent="0.25">
      <c r="BJ6384" s="31"/>
      <c r="BK6384" s="31"/>
      <c r="BL6384" s="31"/>
      <c r="BM6384" s="31"/>
    </row>
    <row r="6385" spans="62:65" x14ac:dyDescent="0.25">
      <c r="BJ6385" s="31"/>
      <c r="BK6385" s="31"/>
      <c r="BL6385" s="31"/>
      <c r="BM6385" s="31"/>
    </row>
    <row r="6386" spans="62:65" x14ac:dyDescent="0.25">
      <c r="BJ6386" s="31"/>
      <c r="BK6386" s="31"/>
      <c r="BL6386" s="31"/>
      <c r="BM6386" s="31"/>
    </row>
    <row r="6387" spans="62:65" x14ac:dyDescent="0.25">
      <c r="BJ6387" s="31"/>
      <c r="BK6387" s="31"/>
      <c r="BL6387" s="31"/>
      <c r="BM6387" s="31"/>
    </row>
    <row r="6388" spans="62:65" x14ac:dyDescent="0.25">
      <c r="BJ6388" s="31"/>
      <c r="BK6388" s="31"/>
      <c r="BL6388" s="31"/>
      <c r="BM6388" s="31"/>
    </row>
    <row r="6389" spans="62:65" x14ac:dyDescent="0.25">
      <c r="BJ6389" s="31"/>
      <c r="BK6389" s="31"/>
      <c r="BL6389" s="31"/>
      <c r="BM6389" s="31"/>
    </row>
    <row r="6390" spans="62:65" x14ac:dyDescent="0.25">
      <c r="BJ6390" s="31"/>
      <c r="BK6390" s="31"/>
      <c r="BL6390" s="31"/>
      <c r="BM6390" s="31"/>
    </row>
    <row r="6391" spans="62:65" x14ac:dyDescent="0.25">
      <c r="BJ6391" s="31"/>
      <c r="BK6391" s="31"/>
      <c r="BL6391" s="31"/>
      <c r="BM6391" s="31"/>
    </row>
    <row r="6392" spans="62:65" x14ac:dyDescent="0.25">
      <c r="BJ6392" s="31"/>
      <c r="BK6392" s="31"/>
      <c r="BL6392" s="31"/>
      <c r="BM6392" s="31"/>
    </row>
    <row r="6393" spans="62:65" x14ac:dyDescent="0.25">
      <c r="BJ6393" s="31"/>
      <c r="BK6393" s="31"/>
      <c r="BL6393" s="31"/>
      <c r="BM6393" s="31"/>
    </row>
    <row r="6394" spans="62:65" x14ac:dyDescent="0.25">
      <c r="BJ6394" s="31"/>
      <c r="BK6394" s="31"/>
      <c r="BL6394" s="31"/>
      <c r="BM6394" s="31"/>
    </row>
    <row r="6395" spans="62:65" x14ac:dyDescent="0.25">
      <c r="BJ6395" s="31"/>
      <c r="BK6395" s="31"/>
      <c r="BL6395" s="31"/>
      <c r="BM6395" s="31"/>
    </row>
    <row r="6396" spans="62:65" x14ac:dyDescent="0.25">
      <c r="BJ6396" s="31"/>
      <c r="BK6396" s="31"/>
      <c r="BL6396" s="31"/>
      <c r="BM6396" s="31"/>
    </row>
    <row r="6397" spans="62:65" x14ac:dyDescent="0.25">
      <c r="BJ6397" s="31"/>
      <c r="BK6397" s="31"/>
      <c r="BL6397" s="31"/>
      <c r="BM6397" s="31"/>
    </row>
    <row r="6398" spans="62:65" x14ac:dyDescent="0.25">
      <c r="BJ6398" s="31"/>
      <c r="BK6398" s="31"/>
      <c r="BL6398" s="31"/>
      <c r="BM6398" s="31"/>
    </row>
    <row r="6399" spans="62:65" x14ac:dyDescent="0.25">
      <c r="BJ6399" s="31"/>
      <c r="BK6399" s="31"/>
      <c r="BL6399" s="31"/>
      <c r="BM6399" s="31"/>
    </row>
    <row r="6400" spans="62:65" x14ac:dyDescent="0.25">
      <c r="BJ6400" s="31"/>
      <c r="BK6400" s="31"/>
      <c r="BL6400" s="31"/>
      <c r="BM6400" s="31"/>
    </row>
    <row r="6401" spans="62:65" x14ac:dyDescent="0.25">
      <c r="BJ6401" s="31"/>
      <c r="BK6401" s="31"/>
      <c r="BL6401" s="31"/>
      <c r="BM6401" s="31"/>
    </row>
    <row r="6402" spans="62:65" x14ac:dyDescent="0.25">
      <c r="BJ6402" s="31"/>
      <c r="BK6402" s="31"/>
      <c r="BL6402" s="31"/>
      <c r="BM6402" s="31"/>
    </row>
    <row r="6403" spans="62:65" x14ac:dyDescent="0.25">
      <c r="BJ6403" s="31"/>
      <c r="BK6403" s="31"/>
      <c r="BL6403" s="31"/>
      <c r="BM6403" s="31"/>
    </row>
    <row r="6404" spans="62:65" x14ac:dyDescent="0.25">
      <c r="BJ6404" s="31"/>
      <c r="BK6404" s="31"/>
      <c r="BL6404" s="31"/>
      <c r="BM6404" s="31"/>
    </row>
    <row r="6405" spans="62:65" x14ac:dyDescent="0.25">
      <c r="BJ6405" s="31"/>
      <c r="BK6405" s="31"/>
      <c r="BL6405" s="31"/>
      <c r="BM6405" s="31"/>
    </row>
    <row r="6406" spans="62:65" x14ac:dyDescent="0.25">
      <c r="BJ6406" s="31"/>
      <c r="BK6406" s="31"/>
      <c r="BL6406" s="31"/>
      <c r="BM6406" s="31"/>
    </row>
    <row r="6407" spans="62:65" x14ac:dyDescent="0.25">
      <c r="BJ6407" s="31"/>
      <c r="BK6407" s="31"/>
      <c r="BL6407" s="31"/>
      <c r="BM6407" s="31"/>
    </row>
    <row r="6408" spans="62:65" x14ac:dyDescent="0.25">
      <c r="BJ6408" s="31"/>
      <c r="BK6408" s="31"/>
      <c r="BL6408" s="31"/>
      <c r="BM6408" s="31"/>
    </row>
    <row r="6409" spans="62:65" x14ac:dyDescent="0.25">
      <c r="BJ6409" s="31"/>
      <c r="BK6409" s="31"/>
      <c r="BL6409" s="31"/>
      <c r="BM6409" s="31"/>
    </row>
    <row r="6410" spans="62:65" x14ac:dyDescent="0.25">
      <c r="BJ6410" s="31"/>
      <c r="BK6410" s="31"/>
      <c r="BL6410" s="31"/>
      <c r="BM6410" s="31"/>
    </row>
    <row r="6411" spans="62:65" x14ac:dyDescent="0.25">
      <c r="BJ6411" s="31"/>
      <c r="BK6411" s="31"/>
      <c r="BL6411" s="31"/>
      <c r="BM6411" s="31"/>
    </row>
    <row r="6412" spans="62:65" x14ac:dyDescent="0.25">
      <c r="BJ6412" s="31"/>
      <c r="BK6412" s="31"/>
      <c r="BL6412" s="31"/>
      <c r="BM6412" s="31"/>
    </row>
    <row r="6413" spans="62:65" x14ac:dyDescent="0.25">
      <c r="BJ6413" s="31"/>
      <c r="BK6413" s="31"/>
      <c r="BL6413" s="31"/>
      <c r="BM6413" s="31"/>
    </row>
    <row r="6414" spans="62:65" x14ac:dyDescent="0.25">
      <c r="BJ6414" s="31"/>
      <c r="BK6414" s="31"/>
      <c r="BL6414" s="31"/>
      <c r="BM6414" s="31"/>
    </row>
    <row r="6415" spans="62:65" x14ac:dyDescent="0.25">
      <c r="BJ6415" s="31"/>
      <c r="BK6415" s="31"/>
      <c r="BL6415" s="31"/>
      <c r="BM6415" s="31"/>
    </row>
    <row r="6416" spans="62:65" x14ac:dyDescent="0.25">
      <c r="BJ6416" s="31"/>
      <c r="BK6416" s="31"/>
      <c r="BL6416" s="31"/>
      <c r="BM6416" s="31"/>
    </row>
    <row r="6417" spans="62:65" x14ac:dyDescent="0.25">
      <c r="BJ6417" s="31"/>
      <c r="BK6417" s="31"/>
      <c r="BL6417" s="31"/>
      <c r="BM6417" s="31"/>
    </row>
    <row r="6418" spans="62:65" x14ac:dyDescent="0.25">
      <c r="BJ6418" s="31"/>
      <c r="BK6418" s="31"/>
      <c r="BL6418" s="31"/>
      <c r="BM6418" s="31"/>
    </row>
    <row r="6419" spans="62:65" x14ac:dyDescent="0.25">
      <c r="BJ6419" s="31"/>
      <c r="BK6419" s="31"/>
      <c r="BL6419" s="31"/>
      <c r="BM6419" s="31"/>
    </row>
    <row r="6420" spans="62:65" x14ac:dyDescent="0.25">
      <c r="BJ6420" s="31"/>
      <c r="BK6420" s="31"/>
      <c r="BL6420" s="31"/>
      <c r="BM6420" s="31"/>
    </row>
    <row r="6421" spans="62:65" x14ac:dyDescent="0.25">
      <c r="BJ6421" s="31"/>
      <c r="BK6421" s="31"/>
      <c r="BL6421" s="31"/>
      <c r="BM6421" s="31"/>
    </row>
    <row r="6422" spans="62:65" x14ac:dyDescent="0.25">
      <c r="BJ6422" s="31"/>
      <c r="BK6422" s="31"/>
      <c r="BL6422" s="31"/>
      <c r="BM6422" s="31"/>
    </row>
    <row r="6423" spans="62:65" x14ac:dyDescent="0.25">
      <c r="BJ6423" s="31"/>
      <c r="BK6423" s="31"/>
      <c r="BL6423" s="31"/>
      <c r="BM6423" s="31"/>
    </row>
    <row r="6424" spans="62:65" x14ac:dyDescent="0.25">
      <c r="BJ6424" s="31"/>
      <c r="BK6424" s="31"/>
      <c r="BL6424" s="31"/>
      <c r="BM6424" s="31"/>
    </row>
    <row r="6425" spans="62:65" x14ac:dyDescent="0.25">
      <c r="BJ6425" s="31"/>
      <c r="BK6425" s="31"/>
      <c r="BL6425" s="31"/>
      <c r="BM6425" s="31"/>
    </row>
    <row r="6426" spans="62:65" x14ac:dyDescent="0.25">
      <c r="BJ6426" s="31"/>
      <c r="BK6426" s="31"/>
      <c r="BL6426" s="31"/>
      <c r="BM6426" s="31"/>
    </row>
    <row r="6427" spans="62:65" x14ac:dyDescent="0.25">
      <c r="BJ6427" s="31"/>
      <c r="BK6427" s="31"/>
      <c r="BL6427" s="31"/>
      <c r="BM6427" s="31"/>
    </row>
    <row r="6428" spans="62:65" x14ac:dyDescent="0.25">
      <c r="BJ6428" s="31"/>
      <c r="BK6428" s="31"/>
      <c r="BL6428" s="31"/>
      <c r="BM6428" s="31"/>
    </row>
    <row r="6429" spans="62:65" x14ac:dyDescent="0.25">
      <c r="BJ6429" s="31"/>
      <c r="BK6429" s="31"/>
      <c r="BL6429" s="31"/>
      <c r="BM6429" s="31"/>
    </row>
    <row r="6430" spans="62:65" x14ac:dyDescent="0.25">
      <c r="BJ6430" s="31"/>
      <c r="BK6430" s="31"/>
      <c r="BL6430" s="31"/>
      <c r="BM6430" s="31"/>
    </row>
    <row r="6431" spans="62:65" x14ac:dyDescent="0.25">
      <c r="BJ6431" s="31"/>
      <c r="BK6431" s="31"/>
      <c r="BL6431" s="31"/>
      <c r="BM6431" s="31"/>
    </row>
    <row r="6432" spans="62:65" x14ac:dyDescent="0.25">
      <c r="BJ6432" s="31"/>
      <c r="BK6432" s="31"/>
      <c r="BL6432" s="31"/>
      <c r="BM6432" s="31"/>
    </row>
    <row r="6433" spans="62:65" x14ac:dyDescent="0.25">
      <c r="BJ6433" s="31"/>
      <c r="BK6433" s="31"/>
      <c r="BL6433" s="31"/>
      <c r="BM6433" s="31"/>
    </row>
    <row r="6434" spans="62:65" x14ac:dyDescent="0.25">
      <c r="BJ6434" s="31"/>
      <c r="BK6434" s="31"/>
      <c r="BL6434" s="31"/>
      <c r="BM6434" s="31"/>
    </row>
    <row r="6435" spans="62:65" x14ac:dyDescent="0.25">
      <c r="BJ6435" s="31"/>
      <c r="BK6435" s="31"/>
      <c r="BL6435" s="31"/>
      <c r="BM6435" s="31"/>
    </row>
    <row r="6436" spans="62:65" x14ac:dyDescent="0.25">
      <c r="BJ6436" s="31"/>
      <c r="BK6436" s="31"/>
      <c r="BL6436" s="31"/>
      <c r="BM6436" s="31"/>
    </row>
    <row r="6437" spans="62:65" x14ac:dyDescent="0.25">
      <c r="BJ6437" s="31"/>
      <c r="BK6437" s="31"/>
      <c r="BL6437" s="31"/>
      <c r="BM6437" s="31"/>
    </row>
    <row r="6438" spans="62:65" x14ac:dyDescent="0.25">
      <c r="BJ6438" s="31"/>
      <c r="BK6438" s="31"/>
      <c r="BL6438" s="31"/>
      <c r="BM6438" s="31"/>
    </row>
    <row r="6439" spans="62:65" x14ac:dyDescent="0.25">
      <c r="BJ6439" s="31"/>
      <c r="BK6439" s="31"/>
      <c r="BL6439" s="31"/>
      <c r="BM6439" s="31"/>
    </row>
    <row r="6440" spans="62:65" x14ac:dyDescent="0.25">
      <c r="BJ6440" s="31"/>
      <c r="BK6440" s="31"/>
      <c r="BL6440" s="31"/>
      <c r="BM6440" s="31"/>
    </row>
    <row r="6441" spans="62:65" x14ac:dyDescent="0.25">
      <c r="BJ6441" s="31"/>
      <c r="BK6441" s="31"/>
      <c r="BL6441" s="31"/>
      <c r="BM6441" s="31"/>
    </row>
    <row r="6442" spans="62:65" x14ac:dyDescent="0.25">
      <c r="BJ6442" s="31"/>
      <c r="BK6442" s="31"/>
      <c r="BL6442" s="31"/>
      <c r="BM6442" s="31"/>
    </row>
    <row r="6443" spans="62:65" x14ac:dyDescent="0.25">
      <c r="BJ6443" s="31"/>
      <c r="BK6443" s="31"/>
      <c r="BL6443" s="31"/>
      <c r="BM6443" s="31"/>
    </row>
    <row r="6444" spans="62:65" x14ac:dyDescent="0.25">
      <c r="BJ6444" s="31"/>
      <c r="BK6444" s="31"/>
      <c r="BL6444" s="31"/>
      <c r="BM6444" s="31"/>
    </row>
    <row r="6445" spans="62:65" x14ac:dyDescent="0.25">
      <c r="BJ6445" s="31"/>
      <c r="BK6445" s="31"/>
      <c r="BL6445" s="31"/>
      <c r="BM6445" s="31"/>
    </row>
    <row r="6446" spans="62:65" x14ac:dyDescent="0.25">
      <c r="BJ6446" s="31"/>
      <c r="BK6446" s="31"/>
      <c r="BL6446" s="31"/>
      <c r="BM6446" s="31"/>
    </row>
    <row r="6447" spans="62:65" x14ac:dyDescent="0.25">
      <c r="BJ6447" s="31"/>
      <c r="BK6447" s="31"/>
      <c r="BL6447" s="31"/>
      <c r="BM6447" s="31"/>
    </row>
    <row r="6448" spans="62:65" x14ac:dyDescent="0.25">
      <c r="BJ6448" s="31"/>
      <c r="BK6448" s="31"/>
      <c r="BL6448" s="31"/>
      <c r="BM6448" s="31"/>
    </row>
    <row r="6449" spans="62:65" x14ac:dyDescent="0.25">
      <c r="BJ6449" s="31"/>
      <c r="BK6449" s="31"/>
      <c r="BL6449" s="31"/>
      <c r="BM6449" s="31"/>
    </row>
    <row r="6450" spans="62:65" x14ac:dyDescent="0.25">
      <c r="BJ6450" s="31"/>
      <c r="BK6450" s="31"/>
      <c r="BL6450" s="31"/>
      <c r="BM6450" s="31"/>
    </row>
    <row r="6451" spans="62:65" x14ac:dyDescent="0.25">
      <c r="BJ6451" s="31"/>
      <c r="BK6451" s="31"/>
      <c r="BL6451" s="31"/>
      <c r="BM6451" s="31"/>
    </row>
    <row r="6452" spans="62:65" x14ac:dyDescent="0.25">
      <c r="BJ6452" s="31"/>
      <c r="BK6452" s="31"/>
      <c r="BL6452" s="31"/>
      <c r="BM6452" s="31"/>
    </row>
    <row r="6453" spans="62:65" x14ac:dyDescent="0.25">
      <c r="BJ6453" s="31"/>
      <c r="BK6453" s="31"/>
      <c r="BL6453" s="31"/>
      <c r="BM6453" s="31"/>
    </row>
    <row r="6454" spans="62:65" x14ac:dyDescent="0.25">
      <c r="BJ6454" s="31"/>
      <c r="BK6454" s="31"/>
      <c r="BL6454" s="31"/>
      <c r="BM6454" s="31"/>
    </row>
    <row r="6455" spans="62:65" x14ac:dyDescent="0.25">
      <c r="BJ6455" s="31"/>
      <c r="BK6455" s="31"/>
      <c r="BL6455" s="31"/>
      <c r="BM6455" s="31"/>
    </row>
    <row r="6456" spans="62:65" x14ac:dyDescent="0.25">
      <c r="BJ6456" s="31"/>
      <c r="BK6456" s="31"/>
      <c r="BL6456" s="31"/>
      <c r="BM6456" s="31"/>
    </row>
    <row r="6457" spans="62:65" x14ac:dyDescent="0.25">
      <c r="BJ6457" s="31"/>
      <c r="BK6457" s="31"/>
      <c r="BL6457" s="31"/>
      <c r="BM6457" s="31"/>
    </row>
    <row r="6458" spans="62:65" x14ac:dyDescent="0.25">
      <c r="BJ6458" s="31"/>
      <c r="BK6458" s="31"/>
      <c r="BL6458" s="31"/>
      <c r="BM6458" s="31"/>
    </row>
    <row r="6459" spans="62:65" x14ac:dyDescent="0.25">
      <c r="BJ6459" s="31"/>
      <c r="BK6459" s="31"/>
      <c r="BL6459" s="31"/>
      <c r="BM6459" s="31"/>
    </row>
    <row r="6460" spans="62:65" x14ac:dyDescent="0.25">
      <c r="BJ6460" s="31"/>
      <c r="BK6460" s="31"/>
      <c r="BL6460" s="31"/>
      <c r="BM6460" s="31"/>
    </row>
    <row r="6461" spans="62:65" x14ac:dyDescent="0.25">
      <c r="BJ6461" s="31"/>
      <c r="BK6461" s="31"/>
      <c r="BL6461" s="31"/>
      <c r="BM6461" s="31"/>
    </row>
    <row r="6462" spans="62:65" x14ac:dyDescent="0.25">
      <c r="BJ6462" s="31"/>
      <c r="BK6462" s="31"/>
      <c r="BL6462" s="31"/>
      <c r="BM6462" s="31"/>
    </row>
    <row r="6463" spans="62:65" x14ac:dyDescent="0.25">
      <c r="BJ6463" s="31"/>
      <c r="BK6463" s="31"/>
      <c r="BL6463" s="31"/>
      <c r="BM6463" s="31"/>
    </row>
    <row r="6464" spans="62:65" x14ac:dyDescent="0.25">
      <c r="BJ6464" s="31"/>
      <c r="BK6464" s="31"/>
      <c r="BL6464" s="31"/>
      <c r="BM6464" s="31"/>
    </row>
    <row r="6465" spans="62:65" x14ac:dyDescent="0.25">
      <c r="BJ6465" s="31"/>
      <c r="BK6465" s="31"/>
      <c r="BL6465" s="31"/>
      <c r="BM6465" s="31"/>
    </row>
    <row r="6466" spans="62:65" x14ac:dyDescent="0.25">
      <c r="BJ6466" s="31"/>
      <c r="BK6466" s="31"/>
      <c r="BL6466" s="31"/>
      <c r="BM6466" s="31"/>
    </row>
    <row r="6467" spans="62:65" x14ac:dyDescent="0.25">
      <c r="BJ6467" s="31"/>
      <c r="BK6467" s="31"/>
      <c r="BL6467" s="31"/>
      <c r="BM6467" s="31"/>
    </row>
    <row r="6468" spans="62:65" x14ac:dyDescent="0.25">
      <c r="BJ6468" s="31"/>
      <c r="BK6468" s="31"/>
      <c r="BL6468" s="31"/>
      <c r="BM6468" s="31"/>
    </row>
    <row r="6469" spans="62:65" x14ac:dyDescent="0.25">
      <c r="BJ6469" s="31"/>
      <c r="BK6469" s="31"/>
      <c r="BL6469" s="31"/>
      <c r="BM6469" s="31"/>
    </row>
    <row r="6470" spans="62:65" x14ac:dyDescent="0.25">
      <c r="BJ6470" s="31"/>
      <c r="BK6470" s="31"/>
      <c r="BL6470" s="31"/>
      <c r="BM6470" s="31"/>
    </row>
    <row r="6471" spans="62:65" x14ac:dyDescent="0.25">
      <c r="BJ6471" s="31"/>
      <c r="BK6471" s="31"/>
      <c r="BL6471" s="31"/>
      <c r="BM6471" s="31"/>
    </row>
    <row r="6472" spans="62:65" x14ac:dyDescent="0.25">
      <c r="BJ6472" s="31"/>
      <c r="BK6472" s="31"/>
      <c r="BL6472" s="31"/>
      <c r="BM6472" s="31"/>
    </row>
    <row r="6473" spans="62:65" x14ac:dyDescent="0.25">
      <c r="BJ6473" s="31"/>
      <c r="BK6473" s="31"/>
      <c r="BL6473" s="31"/>
      <c r="BM6473" s="31"/>
    </row>
    <row r="6474" spans="62:65" x14ac:dyDescent="0.25">
      <c r="BJ6474" s="31"/>
      <c r="BK6474" s="31"/>
      <c r="BL6474" s="31"/>
      <c r="BM6474" s="31"/>
    </row>
    <row r="6475" spans="62:65" x14ac:dyDescent="0.25">
      <c r="BJ6475" s="31"/>
      <c r="BK6475" s="31"/>
      <c r="BL6475" s="31"/>
      <c r="BM6475" s="31"/>
    </row>
    <row r="6476" spans="62:65" x14ac:dyDescent="0.25">
      <c r="BJ6476" s="31"/>
      <c r="BK6476" s="31"/>
      <c r="BL6476" s="31"/>
      <c r="BM6476" s="31"/>
    </row>
    <row r="6477" spans="62:65" x14ac:dyDescent="0.25">
      <c r="BJ6477" s="31"/>
      <c r="BK6477" s="31"/>
      <c r="BL6477" s="31"/>
      <c r="BM6477" s="31"/>
    </row>
    <row r="6478" spans="62:65" x14ac:dyDescent="0.25">
      <c r="BJ6478" s="31"/>
      <c r="BK6478" s="31"/>
      <c r="BL6478" s="31"/>
      <c r="BM6478" s="31"/>
    </row>
    <row r="6479" spans="62:65" x14ac:dyDescent="0.25">
      <c r="BJ6479" s="31"/>
      <c r="BK6479" s="31"/>
      <c r="BL6479" s="31"/>
      <c r="BM6479" s="31"/>
    </row>
    <row r="6480" spans="62:65" x14ac:dyDescent="0.25">
      <c r="BJ6480" s="31"/>
      <c r="BK6480" s="31"/>
      <c r="BL6480" s="31"/>
      <c r="BM6480" s="31"/>
    </row>
    <row r="6481" spans="62:65" x14ac:dyDescent="0.25">
      <c r="BJ6481" s="31"/>
      <c r="BK6481" s="31"/>
      <c r="BL6481" s="31"/>
      <c r="BM6481" s="31"/>
    </row>
    <row r="6482" spans="62:65" x14ac:dyDescent="0.25">
      <c r="BJ6482" s="31"/>
      <c r="BK6482" s="31"/>
      <c r="BL6482" s="31"/>
      <c r="BM6482" s="31"/>
    </row>
    <row r="6483" spans="62:65" x14ac:dyDescent="0.25">
      <c r="BJ6483" s="31"/>
      <c r="BK6483" s="31"/>
      <c r="BL6483" s="31"/>
      <c r="BM6483" s="31"/>
    </row>
    <row r="6484" spans="62:65" x14ac:dyDescent="0.25">
      <c r="BJ6484" s="31"/>
      <c r="BK6484" s="31"/>
      <c r="BL6484" s="31"/>
      <c r="BM6484" s="31"/>
    </row>
    <row r="6485" spans="62:65" x14ac:dyDescent="0.25">
      <c r="BJ6485" s="31"/>
      <c r="BK6485" s="31"/>
      <c r="BL6485" s="31"/>
      <c r="BM6485" s="31"/>
    </row>
    <row r="6486" spans="62:65" x14ac:dyDescent="0.25">
      <c r="BJ6486" s="31"/>
      <c r="BK6486" s="31"/>
      <c r="BL6486" s="31"/>
      <c r="BM6486" s="31"/>
    </row>
    <row r="6487" spans="62:65" x14ac:dyDescent="0.25">
      <c r="BJ6487" s="31"/>
      <c r="BK6487" s="31"/>
      <c r="BL6487" s="31"/>
      <c r="BM6487" s="31"/>
    </row>
    <row r="6488" spans="62:65" x14ac:dyDescent="0.25">
      <c r="BJ6488" s="31"/>
      <c r="BK6488" s="31"/>
      <c r="BL6488" s="31"/>
      <c r="BM6488" s="31"/>
    </row>
    <row r="6489" spans="62:65" x14ac:dyDescent="0.25">
      <c r="BJ6489" s="31"/>
      <c r="BK6489" s="31"/>
      <c r="BL6489" s="31"/>
      <c r="BM6489" s="31"/>
    </row>
    <row r="6490" spans="62:65" x14ac:dyDescent="0.25">
      <c r="BJ6490" s="31"/>
      <c r="BK6490" s="31"/>
      <c r="BL6490" s="31"/>
      <c r="BM6490" s="31"/>
    </row>
    <row r="6491" spans="62:65" x14ac:dyDescent="0.25">
      <c r="BJ6491" s="31"/>
      <c r="BK6491" s="31"/>
      <c r="BL6491" s="31"/>
      <c r="BM6491" s="31"/>
    </row>
    <row r="6492" spans="62:65" x14ac:dyDescent="0.25">
      <c r="BJ6492" s="31"/>
      <c r="BK6492" s="31"/>
      <c r="BL6492" s="31"/>
      <c r="BM6492" s="31"/>
    </row>
    <row r="6493" spans="62:65" x14ac:dyDescent="0.25">
      <c r="BJ6493" s="31"/>
      <c r="BK6493" s="31"/>
      <c r="BL6493" s="31"/>
      <c r="BM6493" s="31"/>
    </row>
    <row r="6494" spans="62:65" x14ac:dyDescent="0.25">
      <c r="BJ6494" s="31"/>
      <c r="BK6494" s="31"/>
      <c r="BL6494" s="31"/>
      <c r="BM6494" s="31"/>
    </row>
    <row r="6495" spans="62:65" x14ac:dyDescent="0.25">
      <c r="BJ6495" s="31"/>
      <c r="BK6495" s="31"/>
      <c r="BL6495" s="31"/>
      <c r="BM6495" s="31"/>
    </row>
    <row r="6496" spans="62:65" x14ac:dyDescent="0.25">
      <c r="BJ6496" s="31"/>
      <c r="BK6496" s="31"/>
      <c r="BL6496" s="31"/>
      <c r="BM6496" s="31"/>
    </row>
    <row r="6497" spans="62:65" x14ac:dyDescent="0.25">
      <c r="BJ6497" s="31"/>
      <c r="BK6497" s="31"/>
      <c r="BL6497" s="31"/>
      <c r="BM6497" s="31"/>
    </row>
    <row r="6498" spans="62:65" x14ac:dyDescent="0.25">
      <c r="BJ6498" s="31"/>
      <c r="BK6498" s="31"/>
      <c r="BL6498" s="31"/>
      <c r="BM6498" s="31"/>
    </row>
    <row r="6499" spans="62:65" x14ac:dyDescent="0.25">
      <c r="BJ6499" s="31"/>
      <c r="BK6499" s="31"/>
      <c r="BL6499" s="31"/>
      <c r="BM6499" s="31"/>
    </row>
    <row r="6500" spans="62:65" x14ac:dyDescent="0.25">
      <c r="BJ6500" s="31"/>
      <c r="BK6500" s="31"/>
      <c r="BL6500" s="31"/>
      <c r="BM6500" s="31"/>
    </row>
    <row r="6501" spans="62:65" x14ac:dyDescent="0.25">
      <c r="BJ6501" s="31"/>
      <c r="BK6501" s="31"/>
      <c r="BL6501" s="31"/>
      <c r="BM6501" s="31"/>
    </row>
    <row r="6502" spans="62:65" x14ac:dyDescent="0.25">
      <c r="BJ6502" s="31"/>
      <c r="BK6502" s="31"/>
      <c r="BL6502" s="31"/>
      <c r="BM6502" s="31"/>
    </row>
    <row r="6503" spans="62:65" x14ac:dyDescent="0.25">
      <c r="BJ6503" s="31"/>
      <c r="BK6503" s="31"/>
      <c r="BL6503" s="31"/>
      <c r="BM6503" s="31"/>
    </row>
    <row r="6504" spans="62:65" x14ac:dyDescent="0.25">
      <c r="BJ6504" s="31"/>
      <c r="BK6504" s="31"/>
      <c r="BL6504" s="31"/>
      <c r="BM6504" s="31"/>
    </row>
    <row r="6505" spans="62:65" x14ac:dyDescent="0.25">
      <c r="BJ6505" s="31"/>
      <c r="BK6505" s="31"/>
      <c r="BL6505" s="31"/>
      <c r="BM6505" s="31"/>
    </row>
    <row r="6506" spans="62:65" x14ac:dyDescent="0.25">
      <c r="BJ6506" s="31"/>
      <c r="BK6506" s="31"/>
      <c r="BL6506" s="31"/>
      <c r="BM6506" s="31"/>
    </row>
    <row r="6507" spans="62:65" x14ac:dyDescent="0.25">
      <c r="BJ6507" s="31"/>
      <c r="BK6507" s="31"/>
      <c r="BL6507" s="31"/>
      <c r="BM6507" s="31"/>
    </row>
    <row r="6508" spans="62:65" x14ac:dyDescent="0.25">
      <c r="BJ6508" s="31"/>
      <c r="BK6508" s="31"/>
      <c r="BL6508" s="31"/>
      <c r="BM6508" s="31"/>
    </row>
    <row r="6509" spans="62:65" x14ac:dyDescent="0.25">
      <c r="BJ6509" s="31"/>
      <c r="BK6509" s="31"/>
      <c r="BL6509" s="31"/>
      <c r="BM6509" s="31"/>
    </row>
    <row r="6510" spans="62:65" x14ac:dyDescent="0.25">
      <c r="BJ6510" s="31"/>
      <c r="BK6510" s="31"/>
      <c r="BL6510" s="31"/>
      <c r="BM6510" s="31"/>
    </row>
    <row r="6511" spans="62:65" x14ac:dyDescent="0.25">
      <c r="BJ6511" s="31"/>
      <c r="BK6511" s="31"/>
      <c r="BL6511" s="31"/>
      <c r="BM6511" s="31"/>
    </row>
    <row r="6512" spans="62:65" x14ac:dyDescent="0.25">
      <c r="BJ6512" s="31"/>
      <c r="BK6512" s="31"/>
      <c r="BL6512" s="31"/>
      <c r="BM6512" s="31"/>
    </row>
    <row r="6513" spans="62:65" x14ac:dyDescent="0.25">
      <c r="BJ6513" s="31"/>
      <c r="BK6513" s="31"/>
      <c r="BL6513" s="31"/>
      <c r="BM6513" s="31"/>
    </row>
    <row r="6514" spans="62:65" x14ac:dyDescent="0.25">
      <c r="BJ6514" s="31"/>
      <c r="BK6514" s="31"/>
      <c r="BL6514" s="31"/>
      <c r="BM6514" s="31"/>
    </row>
    <row r="6515" spans="62:65" x14ac:dyDescent="0.25">
      <c r="BJ6515" s="31"/>
      <c r="BK6515" s="31"/>
      <c r="BL6515" s="31"/>
      <c r="BM6515" s="31"/>
    </row>
    <row r="6516" spans="62:65" x14ac:dyDescent="0.25">
      <c r="BJ6516" s="31"/>
      <c r="BK6516" s="31"/>
      <c r="BL6516" s="31"/>
      <c r="BM6516" s="31"/>
    </row>
    <row r="6517" spans="62:65" x14ac:dyDescent="0.25">
      <c r="BJ6517" s="31"/>
      <c r="BK6517" s="31"/>
      <c r="BL6517" s="31"/>
      <c r="BM6517" s="31"/>
    </row>
    <row r="6518" spans="62:65" x14ac:dyDescent="0.25">
      <c r="BJ6518" s="31"/>
      <c r="BK6518" s="31"/>
      <c r="BL6518" s="31"/>
      <c r="BM6518" s="31"/>
    </row>
    <row r="6519" spans="62:65" x14ac:dyDescent="0.25">
      <c r="BJ6519" s="31"/>
      <c r="BK6519" s="31"/>
      <c r="BL6519" s="31"/>
      <c r="BM6519" s="31"/>
    </row>
    <row r="6520" spans="62:65" x14ac:dyDescent="0.25">
      <c r="BJ6520" s="31"/>
      <c r="BK6520" s="31"/>
      <c r="BL6520" s="31"/>
      <c r="BM6520" s="31"/>
    </row>
    <row r="6521" spans="62:65" x14ac:dyDescent="0.25">
      <c r="BJ6521" s="31"/>
      <c r="BK6521" s="31"/>
      <c r="BL6521" s="31"/>
      <c r="BM6521" s="31"/>
    </row>
    <row r="6522" spans="62:65" x14ac:dyDescent="0.25">
      <c r="BJ6522" s="31"/>
      <c r="BK6522" s="31"/>
      <c r="BL6522" s="31"/>
      <c r="BM6522" s="31"/>
    </row>
    <row r="6523" spans="62:65" x14ac:dyDescent="0.25">
      <c r="BJ6523" s="31"/>
      <c r="BK6523" s="31"/>
      <c r="BL6523" s="31"/>
      <c r="BM6523" s="31"/>
    </row>
    <row r="6524" spans="62:65" x14ac:dyDescent="0.25">
      <c r="BJ6524" s="31"/>
      <c r="BK6524" s="31"/>
      <c r="BL6524" s="31"/>
      <c r="BM6524" s="31"/>
    </row>
    <row r="6525" spans="62:65" x14ac:dyDescent="0.25">
      <c r="BJ6525" s="31"/>
      <c r="BK6525" s="31"/>
      <c r="BL6525" s="31"/>
      <c r="BM6525" s="31"/>
    </row>
    <row r="6526" spans="62:65" x14ac:dyDescent="0.25">
      <c r="BJ6526" s="31"/>
      <c r="BK6526" s="31"/>
      <c r="BL6526" s="31"/>
      <c r="BM6526" s="31"/>
    </row>
    <row r="6527" spans="62:65" x14ac:dyDescent="0.25">
      <c r="BJ6527" s="31"/>
      <c r="BK6527" s="31"/>
      <c r="BL6527" s="31"/>
      <c r="BM6527" s="31"/>
    </row>
    <row r="6528" spans="62:65" x14ac:dyDescent="0.25">
      <c r="BJ6528" s="31"/>
      <c r="BK6528" s="31"/>
      <c r="BL6528" s="31"/>
      <c r="BM6528" s="31"/>
    </row>
    <row r="6529" spans="62:65" x14ac:dyDescent="0.25">
      <c r="BJ6529" s="31"/>
      <c r="BK6529" s="31"/>
      <c r="BL6529" s="31"/>
      <c r="BM6529" s="31"/>
    </row>
    <row r="6530" spans="62:65" x14ac:dyDescent="0.25">
      <c r="BJ6530" s="31"/>
      <c r="BK6530" s="31"/>
      <c r="BL6530" s="31"/>
      <c r="BM6530" s="31"/>
    </row>
    <row r="6531" spans="62:65" x14ac:dyDescent="0.25">
      <c r="BJ6531" s="31"/>
      <c r="BK6531" s="31"/>
      <c r="BL6531" s="31"/>
      <c r="BM6531" s="31"/>
    </row>
    <row r="6532" spans="62:65" x14ac:dyDescent="0.25">
      <c r="BJ6532" s="31"/>
      <c r="BK6532" s="31"/>
      <c r="BL6532" s="31"/>
      <c r="BM6532" s="31"/>
    </row>
    <row r="6533" spans="62:65" x14ac:dyDescent="0.25">
      <c r="BJ6533" s="31"/>
      <c r="BK6533" s="31"/>
      <c r="BL6533" s="31"/>
      <c r="BM6533" s="31"/>
    </row>
    <row r="6534" spans="62:65" x14ac:dyDescent="0.25">
      <c r="BJ6534" s="31"/>
      <c r="BK6534" s="31"/>
      <c r="BL6534" s="31"/>
      <c r="BM6534" s="31"/>
    </row>
    <row r="6535" spans="62:65" x14ac:dyDescent="0.25">
      <c r="BJ6535" s="31"/>
      <c r="BK6535" s="31"/>
      <c r="BL6535" s="31"/>
      <c r="BM6535" s="31"/>
    </row>
    <row r="6536" spans="62:65" x14ac:dyDescent="0.25">
      <c r="BJ6536" s="31"/>
      <c r="BK6536" s="31"/>
      <c r="BL6536" s="31"/>
      <c r="BM6536" s="31"/>
    </row>
    <row r="6537" spans="62:65" x14ac:dyDescent="0.25">
      <c r="BJ6537" s="31"/>
      <c r="BK6537" s="31"/>
      <c r="BL6537" s="31"/>
      <c r="BM6537" s="31"/>
    </row>
    <row r="6538" spans="62:65" x14ac:dyDescent="0.25">
      <c r="BJ6538" s="31"/>
      <c r="BK6538" s="31"/>
      <c r="BL6538" s="31"/>
      <c r="BM6538" s="31"/>
    </row>
    <row r="6539" spans="62:65" x14ac:dyDescent="0.25">
      <c r="BJ6539" s="31"/>
      <c r="BK6539" s="31"/>
      <c r="BL6539" s="31"/>
      <c r="BM6539" s="31"/>
    </row>
    <row r="6540" spans="62:65" x14ac:dyDescent="0.25">
      <c r="BJ6540" s="31"/>
      <c r="BK6540" s="31"/>
      <c r="BL6540" s="31"/>
      <c r="BM6540" s="31"/>
    </row>
    <row r="6541" spans="62:65" x14ac:dyDescent="0.25">
      <c r="BJ6541" s="31"/>
      <c r="BK6541" s="31"/>
      <c r="BL6541" s="31"/>
      <c r="BM6541" s="31"/>
    </row>
    <row r="6542" spans="62:65" x14ac:dyDescent="0.25">
      <c r="BJ6542" s="31"/>
      <c r="BK6542" s="31"/>
      <c r="BL6542" s="31"/>
      <c r="BM6542" s="31"/>
    </row>
    <row r="6543" spans="62:65" x14ac:dyDescent="0.25">
      <c r="BJ6543" s="31"/>
      <c r="BK6543" s="31"/>
      <c r="BL6543" s="31"/>
      <c r="BM6543" s="31"/>
    </row>
    <row r="6544" spans="62:65" x14ac:dyDescent="0.25">
      <c r="BJ6544" s="31"/>
      <c r="BK6544" s="31"/>
      <c r="BL6544" s="31"/>
      <c r="BM6544" s="31"/>
    </row>
    <row r="6545" spans="62:65" x14ac:dyDescent="0.25">
      <c r="BJ6545" s="31"/>
      <c r="BK6545" s="31"/>
      <c r="BL6545" s="31"/>
      <c r="BM6545" s="31"/>
    </row>
    <row r="6546" spans="62:65" x14ac:dyDescent="0.25">
      <c r="BJ6546" s="31"/>
      <c r="BK6546" s="31"/>
      <c r="BL6546" s="31"/>
      <c r="BM6546" s="31"/>
    </row>
    <row r="6547" spans="62:65" x14ac:dyDescent="0.25">
      <c r="BJ6547" s="31"/>
      <c r="BK6547" s="31"/>
      <c r="BL6547" s="31"/>
      <c r="BM6547" s="31"/>
    </row>
    <row r="6548" spans="62:65" x14ac:dyDescent="0.25">
      <c r="BJ6548" s="31"/>
      <c r="BK6548" s="31"/>
      <c r="BL6548" s="31"/>
      <c r="BM6548" s="31"/>
    </row>
    <row r="6549" spans="62:65" x14ac:dyDescent="0.25">
      <c r="BJ6549" s="31"/>
      <c r="BK6549" s="31"/>
      <c r="BL6549" s="31"/>
      <c r="BM6549" s="31"/>
    </row>
    <row r="6550" spans="62:65" x14ac:dyDescent="0.25">
      <c r="BJ6550" s="31"/>
      <c r="BK6550" s="31"/>
      <c r="BL6550" s="31"/>
      <c r="BM6550" s="31"/>
    </row>
    <row r="6551" spans="62:65" x14ac:dyDescent="0.25">
      <c r="BJ6551" s="31"/>
      <c r="BK6551" s="31"/>
      <c r="BL6551" s="31"/>
      <c r="BM6551" s="31"/>
    </row>
    <row r="6552" spans="62:65" x14ac:dyDescent="0.25">
      <c r="BJ6552" s="31"/>
      <c r="BK6552" s="31"/>
      <c r="BL6552" s="31"/>
      <c r="BM6552" s="31"/>
    </row>
    <row r="6553" spans="62:65" x14ac:dyDescent="0.25">
      <c r="BJ6553" s="31"/>
      <c r="BK6553" s="31"/>
      <c r="BL6553" s="31"/>
      <c r="BM6553" s="31"/>
    </row>
    <row r="6554" spans="62:65" x14ac:dyDescent="0.25">
      <c r="BJ6554" s="31"/>
      <c r="BK6554" s="31"/>
      <c r="BL6554" s="31"/>
      <c r="BM6554" s="31"/>
    </row>
    <row r="6555" spans="62:65" x14ac:dyDescent="0.25">
      <c r="BJ6555" s="31"/>
      <c r="BK6555" s="31"/>
      <c r="BL6555" s="31"/>
      <c r="BM6555" s="31"/>
    </row>
    <row r="6556" spans="62:65" x14ac:dyDescent="0.25">
      <c r="BJ6556" s="31"/>
      <c r="BK6556" s="31"/>
      <c r="BL6556" s="31"/>
      <c r="BM6556" s="31"/>
    </row>
    <row r="6557" spans="62:65" x14ac:dyDescent="0.25">
      <c r="BJ6557" s="31"/>
      <c r="BK6557" s="31"/>
      <c r="BL6557" s="31"/>
      <c r="BM6557" s="31"/>
    </row>
    <row r="6558" spans="62:65" x14ac:dyDescent="0.25">
      <c r="BJ6558" s="31"/>
      <c r="BK6558" s="31"/>
      <c r="BL6558" s="31"/>
      <c r="BM6558" s="31"/>
    </row>
    <row r="6559" spans="62:65" x14ac:dyDescent="0.25">
      <c r="BJ6559" s="31"/>
      <c r="BK6559" s="31"/>
      <c r="BL6559" s="31"/>
      <c r="BM6559" s="31"/>
    </row>
    <row r="6560" spans="62:65" x14ac:dyDescent="0.25">
      <c r="BJ6560" s="31"/>
      <c r="BK6560" s="31"/>
      <c r="BL6560" s="31"/>
      <c r="BM6560" s="31"/>
    </row>
    <row r="6561" spans="62:65" x14ac:dyDescent="0.25">
      <c r="BJ6561" s="31"/>
      <c r="BK6561" s="31"/>
      <c r="BL6561" s="31"/>
      <c r="BM6561" s="31"/>
    </row>
    <row r="6562" spans="62:65" x14ac:dyDescent="0.25">
      <c r="BJ6562" s="31"/>
      <c r="BK6562" s="31"/>
      <c r="BL6562" s="31"/>
      <c r="BM6562" s="31"/>
    </row>
    <row r="6563" spans="62:65" x14ac:dyDescent="0.25">
      <c r="BJ6563" s="31"/>
      <c r="BK6563" s="31"/>
      <c r="BL6563" s="31"/>
      <c r="BM6563" s="31"/>
    </row>
    <row r="6564" spans="62:65" x14ac:dyDescent="0.25">
      <c r="BJ6564" s="31"/>
      <c r="BK6564" s="31"/>
      <c r="BL6564" s="31"/>
      <c r="BM6564" s="31"/>
    </row>
    <row r="6565" spans="62:65" x14ac:dyDescent="0.25">
      <c r="BJ6565" s="31"/>
      <c r="BK6565" s="31"/>
      <c r="BL6565" s="31"/>
      <c r="BM6565" s="31"/>
    </row>
    <row r="6566" spans="62:65" x14ac:dyDescent="0.25">
      <c r="BJ6566" s="31"/>
      <c r="BK6566" s="31"/>
      <c r="BL6566" s="31"/>
      <c r="BM6566" s="31"/>
    </row>
    <row r="6567" spans="62:65" x14ac:dyDescent="0.25">
      <c r="BJ6567" s="31"/>
      <c r="BK6567" s="31"/>
      <c r="BL6567" s="31"/>
      <c r="BM6567" s="31"/>
    </row>
    <row r="6568" spans="62:65" x14ac:dyDescent="0.25">
      <c r="BJ6568" s="31"/>
      <c r="BK6568" s="31"/>
      <c r="BL6568" s="31"/>
      <c r="BM6568" s="31"/>
    </row>
    <row r="6569" spans="62:65" x14ac:dyDescent="0.25">
      <c r="BJ6569" s="31"/>
      <c r="BK6569" s="31"/>
      <c r="BL6569" s="31"/>
      <c r="BM6569" s="31"/>
    </row>
    <row r="6570" spans="62:65" x14ac:dyDescent="0.25">
      <c r="BJ6570" s="31"/>
      <c r="BK6570" s="31"/>
      <c r="BL6570" s="31"/>
      <c r="BM6570" s="31"/>
    </row>
    <row r="6571" spans="62:65" x14ac:dyDescent="0.25">
      <c r="BJ6571" s="31"/>
      <c r="BK6571" s="31"/>
      <c r="BL6571" s="31"/>
      <c r="BM6571" s="31"/>
    </row>
    <row r="6572" spans="62:65" x14ac:dyDescent="0.25">
      <c r="BJ6572" s="31"/>
      <c r="BK6572" s="31"/>
      <c r="BL6572" s="31"/>
      <c r="BM6572" s="31"/>
    </row>
    <row r="6573" spans="62:65" x14ac:dyDescent="0.25">
      <c r="BJ6573" s="31"/>
      <c r="BK6573" s="31"/>
      <c r="BL6573" s="31"/>
      <c r="BM6573" s="31"/>
    </row>
    <row r="6574" spans="62:65" x14ac:dyDescent="0.25">
      <c r="BJ6574" s="31"/>
      <c r="BK6574" s="31"/>
      <c r="BL6574" s="31"/>
      <c r="BM6574" s="31"/>
    </row>
    <row r="6575" spans="62:65" x14ac:dyDescent="0.25">
      <c r="BJ6575" s="31"/>
      <c r="BK6575" s="31"/>
      <c r="BL6575" s="31"/>
      <c r="BM6575" s="31"/>
    </row>
    <row r="6576" spans="62:65" x14ac:dyDescent="0.25">
      <c r="BJ6576" s="31"/>
      <c r="BK6576" s="31"/>
      <c r="BL6576" s="31"/>
      <c r="BM6576" s="31"/>
    </row>
    <row r="6577" spans="62:65" x14ac:dyDescent="0.25">
      <c r="BJ6577" s="31"/>
      <c r="BK6577" s="31"/>
      <c r="BL6577" s="31"/>
      <c r="BM6577" s="31"/>
    </row>
    <row r="6578" spans="62:65" x14ac:dyDescent="0.25">
      <c r="BJ6578" s="31"/>
      <c r="BK6578" s="31"/>
      <c r="BL6578" s="31"/>
      <c r="BM6578" s="31"/>
    </row>
    <row r="6579" spans="62:65" x14ac:dyDescent="0.25">
      <c r="BJ6579" s="31"/>
      <c r="BK6579" s="31"/>
      <c r="BL6579" s="31"/>
      <c r="BM6579" s="31"/>
    </row>
    <row r="6580" spans="62:65" x14ac:dyDescent="0.25">
      <c r="BJ6580" s="31"/>
      <c r="BK6580" s="31"/>
      <c r="BL6580" s="31"/>
      <c r="BM6580" s="31"/>
    </row>
    <row r="6581" spans="62:65" x14ac:dyDescent="0.25">
      <c r="BJ6581" s="31"/>
      <c r="BK6581" s="31"/>
      <c r="BL6581" s="31"/>
      <c r="BM6581" s="31"/>
    </row>
    <row r="6582" spans="62:65" x14ac:dyDescent="0.25">
      <c r="BJ6582" s="31"/>
      <c r="BK6582" s="31"/>
      <c r="BL6582" s="31"/>
      <c r="BM6582" s="31"/>
    </row>
    <row r="6583" spans="62:65" x14ac:dyDescent="0.25">
      <c r="BJ6583" s="31"/>
      <c r="BK6583" s="31"/>
      <c r="BL6583" s="31"/>
      <c r="BM6583" s="31"/>
    </row>
    <row r="6584" spans="62:65" x14ac:dyDescent="0.25">
      <c r="BJ6584" s="31"/>
      <c r="BK6584" s="31"/>
      <c r="BL6584" s="31"/>
      <c r="BM6584" s="31"/>
    </row>
    <row r="6585" spans="62:65" x14ac:dyDescent="0.25">
      <c r="BJ6585" s="31"/>
      <c r="BK6585" s="31"/>
      <c r="BL6585" s="31"/>
      <c r="BM6585" s="31"/>
    </row>
    <row r="6586" spans="62:65" x14ac:dyDescent="0.25">
      <c r="BJ6586" s="31"/>
      <c r="BK6586" s="31"/>
      <c r="BL6586" s="31"/>
      <c r="BM6586" s="31"/>
    </row>
    <row r="6587" spans="62:65" x14ac:dyDescent="0.25">
      <c r="BJ6587" s="31"/>
      <c r="BK6587" s="31"/>
      <c r="BL6587" s="31"/>
      <c r="BM6587" s="31"/>
    </row>
    <row r="6588" spans="62:65" x14ac:dyDescent="0.25">
      <c r="BJ6588" s="31"/>
      <c r="BK6588" s="31"/>
      <c r="BL6588" s="31"/>
      <c r="BM6588" s="31"/>
    </row>
    <row r="6589" spans="62:65" x14ac:dyDescent="0.25">
      <c r="BJ6589" s="31"/>
      <c r="BK6589" s="31"/>
      <c r="BL6589" s="31"/>
      <c r="BM6589" s="31"/>
    </row>
    <row r="6590" spans="62:65" x14ac:dyDescent="0.25">
      <c r="BJ6590" s="31"/>
      <c r="BK6590" s="31"/>
      <c r="BL6590" s="31"/>
      <c r="BM6590" s="31"/>
    </row>
    <row r="6591" spans="62:65" x14ac:dyDescent="0.25">
      <c r="BJ6591" s="31"/>
      <c r="BK6591" s="31"/>
      <c r="BL6591" s="31"/>
      <c r="BM6591" s="31"/>
    </row>
    <row r="6592" spans="62:65" x14ac:dyDescent="0.25">
      <c r="BJ6592" s="31"/>
      <c r="BK6592" s="31"/>
      <c r="BL6592" s="31"/>
      <c r="BM6592" s="31"/>
    </row>
    <row r="6593" spans="62:65" x14ac:dyDescent="0.25">
      <c r="BJ6593" s="31"/>
      <c r="BK6593" s="31"/>
      <c r="BL6593" s="31"/>
      <c r="BM6593" s="31"/>
    </row>
    <row r="6594" spans="62:65" x14ac:dyDescent="0.25">
      <c r="BJ6594" s="31"/>
      <c r="BK6594" s="31"/>
      <c r="BL6594" s="31"/>
      <c r="BM6594" s="31"/>
    </row>
    <row r="6595" spans="62:65" x14ac:dyDescent="0.25">
      <c r="BJ6595" s="31"/>
      <c r="BK6595" s="31"/>
      <c r="BL6595" s="31"/>
      <c r="BM6595" s="31"/>
    </row>
    <row r="6596" spans="62:65" x14ac:dyDescent="0.25">
      <c r="BJ6596" s="31"/>
      <c r="BK6596" s="31"/>
      <c r="BL6596" s="31"/>
      <c r="BM6596" s="31"/>
    </row>
    <row r="6597" spans="62:65" x14ac:dyDescent="0.25">
      <c r="BJ6597" s="31"/>
      <c r="BK6597" s="31"/>
      <c r="BL6597" s="31"/>
      <c r="BM6597" s="31"/>
    </row>
    <row r="6598" spans="62:65" x14ac:dyDescent="0.25">
      <c r="BJ6598" s="31"/>
      <c r="BK6598" s="31"/>
      <c r="BL6598" s="31"/>
      <c r="BM6598" s="31"/>
    </row>
    <row r="6599" spans="62:65" x14ac:dyDescent="0.25">
      <c r="BJ6599" s="31"/>
      <c r="BK6599" s="31"/>
      <c r="BL6599" s="31"/>
      <c r="BM6599" s="31"/>
    </row>
    <row r="6600" spans="62:65" x14ac:dyDescent="0.25">
      <c r="BJ6600" s="31"/>
      <c r="BK6600" s="31"/>
      <c r="BL6600" s="31"/>
      <c r="BM6600" s="31"/>
    </row>
    <row r="6601" spans="62:65" x14ac:dyDescent="0.25">
      <c r="BJ6601" s="31"/>
      <c r="BK6601" s="31"/>
      <c r="BL6601" s="31"/>
      <c r="BM6601" s="31"/>
    </row>
    <row r="6602" spans="62:65" x14ac:dyDescent="0.25">
      <c r="BJ6602" s="31"/>
      <c r="BK6602" s="31"/>
      <c r="BL6602" s="31"/>
      <c r="BM6602" s="31"/>
    </row>
    <row r="6603" spans="62:65" x14ac:dyDescent="0.25">
      <c r="BJ6603" s="31"/>
      <c r="BK6603" s="31"/>
      <c r="BL6603" s="31"/>
      <c r="BM6603" s="31"/>
    </row>
    <row r="6604" spans="62:65" x14ac:dyDescent="0.25">
      <c r="BJ6604" s="31"/>
      <c r="BK6604" s="31"/>
      <c r="BL6604" s="31"/>
      <c r="BM6604" s="31"/>
    </row>
    <row r="6605" spans="62:65" x14ac:dyDescent="0.25">
      <c r="BJ6605" s="31"/>
      <c r="BK6605" s="31"/>
      <c r="BL6605" s="31"/>
      <c r="BM6605" s="31"/>
    </row>
    <row r="6606" spans="62:65" x14ac:dyDescent="0.25">
      <c r="BJ6606" s="31"/>
      <c r="BK6606" s="31"/>
      <c r="BL6606" s="31"/>
      <c r="BM6606" s="31"/>
    </row>
    <row r="6607" spans="62:65" x14ac:dyDescent="0.25">
      <c r="BJ6607" s="31"/>
      <c r="BK6607" s="31"/>
      <c r="BL6607" s="31"/>
      <c r="BM6607" s="31"/>
    </row>
    <row r="6608" spans="62:65" x14ac:dyDescent="0.25">
      <c r="BJ6608" s="31"/>
      <c r="BK6608" s="31"/>
      <c r="BL6608" s="31"/>
      <c r="BM6608" s="31"/>
    </row>
    <row r="6609" spans="62:65" x14ac:dyDescent="0.25">
      <c r="BJ6609" s="31"/>
      <c r="BK6609" s="31"/>
      <c r="BL6609" s="31"/>
      <c r="BM6609" s="31"/>
    </row>
    <row r="6610" spans="62:65" x14ac:dyDescent="0.25">
      <c r="BJ6610" s="31"/>
      <c r="BK6610" s="31"/>
      <c r="BL6610" s="31"/>
      <c r="BM6610" s="31"/>
    </row>
    <row r="6611" spans="62:65" x14ac:dyDescent="0.25">
      <c r="BJ6611" s="31"/>
      <c r="BK6611" s="31"/>
      <c r="BL6611" s="31"/>
      <c r="BM6611" s="31"/>
    </row>
    <row r="6612" spans="62:65" x14ac:dyDescent="0.25">
      <c r="BJ6612" s="31"/>
      <c r="BK6612" s="31"/>
      <c r="BL6612" s="31"/>
      <c r="BM6612" s="31"/>
    </row>
    <row r="6613" spans="62:65" x14ac:dyDescent="0.25">
      <c r="BJ6613" s="31"/>
      <c r="BK6613" s="31"/>
      <c r="BL6613" s="31"/>
      <c r="BM6613" s="31"/>
    </row>
    <row r="6614" spans="62:65" x14ac:dyDescent="0.25">
      <c r="BJ6614" s="31"/>
      <c r="BK6614" s="31"/>
      <c r="BL6614" s="31"/>
      <c r="BM6614" s="31"/>
    </row>
    <row r="6615" spans="62:65" x14ac:dyDescent="0.25">
      <c r="BJ6615" s="31"/>
      <c r="BK6615" s="31"/>
      <c r="BL6615" s="31"/>
      <c r="BM6615" s="31"/>
    </row>
    <row r="6616" spans="62:65" x14ac:dyDescent="0.25">
      <c r="BJ6616" s="31"/>
      <c r="BK6616" s="31"/>
      <c r="BL6616" s="31"/>
      <c r="BM6616" s="31"/>
    </row>
    <row r="6617" spans="62:65" x14ac:dyDescent="0.25">
      <c r="BJ6617" s="31"/>
      <c r="BK6617" s="31"/>
      <c r="BL6617" s="31"/>
      <c r="BM6617" s="31"/>
    </row>
    <row r="6618" spans="62:65" x14ac:dyDescent="0.25">
      <c r="BJ6618" s="31"/>
      <c r="BK6618" s="31"/>
      <c r="BL6618" s="31"/>
      <c r="BM6618" s="31"/>
    </row>
    <row r="6619" spans="62:65" x14ac:dyDescent="0.25">
      <c r="BJ6619" s="31"/>
      <c r="BK6619" s="31"/>
      <c r="BL6619" s="31"/>
      <c r="BM6619" s="31"/>
    </row>
    <row r="6620" spans="62:65" x14ac:dyDescent="0.25">
      <c r="BJ6620" s="31"/>
      <c r="BK6620" s="31"/>
      <c r="BL6620" s="31"/>
      <c r="BM6620" s="31"/>
    </row>
    <row r="6621" spans="62:65" x14ac:dyDescent="0.25">
      <c r="BJ6621" s="31"/>
      <c r="BK6621" s="31"/>
      <c r="BL6621" s="31"/>
      <c r="BM6621" s="31"/>
    </row>
    <row r="6622" spans="62:65" x14ac:dyDescent="0.25">
      <c r="BJ6622" s="31"/>
      <c r="BK6622" s="31"/>
      <c r="BL6622" s="31"/>
      <c r="BM6622" s="31"/>
    </row>
    <row r="6623" spans="62:65" x14ac:dyDescent="0.25">
      <c r="BJ6623" s="31"/>
      <c r="BK6623" s="31"/>
      <c r="BL6623" s="31"/>
      <c r="BM6623" s="31"/>
    </row>
    <row r="6624" spans="62:65" x14ac:dyDescent="0.25">
      <c r="BJ6624" s="31"/>
      <c r="BK6624" s="31"/>
      <c r="BL6624" s="31"/>
      <c r="BM6624" s="31"/>
    </row>
    <row r="6625" spans="62:65" x14ac:dyDescent="0.25">
      <c r="BJ6625" s="31"/>
      <c r="BK6625" s="31"/>
      <c r="BL6625" s="31"/>
      <c r="BM6625" s="31"/>
    </row>
    <row r="6626" spans="62:65" x14ac:dyDescent="0.25">
      <c r="BJ6626" s="31"/>
      <c r="BK6626" s="31"/>
      <c r="BL6626" s="31"/>
      <c r="BM6626" s="31"/>
    </row>
    <row r="6627" spans="62:65" x14ac:dyDescent="0.25">
      <c r="BJ6627" s="31"/>
      <c r="BK6627" s="31"/>
      <c r="BL6627" s="31"/>
      <c r="BM6627" s="31"/>
    </row>
    <row r="6628" spans="62:65" x14ac:dyDescent="0.25">
      <c r="BJ6628" s="31"/>
      <c r="BK6628" s="31"/>
      <c r="BL6628" s="31"/>
      <c r="BM6628" s="31"/>
    </row>
    <row r="6629" spans="62:65" x14ac:dyDescent="0.25">
      <c r="BJ6629" s="31"/>
      <c r="BK6629" s="31"/>
      <c r="BL6629" s="31"/>
      <c r="BM6629" s="31"/>
    </row>
    <row r="6630" spans="62:65" x14ac:dyDescent="0.25">
      <c r="BJ6630" s="31"/>
      <c r="BK6630" s="31"/>
      <c r="BL6630" s="31"/>
      <c r="BM6630" s="31"/>
    </row>
    <row r="6631" spans="62:65" x14ac:dyDescent="0.25">
      <c r="BJ6631" s="31"/>
      <c r="BK6631" s="31"/>
      <c r="BL6631" s="31"/>
      <c r="BM6631" s="31"/>
    </row>
    <row r="6632" spans="62:65" x14ac:dyDescent="0.25">
      <c r="BJ6632" s="31"/>
      <c r="BK6632" s="31"/>
      <c r="BL6632" s="31"/>
      <c r="BM6632" s="31"/>
    </row>
    <row r="6633" spans="62:65" x14ac:dyDescent="0.25">
      <c r="BJ6633" s="31"/>
      <c r="BK6633" s="31"/>
      <c r="BL6633" s="31"/>
      <c r="BM6633" s="31"/>
    </row>
    <row r="6634" spans="62:65" x14ac:dyDescent="0.25">
      <c r="BJ6634" s="31"/>
      <c r="BK6634" s="31"/>
      <c r="BL6634" s="31"/>
      <c r="BM6634" s="31"/>
    </row>
    <row r="6635" spans="62:65" x14ac:dyDescent="0.25">
      <c r="BJ6635" s="31"/>
      <c r="BK6635" s="31"/>
      <c r="BL6635" s="31"/>
      <c r="BM6635" s="31"/>
    </row>
    <row r="6636" spans="62:65" x14ac:dyDescent="0.25">
      <c r="BJ6636" s="31"/>
      <c r="BK6636" s="31"/>
      <c r="BL6636" s="31"/>
      <c r="BM6636" s="31"/>
    </row>
    <row r="6637" spans="62:65" x14ac:dyDescent="0.25">
      <c r="BJ6637" s="31"/>
      <c r="BK6637" s="31"/>
      <c r="BL6637" s="31"/>
      <c r="BM6637" s="31"/>
    </row>
    <row r="6638" spans="62:65" x14ac:dyDescent="0.25">
      <c r="BJ6638" s="31"/>
      <c r="BK6638" s="31"/>
      <c r="BL6638" s="31"/>
      <c r="BM6638" s="31"/>
    </row>
    <row r="6639" spans="62:65" x14ac:dyDescent="0.25">
      <c r="BJ6639" s="31"/>
      <c r="BK6639" s="31"/>
      <c r="BL6639" s="31"/>
      <c r="BM6639" s="31"/>
    </row>
    <row r="6640" spans="62:65" x14ac:dyDescent="0.25">
      <c r="BJ6640" s="31"/>
      <c r="BK6640" s="31"/>
      <c r="BL6640" s="31"/>
      <c r="BM6640" s="31"/>
    </row>
    <row r="6641" spans="62:65" x14ac:dyDescent="0.25">
      <c r="BJ6641" s="31"/>
      <c r="BK6641" s="31"/>
      <c r="BL6641" s="31"/>
      <c r="BM6641" s="31"/>
    </row>
    <row r="6642" spans="62:65" x14ac:dyDescent="0.25">
      <c r="BJ6642" s="31"/>
      <c r="BK6642" s="31"/>
      <c r="BL6642" s="31"/>
      <c r="BM6642" s="31"/>
    </row>
    <row r="6643" spans="62:65" x14ac:dyDescent="0.25">
      <c r="BJ6643" s="31"/>
      <c r="BK6643" s="31"/>
      <c r="BL6643" s="31"/>
      <c r="BM6643" s="31"/>
    </row>
    <row r="6644" spans="62:65" x14ac:dyDescent="0.25">
      <c r="BJ6644" s="31"/>
      <c r="BK6644" s="31"/>
      <c r="BL6644" s="31"/>
      <c r="BM6644" s="31"/>
    </row>
    <row r="6645" spans="62:65" x14ac:dyDescent="0.25">
      <c r="BJ6645" s="31"/>
      <c r="BK6645" s="31"/>
      <c r="BL6645" s="31"/>
      <c r="BM6645" s="31"/>
    </row>
    <row r="6646" spans="62:65" x14ac:dyDescent="0.25">
      <c r="BJ6646" s="31"/>
      <c r="BK6646" s="31"/>
      <c r="BL6646" s="31"/>
      <c r="BM6646" s="31"/>
    </row>
    <row r="6647" spans="62:65" x14ac:dyDescent="0.25">
      <c r="BJ6647" s="31"/>
      <c r="BK6647" s="31"/>
      <c r="BL6647" s="31"/>
      <c r="BM6647" s="31"/>
    </row>
    <row r="6648" spans="62:65" x14ac:dyDescent="0.25">
      <c r="BJ6648" s="31"/>
      <c r="BK6648" s="31"/>
      <c r="BL6648" s="31"/>
      <c r="BM6648" s="31"/>
    </row>
    <row r="6649" spans="62:65" x14ac:dyDescent="0.25">
      <c r="BJ6649" s="31"/>
      <c r="BK6649" s="31"/>
      <c r="BL6649" s="31"/>
      <c r="BM6649" s="31"/>
    </row>
    <row r="6650" spans="62:65" x14ac:dyDescent="0.25">
      <c r="BJ6650" s="31"/>
      <c r="BK6650" s="31"/>
      <c r="BL6650" s="31"/>
      <c r="BM6650" s="31"/>
    </row>
    <row r="6651" spans="62:65" x14ac:dyDescent="0.25">
      <c r="BJ6651" s="31"/>
      <c r="BK6651" s="31"/>
      <c r="BL6651" s="31"/>
      <c r="BM6651" s="31"/>
    </row>
    <row r="6652" spans="62:65" x14ac:dyDescent="0.25">
      <c r="BJ6652" s="31"/>
      <c r="BK6652" s="31"/>
      <c r="BL6652" s="31"/>
      <c r="BM6652" s="31"/>
    </row>
    <row r="6653" spans="62:65" x14ac:dyDescent="0.25">
      <c r="BJ6653" s="31"/>
      <c r="BK6653" s="31"/>
      <c r="BL6653" s="31"/>
      <c r="BM6653" s="31"/>
    </row>
    <row r="6654" spans="62:65" x14ac:dyDescent="0.25">
      <c r="BJ6654" s="31"/>
      <c r="BK6654" s="31"/>
      <c r="BL6654" s="31"/>
      <c r="BM6654" s="31"/>
    </row>
    <row r="6655" spans="62:65" x14ac:dyDescent="0.25">
      <c r="BJ6655" s="31"/>
      <c r="BK6655" s="31"/>
      <c r="BL6655" s="31"/>
      <c r="BM6655" s="31"/>
    </row>
    <row r="6656" spans="62:65" x14ac:dyDescent="0.25">
      <c r="BJ6656" s="31"/>
      <c r="BK6656" s="31"/>
      <c r="BL6656" s="31"/>
      <c r="BM6656" s="31"/>
    </row>
    <row r="6657" spans="62:65" x14ac:dyDescent="0.25">
      <c r="BJ6657" s="31"/>
      <c r="BK6657" s="31"/>
      <c r="BL6657" s="31"/>
      <c r="BM6657" s="31"/>
    </row>
    <row r="6658" spans="62:65" x14ac:dyDescent="0.25">
      <c r="BJ6658" s="31"/>
      <c r="BK6658" s="31"/>
      <c r="BL6658" s="31"/>
      <c r="BM6658" s="31"/>
    </row>
    <row r="6659" spans="62:65" x14ac:dyDescent="0.25">
      <c r="BJ6659" s="31"/>
      <c r="BK6659" s="31"/>
      <c r="BL6659" s="31"/>
      <c r="BM6659" s="31"/>
    </row>
    <row r="6660" spans="62:65" x14ac:dyDescent="0.25">
      <c r="BJ6660" s="31"/>
      <c r="BK6660" s="31"/>
      <c r="BL6660" s="31"/>
      <c r="BM6660" s="31"/>
    </row>
    <row r="6661" spans="62:65" x14ac:dyDescent="0.25">
      <c r="BJ6661" s="31"/>
      <c r="BK6661" s="31"/>
      <c r="BL6661" s="31"/>
      <c r="BM6661" s="31"/>
    </row>
    <row r="6662" spans="62:65" x14ac:dyDescent="0.25">
      <c r="BJ6662" s="31"/>
      <c r="BK6662" s="31"/>
      <c r="BL6662" s="31"/>
      <c r="BM6662" s="31"/>
    </row>
    <row r="6663" spans="62:65" x14ac:dyDescent="0.25">
      <c r="BJ6663" s="31"/>
      <c r="BK6663" s="31"/>
      <c r="BL6663" s="31"/>
      <c r="BM6663" s="31"/>
    </row>
    <row r="6664" spans="62:65" x14ac:dyDescent="0.25">
      <c r="BJ6664" s="31"/>
      <c r="BK6664" s="31"/>
      <c r="BL6664" s="31"/>
      <c r="BM6664" s="31"/>
    </row>
    <row r="6665" spans="62:65" x14ac:dyDescent="0.25">
      <c r="BJ6665" s="31"/>
      <c r="BK6665" s="31"/>
      <c r="BL6665" s="31"/>
      <c r="BM6665" s="31"/>
    </row>
    <row r="6666" spans="62:65" x14ac:dyDescent="0.25">
      <c r="BJ6666" s="31"/>
      <c r="BK6666" s="31"/>
      <c r="BL6666" s="31"/>
      <c r="BM6666" s="31"/>
    </row>
    <row r="6667" spans="62:65" x14ac:dyDescent="0.25">
      <c r="BJ6667" s="31"/>
      <c r="BK6667" s="31"/>
      <c r="BL6667" s="31"/>
      <c r="BM6667" s="31"/>
    </row>
    <row r="6668" spans="62:65" x14ac:dyDescent="0.25">
      <c r="BJ6668" s="31"/>
      <c r="BK6668" s="31"/>
      <c r="BL6668" s="31"/>
      <c r="BM6668" s="31"/>
    </row>
    <row r="6669" spans="62:65" x14ac:dyDescent="0.25">
      <c r="BJ6669" s="31"/>
      <c r="BK6669" s="31"/>
      <c r="BL6669" s="31"/>
      <c r="BM6669" s="31"/>
    </row>
    <row r="6670" spans="62:65" x14ac:dyDescent="0.25">
      <c r="BJ6670" s="31"/>
      <c r="BK6670" s="31"/>
      <c r="BL6670" s="31"/>
      <c r="BM6670" s="31"/>
    </row>
    <row r="6671" spans="62:65" x14ac:dyDescent="0.25">
      <c r="BJ6671" s="31"/>
      <c r="BK6671" s="31"/>
      <c r="BL6671" s="31"/>
      <c r="BM6671" s="31"/>
    </row>
    <row r="6672" spans="62:65" x14ac:dyDescent="0.25">
      <c r="BJ6672" s="31"/>
      <c r="BK6672" s="31"/>
      <c r="BL6672" s="31"/>
      <c r="BM6672" s="31"/>
    </row>
    <row r="6673" spans="62:65" x14ac:dyDescent="0.25">
      <c r="BJ6673" s="31"/>
      <c r="BK6673" s="31"/>
      <c r="BL6673" s="31"/>
      <c r="BM6673" s="31"/>
    </row>
    <row r="6674" spans="62:65" x14ac:dyDescent="0.25">
      <c r="BJ6674" s="31"/>
      <c r="BK6674" s="31"/>
      <c r="BL6674" s="31"/>
      <c r="BM6674" s="31"/>
    </row>
    <row r="6675" spans="62:65" x14ac:dyDescent="0.25">
      <c r="BJ6675" s="31"/>
      <c r="BK6675" s="31"/>
      <c r="BL6675" s="31"/>
      <c r="BM6675" s="31"/>
    </row>
    <row r="6676" spans="62:65" x14ac:dyDescent="0.25">
      <c r="BJ6676" s="31"/>
      <c r="BK6676" s="31"/>
      <c r="BL6676" s="31"/>
      <c r="BM6676" s="31"/>
    </row>
    <row r="6677" spans="62:65" x14ac:dyDescent="0.25">
      <c r="BJ6677" s="31"/>
      <c r="BK6677" s="31"/>
      <c r="BL6677" s="31"/>
      <c r="BM6677" s="31"/>
    </row>
    <row r="6678" spans="62:65" x14ac:dyDescent="0.25">
      <c r="BJ6678" s="31"/>
      <c r="BK6678" s="31"/>
      <c r="BL6678" s="31"/>
      <c r="BM6678" s="31"/>
    </row>
    <row r="6679" spans="62:65" x14ac:dyDescent="0.25">
      <c r="BJ6679" s="31"/>
      <c r="BK6679" s="31"/>
      <c r="BL6679" s="31"/>
      <c r="BM6679" s="31"/>
    </row>
    <row r="6680" spans="62:65" x14ac:dyDescent="0.25">
      <c r="BJ6680" s="31"/>
      <c r="BK6680" s="31"/>
      <c r="BL6680" s="31"/>
      <c r="BM6680" s="31"/>
    </row>
    <row r="6681" spans="62:65" x14ac:dyDescent="0.25">
      <c r="BJ6681" s="31"/>
      <c r="BK6681" s="31"/>
      <c r="BL6681" s="31"/>
      <c r="BM6681" s="31"/>
    </row>
    <row r="6682" spans="62:65" x14ac:dyDescent="0.25">
      <c r="BJ6682" s="31"/>
      <c r="BK6682" s="31"/>
      <c r="BL6682" s="31"/>
      <c r="BM6682" s="31"/>
    </row>
    <row r="6683" spans="62:65" x14ac:dyDescent="0.25">
      <c r="BJ6683" s="31"/>
      <c r="BK6683" s="31"/>
      <c r="BL6683" s="31"/>
      <c r="BM6683" s="31"/>
    </row>
    <row r="6684" spans="62:65" x14ac:dyDescent="0.25">
      <c r="BJ6684" s="31"/>
      <c r="BK6684" s="31"/>
      <c r="BL6684" s="31"/>
      <c r="BM6684" s="31"/>
    </row>
    <row r="6685" spans="62:65" x14ac:dyDescent="0.25">
      <c r="BJ6685" s="31"/>
      <c r="BK6685" s="31"/>
      <c r="BL6685" s="31"/>
      <c r="BM6685" s="31"/>
    </row>
    <row r="6686" spans="62:65" x14ac:dyDescent="0.25">
      <c r="BJ6686" s="31"/>
      <c r="BK6686" s="31"/>
      <c r="BL6686" s="31"/>
      <c r="BM6686" s="31"/>
    </row>
    <row r="6687" spans="62:65" x14ac:dyDescent="0.25">
      <c r="BJ6687" s="31"/>
      <c r="BK6687" s="31"/>
      <c r="BL6687" s="31"/>
      <c r="BM6687" s="31"/>
    </row>
    <row r="6688" spans="62:65" x14ac:dyDescent="0.25">
      <c r="BJ6688" s="31"/>
      <c r="BK6688" s="31"/>
      <c r="BL6688" s="31"/>
      <c r="BM6688" s="31"/>
    </row>
    <row r="6689" spans="62:65" x14ac:dyDescent="0.25">
      <c r="BJ6689" s="31"/>
      <c r="BK6689" s="31"/>
      <c r="BL6689" s="31"/>
      <c r="BM6689" s="31"/>
    </row>
    <row r="6690" spans="62:65" x14ac:dyDescent="0.25">
      <c r="BJ6690" s="31"/>
      <c r="BK6690" s="31"/>
      <c r="BL6690" s="31"/>
      <c r="BM6690" s="31"/>
    </row>
    <row r="6691" spans="62:65" x14ac:dyDescent="0.25">
      <c r="BJ6691" s="31"/>
      <c r="BK6691" s="31"/>
      <c r="BL6691" s="31"/>
      <c r="BM6691" s="31"/>
    </row>
    <row r="6692" spans="62:65" x14ac:dyDescent="0.25">
      <c r="BJ6692" s="31"/>
      <c r="BK6692" s="31"/>
      <c r="BL6692" s="31"/>
      <c r="BM6692" s="31"/>
    </row>
    <row r="6693" spans="62:65" x14ac:dyDescent="0.25">
      <c r="BJ6693" s="31"/>
      <c r="BK6693" s="31"/>
      <c r="BL6693" s="31"/>
      <c r="BM6693" s="31"/>
    </row>
    <row r="6694" spans="62:65" x14ac:dyDescent="0.25">
      <c r="BJ6694" s="31"/>
      <c r="BK6694" s="31"/>
      <c r="BL6694" s="31"/>
      <c r="BM6694" s="31"/>
    </row>
    <row r="6695" spans="62:65" x14ac:dyDescent="0.25">
      <c r="BJ6695" s="31"/>
      <c r="BK6695" s="31"/>
      <c r="BL6695" s="31"/>
      <c r="BM6695" s="31"/>
    </row>
    <row r="6696" spans="62:65" x14ac:dyDescent="0.25">
      <c r="BJ6696" s="31"/>
      <c r="BK6696" s="31"/>
      <c r="BL6696" s="31"/>
      <c r="BM6696" s="31"/>
    </row>
    <row r="6697" spans="62:65" x14ac:dyDescent="0.25">
      <c r="BJ6697" s="31"/>
      <c r="BK6697" s="31"/>
      <c r="BL6697" s="31"/>
      <c r="BM6697" s="31"/>
    </row>
    <row r="6698" spans="62:65" x14ac:dyDescent="0.25">
      <c r="BJ6698" s="31"/>
      <c r="BK6698" s="31"/>
      <c r="BL6698" s="31"/>
      <c r="BM6698" s="31"/>
    </row>
    <row r="6699" spans="62:65" x14ac:dyDescent="0.25">
      <c r="BJ6699" s="31"/>
      <c r="BK6699" s="31"/>
      <c r="BL6699" s="31"/>
      <c r="BM6699" s="31"/>
    </row>
    <row r="6700" spans="62:65" x14ac:dyDescent="0.25">
      <c r="BJ6700" s="31"/>
      <c r="BK6700" s="31"/>
      <c r="BL6700" s="31"/>
      <c r="BM6700" s="31"/>
    </row>
    <row r="6701" spans="62:65" x14ac:dyDescent="0.25">
      <c r="BJ6701" s="31"/>
      <c r="BK6701" s="31"/>
      <c r="BL6701" s="31"/>
      <c r="BM6701" s="31"/>
    </row>
    <row r="6702" spans="62:65" x14ac:dyDescent="0.25">
      <c r="BJ6702" s="31"/>
      <c r="BK6702" s="31"/>
      <c r="BL6702" s="31"/>
      <c r="BM6702" s="31"/>
    </row>
    <row r="6703" spans="62:65" x14ac:dyDescent="0.25">
      <c r="BJ6703" s="31"/>
      <c r="BK6703" s="31"/>
      <c r="BL6703" s="31"/>
      <c r="BM6703" s="31"/>
    </row>
    <row r="6704" spans="62:65" x14ac:dyDescent="0.25">
      <c r="BJ6704" s="31"/>
      <c r="BK6704" s="31"/>
      <c r="BL6704" s="31"/>
      <c r="BM6704" s="31"/>
    </row>
    <row r="6705" spans="62:65" x14ac:dyDescent="0.25">
      <c r="BJ6705" s="31"/>
      <c r="BK6705" s="31"/>
      <c r="BL6705" s="31"/>
      <c r="BM6705" s="31"/>
    </row>
    <row r="6706" spans="62:65" x14ac:dyDescent="0.25">
      <c r="BJ6706" s="31"/>
      <c r="BK6706" s="31"/>
      <c r="BL6706" s="31"/>
      <c r="BM6706" s="31"/>
    </row>
    <row r="6707" spans="62:65" x14ac:dyDescent="0.25">
      <c r="BJ6707" s="31"/>
      <c r="BK6707" s="31"/>
      <c r="BL6707" s="31"/>
      <c r="BM6707" s="31"/>
    </row>
    <row r="6708" spans="62:65" x14ac:dyDescent="0.25">
      <c r="BJ6708" s="31"/>
      <c r="BK6708" s="31"/>
      <c r="BL6708" s="31"/>
      <c r="BM6708" s="31"/>
    </row>
    <row r="6709" spans="62:65" x14ac:dyDescent="0.25">
      <c r="BJ6709" s="31"/>
      <c r="BK6709" s="31"/>
      <c r="BL6709" s="31"/>
      <c r="BM6709" s="31"/>
    </row>
    <row r="6710" spans="62:65" x14ac:dyDescent="0.25">
      <c r="BJ6710" s="31"/>
      <c r="BK6710" s="31"/>
      <c r="BL6710" s="31"/>
      <c r="BM6710" s="31"/>
    </row>
    <row r="6711" spans="62:65" x14ac:dyDescent="0.25">
      <c r="BJ6711" s="31"/>
      <c r="BK6711" s="31"/>
      <c r="BL6711" s="31"/>
      <c r="BM6711" s="31"/>
    </row>
    <row r="6712" spans="62:65" x14ac:dyDescent="0.25">
      <c r="BJ6712" s="31"/>
      <c r="BK6712" s="31"/>
      <c r="BL6712" s="31"/>
      <c r="BM6712" s="31"/>
    </row>
    <row r="6713" spans="62:65" x14ac:dyDescent="0.25">
      <c r="BJ6713" s="31"/>
      <c r="BK6713" s="31"/>
      <c r="BL6713" s="31"/>
      <c r="BM6713" s="31"/>
    </row>
    <row r="6714" spans="62:65" x14ac:dyDescent="0.25">
      <c r="BJ6714" s="31"/>
      <c r="BK6714" s="31"/>
      <c r="BL6714" s="31"/>
      <c r="BM6714" s="31"/>
    </row>
    <row r="6715" spans="62:65" x14ac:dyDescent="0.25">
      <c r="BJ6715" s="31"/>
      <c r="BK6715" s="31"/>
      <c r="BL6715" s="31"/>
      <c r="BM6715" s="31"/>
    </row>
    <row r="6716" spans="62:65" x14ac:dyDescent="0.25">
      <c r="BJ6716" s="31"/>
      <c r="BK6716" s="31"/>
      <c r="BL6716" s="31"/>
      <c r="BM6716" s="31"/>
    </row>
    <row r="6717" spans="62:65" x14ac:dyDescent="0.25">
      <c r="BJ6717" s="31"/>
      <c r="BK6717" s="31"/>
      <c r="BL6717" s="31"/>
      <c r="BM6717" s="31"/>
    </row>
    <row r="6718" spans="62:65" x14ac:dyDescent="0.25">
      <c r="BJ6718" s="31"/>
      <c r="BK6718" s="31"/>
      <c r="BL6718" s="31"/>
      <c r="BM6718" s="31"/>
    </row>
    <row r="6719" spans="62:65" x14ac:dyDescent="0.25">
      <c r="BJ6719" s="31"/>
      <c r="BK6719" s="31"/>
      <c r="BL6719" s="31"/>
      <c r="BM6719" s="31"/>
    </row>
    <row r="6720" spans="62:65" x14ac:dyDescent="0.25">
      <c r="BJ6720" s="31"/>
      <c r="BK6720" s="31"/>
      <c r="BL6720" s="31"/>
      <c r="BM6720" s="31"/>
    </row>
    <row r="6721" spans="62:65" x14ac:dyDescent="0.25">
      <c r="BJ6721" s="31"/>
      <c r="BK6721" s="31"/>
      <c r="BL6721" s="31"/>
      <c r="BM6721" s="31"/>
    </row>
    <row r="6722" spans="62:65" x14ac:dyDescent="0.25">
      <c r="BJ6722" s="31"/>
      <c r="BK6722" s="31"/>
      <c r="BL6722" s="31"/>
      <c r="BM6722" s="31"/>
    </row>
    <row r="6723" spans="62:65" x14ac:dyDescent="0.25">
      <c r="BJ6723" s="31"/>
      <c r="BK6723" s="31"/>
      <c r="BL6723" s="31"/>
      <c r="BM6723" s="31"/>
    </row>
    <row r="6724" spans="62:65" x14ac:dyDescent="0.25">
      <c r="BJ6724" s="31"/>
      <c r="BK6724" s="31"/>
      <c r="BL6724" s="31"/>
      <c r="BM6724" s="31"/>
    </row>
    <row r="6725" spans="62:65" x14ac:dyDescent="0.25">
      <c r="BJ6725" s="31"/>
      <c r="BK6725" s="31"/>
      <c r="BL6725" s="31"/>
      <c r="BM6725" s="31"/>
    </row>
    <row r="6726" spans="62:65" x14ac:dyDescent="0.25">
      <c r="BJ6726" s="31"/>
      <c r="BK6726" s="31"/>
      <c r="BL6726" s="31"/>
      <c r="BM6726" s="31"/>
    </row>
    <row r="6727" spans="62:65" x14ac:dyDescent="0.25">
      <c r="BJ6727" s="31"/>
      <c r="BK6727" s="31"/>
      <c r="BL6727" s="31"/>
      <c r="BM6727" s="31"/>
    </row>
    <row r="6728" spans="62:65" x14ac:dyDescent="0.25">
      <c r="BJ6728" s="31"/>
      <c r="BK6728" s="31"/>
      <c r="BL6728" s="31"/>
      <c r="BM6728" s="31"/>
    </row>
    <row r="6729" spans="62:65" x14ac:dyDescent="0.25">
      <c r="BJ6729" s="31"/>
      <c r="BK6729" s="31"/>
      <c r="BL6729" s="31"/>
      <c r="BM6729" s="31"/>
    </row>
    <row r="6730" spans="62:65" x14ac:dyDescent="0.25">
      <c r="BJ6730" s="31"/>
      <c r="BK6730" s="31"/>
      <c r="BL6730" s="31"/>
      <c r="BM6730" s="31"/>
    </row>
    <row r="6731" spans="62:65" x14ac:dyDescent="0.25">
      <c r="BJ6731" s="31"/>
      <c r="BK6731" s="31"/>
      <c r="BL6731" s="31"/>
      <c r="BM6731" s="31"/>
    </row>
    <row r="6732" spans="62:65" x14ac:dyDescent="0.25">
      <c r="BJ6732" s="31"/>
      <c r="BK6732" s="31"/>
      <c r="BL6732" s="31"/>
      <c r="BM6732" s="31"/>
    </row>
    <row r="6733" spans="62:65" x14ac:dyDescent="0.25">
      <c r="BJ6733" s="31"/>
      <c r="BK6733" s="31"/>
      <c r="BL6733" s="31"/>
      <c r="BM6733" s="31"/>
    </row>
    <row r="6734" spans="62:65" x14ac:dyDescent="0.25">
      <c r="BJ6734" s="31"/>
      <c r="BK6734" s="31"/>
      <c r="BL6734" s="31"/>
      <c r="BM6734" s="31"/>
    </row>
    <row r="6735" spans="62:65" x14ac:dyDescent="0.25">
      <c r="BJ6735" s="31"/>
      <c r="BK6735" s="31"/>
      <c r="BL6735" s="31"/>
      <c r="BM6735" s="31"/>
    </row>
    <row r="6736" spans="62:65" x14ac:dyDescent="0.25">
      <c r="BJ6736" s="31"/>
      <c r="BK6736" s="31"/>
      <c r="BL6736" s="31"/>
      <c r="BM6736" s="31"/>
    </row>
    <row r="6737" spans="62:65" x14ac:dyDescent="0.25">
      <c r="BJ6737" s="31"/>
      <c r="BK6737" s="31"/>
      <c r="BL6737" s="31"/>
      <c r="BM6737" s="31"/>
    </row>
    <row r="6738" spans="62:65" x14ac:dyDescent="0.25">
      <c r="BJ6738" s="31"/>
      <c r="BK6738" s="31"/>
      <c r="BL6738" s="31"/>
      <c r="BM6738" s="31"/>
    </row>
    <row r="6739" spans="62:65" x14ac:dyDescent="0.25">
      <c r="BJ6739" s="31"/>
      <c r="BK6739" s="31"/>
      <c r="BL6739" s="31"/>
      <c r="BM6739" s="31"/>
    </row>
    <row r="6740" spans="62:65" x14ac:dyDescent="0.25">
      <c r="BJ6740" s="31"/>
      <c r="BK6740" s="31"/>
      <c r="BL6740" s="31"/>
      <c r="BM6740" s="31"/>
    </row>
    <row r="6741" spans="62:65" x14ac:dyDescent="0.25">
      <c r="BJ6741" s="31"/>
      <c r="BK6741" s="31"/>
      <c r="BL6741" s="31"/>
      <c r="BM6741" s="31"/>
    </row>
    <row r="6742" spans="62:65" x14ac:dyDescent="0.25">
      <c r="BJ6742" s="31"/>
      <c r="BK6742" s="31"/>
      <c r="BL6742" s="31"/>
      <c r="BM6742" s="31"/>
    </row>
    <row r="6743" spans="62:65" x14ac:dyDescent="0.25">
      <c r="BJ6743" s="31"/>
      <c r="BK6743" s="31"/>
      <c r="BL6743" s="31"/>
      <c r="BM6743" s="31"/>
    </row>
    <row r="6744" spans="62:65" x14ac:dyDescent="0.25">
      <c r="BJ6744" s="31"/>
      <c r="BK6744" s="31"/>
      <c r="BL6744" s="31"/>
      <c r="BM6744" s="31"/>
    </row>
    <row r="6745" spans="62:65" x14ac:dyDescent="0.25">
      <c r="BJ6745" s="31"/>
      <c r="BK6745" s="31"/>
      <c r="BL6745" s="31"/>
      <c r="BM6745" s="31"/>
    </row>
    <row r="6746" spans="62:65" x14ac:dyDescent="0.25">
      <c r="BJ6746" s="31"/>
      <c r="BK6746" s="31"/>
      <c r="BL6746" s="31"/>
      <c r="BM6746" s="31"/>
    </row>
    <row r="6747" spans="62:65" x14ac:dyDescent="0.25">
      <c r="BJ6747" s="31"/>
      <c r="BK6747" s="31"/>
      <c r="BL6747" s="31"/>
      <c r="BM6747" s="31"/>
    </row>
    <row r="6748" spans="62:65" x14ac:dyDescent="0.25">
      <c r="BJ6748" s="31"/>
      <c r="BK6748" s="31"/>
      <c r="BL6748" s="31"/>
      <c r="BM6748" s="31"/>
    </row>
    <row r="6749" spans="62:65" x14ac:dyDescent="0.25">
      <c r="BJ6749" s="31"/>
      <c r="BK6749" s="31"/>
      <c r="BL6749" s="31"/>
      <c r="BM6749" s="31"/>
    </row>
    <row r="6750" spans="62:65" x14ac:dyDescent="0.25">
      <c r="BJ6750" s="31"/>
      <c r="BK6750" s="31"/>
      <c r="BL6750" s="31"/>
      <c r="BM6750" s="31"/>
    </row>
    <row r="6751" spans="62:65" x14ac:dyDescent="0.25">
      <c r="BJ6751" s="31"/>
      <c r="BK6751" s="31"/>
      <c r="BL6751" s="31"/>
      <c r="BM6751" s="31"/>
    </row>
    <row r="6752" spans="62:65" x14ac:dyDescent="0.25">
      <c r="BJ6752" s="31"/>
      <c r="BK6752" s="31"/>
      <c r="BL6752" s="31"/>
      <c r="BM6752" s="31"/>
    </row>
    <row r="6753" spans="62:65" x14ac:dyDescent="0.25">
      <c r="BJ6753" s="31"/>
      <c r="BK6753" s="31"/>
      <c r="BL6753" s="31"/>
      <c r="BM6753" s="31"/>
    </row>
    <row r="6754" spans="62:65" x14ac:dyDescent="0.25">
      <c r="BJ6754" s="31"/>
      <c r="BK6754" s="31"/>
      <c r="BL6754" s="31"/>
      <c r="BM6754" s="31"/>
    </row>
    <row r="6755" spans="62:65" x14ac:dyDescent="0.25">
      <c r="BJ6755" s="31"/>
      <c r="BK6755" s="31"/>
      <c r="BL6755" s="31"/>
      <c r="BM6755" s="31"/>
    </row>
    <row r="6756" spans="62:65" x14ac:dyDescent="0.25">
      <c r="BJ6756" s="31"/>
      <c r="BK6756" s="31"/>
      <c r="BL6756" s="31"/>
      <c r="BM6756" s="31"/>
    </row>
    <row r="6757" spans="62:65" x14ac:dyDescent="0.25">
      <c r="BJ6757" s="31"/>
      <c r="BK6757" s="31"/>
      <c r="BL6757" s="31"/>
      <c r="BM6757" s="31"/>
    </row>
    <row r="6758" spans="62:65" x14ac:dyDescent="0.25">
      <c r="BJ6758" s="31"/>
      <c r="BK6758" s="31"/>
      <c r="BL6758" s="31"/>
      <c r="BM6758" s="31"/>
    </row>
    <row r="6759" spans="62:65" x14ac:dyDescent="0.25">
      <c r="BJ6759" s="31"/>
      <c r="BK6759" s="31"/>
      <c r="BL6759" s="31"/>
      <c r="BM6759" s="31"/>
    </row>
    <row r="6760" spans="62:65" x14ac:dyDescent="0.25">
      <c r="BJ6760" s="31"/>
      <c r="BK6760" s="31"/>
      <c r="BL6760" s="31"/>
      <c r="BM6760" s="31"/>
    </row>
    <row r="6761" spans="62:65" x14ac:dyDescent="0.25">
      <c r="BJ6761" s="31"/>
      <c r="BK6761" s="31"/>
      <c r="BL6761" s="31"/>
      <c r="BM6761" s="31"/>
    </row>
    <row r="6762" spans="62:65" x14ac:dyDescent="0.25">
      <c r="BJ6762" s="31"/>
      <c r="BK6762" s="31"/>
      <c r="BL6762" s="31"/>
      <c r="BM6762" s="31"/>
    </row>
    <row r="6763" spans="62:65" x14ac:dyDescent="0.25">
      <c r="BJ6763" s="31"/>
      <c r="BK6763" s="31"/>
      <c r="BL6763" s="31"/>
      <c r="BM6763" s="31"/>
    </row>
    <row r="6764" spans="62:65" x14ac:dyDescent="0.25">
      <c r="BJ6764" s="31"/>
      <c r="BK6764" s="31"/>
      <c r="BL6764" s="31"/>
      <c r="BM6764" s="31"/>
    </row>
    <row r="6765" spans="62:65" x14ac:dyDescent="0.25">
      <c r="BJ6765" s="31"/>
      <c r="BK6765" s="31"/>
      <c r="BL6765" s="31"/>
      <c r="BM6765" s="31"/>
    </row>
    <row r="6766" spans="62:65" x14ac:dyDescent="0.25">
      <c r="BJ6766" s="31"/>
      <c r="BK6766" s="31"/>
      <c r="BL6766" s="31"/>
      <c r="BM6766" s="31"/>
    </row>
    <row r="6767" spans="62:65" x14ac:dyDescent="0.25">
      <c r="BJ6767" s="31"/>
      <c r="BK6767" s="31"/>
      <c r="BL6767" s="31"/>
      <c r="BM6767" s="31"/>
    </row>
    <row r="6768" spans="62:65" x14ac:dyDescent="0.25">
      <c r="BJ6768" s="31"/>
      <c r="BK6768" s="31"/>
      <c r="BL6768" s="31"/>
      <c r="BM6768" s="31"/>
    </row>
    <row r="6769" spans="62:65" x14ac:dyDescent="0.25">
      <c r="BJ6769" s="31"/>
      <c r="BK6769" s="31"/>
      <c r="BL6769" s="31"/>
      <c r="BM6769" s="31"/>
    </row>
    <row r="6770" spans="62:65" x14ac:dyDescent="0.25">
      <c r="BJ6770" s="31"/>
      <c r="BK6770" s="31"/>
      <c r="BL6770" s="31"/>
      <c r="BM6770" s="31"/>
    </row>
    <row r="6771" spans="62:65" x14ac:dyDescent="0.25">
      <c r="BJ6771" s="31"/>
      <c r="BK6771" s="31"/>
      <c r="BL6771" s="31"/>
      <c r="BM6771" s="31"/>
    </row>
    <row r="6772" spans="62:65" x14ac:dyDescent="0.25">
      <c r="BJ6772" s="31"/>
      <c r="BK6772" s="31"/>
      <c r="BL6772" s="31"/>
      <c r="BM6772" s="31"/>
    </row>
    <row r="6773" spans="62:65" x14ac:dyDescent="0.25">
      <c r="BJ6773" s="31"/>
      <c r="BK6773" s="31"/>
      <c r="BL6773" s="31"/>
      <c r="BM6773" s="31"/>
    </row>
    <row r="6774" spans="62:65" x14ac:dyDescent="0.25">
      <c r="BJ6774" s="31"/>
      <c r="BK6774" s="31"/>
      <c r="BL6774" s="31"/>
      <c r="BM6774" s="31"/>
    </row>
    <row r="6775" spans="62:65" x14ac:dyDescent="0.25">
      <c r="BJ6775" s="31"/>
      <c r="BK6775" s="31"/>
      <c r="BL6775" s="31"/>
      <c r="BM6775" s="31"/>
    </row>
    <row r="6776" spans="62:65" x14ac:dyDescent="0.25">
      <c r="BJ6776" s="31"/>
      <c r="BK6776" s="31"/>
      <c r="BL6776" s="31"/>
      <c r="BM6776" s="31"/>
    </row>
    <row r="6777" spans="62:65" x14ac:dyDescent="0.25">
      <c r="BJ6777" s="31"/>
      <c r="BK6777" s="31"/>
      <c r="BL6777" s="31"/>
      <c r="BM6777" s="31"/>
    </row>
    <row r="6778" spans="62:65" x14ac:dyDescent="0.25">
      <c r="BJ6778" s="31"/>
      <c r="BK6778" s="31"/>
      <c r="BL6778" s="31"/>
      <c r="BM6778" s="31"/>
    </row>
    <row r="6779" spans="62:65" x14ac:dyDescent="0.25">
      <c r="BJ6779" s="31"/>
      <c r="BK6779" s="31"/>
      <c r="BL6779" s="31"/>
      <c r="BM6779" s="31"/>
    </row>
    <row r="6780" spans="62:65" x14ac:dyDescent="0.25">
      <c r="BJ6780" s="31"/>
      <c r="BK6780" s="31"/>
      <c r="BL6780" s="31"/>
      <c r="BM6780" s="31"/>
    </row>
    <row r="6781" spans="62:65" x14ac:dyDescent="0.25">
      <c r="BJ6781" s="31"/>
      <c r="BK6781" s="31"/>
      <c r="BL6781" s="31"/>
      <c r="BM6781" s="31"/>
    </row>
    <row r="6782" spans="62:65" x14ac:dyDescent="0.25">
      <c r="BJ6782" s="31"/>
      <c r="BK6782" s="31"/>
      <c r="BL6782" s="31"/>
      <c r="BM6782" s="31"/>
    </row>
    <row r="6783" spans="62:65" x14ac:dyDescent="0.25">
      <c r="BJ6783" s="31"/>
      <c r="BK6783" s="31"/>
      <c r="BL6783" s="31"/>
      <c r="BM6783" s="31"/>
    </row>
    <row r="6784" spans="62:65" x14ac:dyDescent="0.25">
      <c r="BJ6784" s="31"/>
      <c r="BK6784" s="31"/>
      <c r="BL6784" s="31"/>
      <c r="BM6784" s="31"/>
    </row>
    <row r="6785" spans="62:65" x14ac:dyDescent="0.25">
      <c r="BJ6785" s="31"/>
      <c r="BK6785" s="31"/>
      <c r="BL6785" s="31"/>
      <c r="BM6785" s="31"/>
    </row>
    <row r="6786" spans="62:65" x14ac:dyDescent="0.25">
      <c r="BJ6786" s="31"/>
      <c r="BK6786" s="31"/>
      <c r="BL6786" s="31"/>
      <c r="BM6786" s="31"/>
    </row>
    <row r="6787" spans="62:65" x14ac:dyDescent="0.25">
      <c r="BJ6787" s="31"/>
      <c r="BK6787" s="31"/>
      <c r="BL6787" s="31"/>
      <c r="BM6787" s="31"/>
    </row>
    <row r="6788" spans="62:65" x14ac:dyDescent="0.25">
      <c r="BJ6788" s="31"/>
      <c r="BK6788" s="31"/>
      <c r="BL6788" s="31"/>
      <c r="BM6788" s="31"/>
    </row>
    <row r="6789" spans="62:65" x14ac:dyDescent="0.25">
      <c r="BJ6789" s="31"/>
      <c r="BK6789" s="31"/>
      <c r="BL6789" s="31"/>
      <c r="BM6789" s="31"/>
    </row>
    <row r="6790" spans="62:65" x14ac:dyDescent="0.25">
      <c r="BJ6790" s="31"/>
      <c r="BK6790" s="31"/>
      <c r="BL6790" s="31"/>
      <c r="BM6790" s="31"/>
    </row>
    <row r="6791" spans="62:65" x14ac:dyDescent="0.25">
      <c r="BJ6791" s="31"/>
      <c r="BK6791" s="31"/>
      <c r="BL6791" s="31"/>
      <c r="BM6791" s="31"/>
    </row>
    <row r="6792" spans="62:65" x14ac:dyDescent="0.25">
      <c r="BJ6792" s="31"/>
      <c r="BK6792" s="31"/>
      <c r="BL6792" s="31"/>
      <c r="BM6792" s="31"/>
    </row>
    <row r="6793" spans="62:65" x14ac:dyDescent="0.25">
      <c r="BJ6793" s="31"/>
      <c r="BK6793" s="31"/>
      <c r="BL6793" s="31"/>
      <c r="BM6793" s="31"/>
    </row>
    <row r="6794" spans="62:65" x14ac:dyDescent="0.25">
      <c r="BJ6794" s="31"/>
      <c r="BK6794" s="31"/>
      <c r="BL6794" s="31"/>
      <c r="BM6794" s="31"/>
    </row>
    <row r="6795" spans="62:65" x14ac:dyDescent="0.25">
      <c r="BJ6795" s="31"/>
      <c r="BK6795" s="31"/>
      <c r="BL6795" s="31"/>
      <c r="BM6795" s="31"/>
    </row>
    <row r="6796" spans="62:65" x14ac:dyDescent="0.25">
      <c r="BJ6796" s="31"/>
      <c r="BK6796" s="31"/>
      <c r="BL6796" s="31"/>
      <c r="BM6796" s="31"/>
    </row>
    <row r="6797" spans="62:65" x14ac:dyDescent="0.25">
      <c r="BJ6797" s="31"/>
      <c r="BK6797" s="31"/>
      <c r="BL6797" s="31"/>
      <c r="BM6797" s="31"/>
    </row>
    <row r="6798" spans="62:65" x14ac:dyDescent="0.25">
      <c r="BJ6798" s="31"/>
      <c r="BK6798" s="31"/>
      <c r="BL6798" s="31"/>
      <c r="BM6798" s="31"/>
    </row>
    <row r="6799" spans="62:65" x14ac:dyDescent="0.25">
      <c r="BJ6799" s="31"/>
      <c r="BK6799" s="31"/>
      <c r="BL6799" s="31"/>
      <c r="BM6799" s="31"/>
    </row>
    <row r="6800" spans="62:65" x14ac:dyDescent="0.25">
      <c r="BJ6800" s="31"/>
      <c r="BK6800" s="31"/>
      <c r="BL6800" s="31"/>
      <c r="BM6800" s="31"/>
    </row>
    <row r="6801" spans="62:65" x14ac:dyDescent="0.25">
      <c r="BJ6801" s="31"/>
      <c r="BK6801" s="31"/>
      <c r="BL6801" s="31"/>
      <c r="BM6801" s="31"/>
    </row>
    <row r="6802" spans="62:65" x14ac:dyDescent="0.25">
      <c r="BJ6802" s="31"/>
      <c r="BK6802" s="31"/>
      <c r="BL6802" s="31"/>
      <c r="BM6802" s="31"/>
    </row>
    <row r="6803" spans="62:65" x14ac:dyDescent="0.25">
      <c r="BJ6803" s="31"/>
      <c r="BK6803" s="31"/>
      <c r="BL6803" s="31"/>
      <c r="BM6803" s="31"/>
    </row>
    <row r="6804" spans="62:65" x14ac:dyDescent="0.25">
      <c r="BJ6804" s="31"/>
      <c r="BK6804" s="31"/>
      <c r="BL6804" s="31"/>
      <c r="BM6804" s="31"/>
    </row>
    <row r="6805" spans="62:65" x14ac:dyDescent="0.25">
      <c r="BJ6805" s="31"/>
      <c r="BK6805" s="31"/>
      <c r="BL6805" s="31"/>
      <c r="BM6805" s="31"/>
    </row>
    <row r="6806" spans="62:65" x14ac:dyDescent="0.25">
      <c r="BJ6806" s="31"/>
      <c r="BK6806" s="31"/>
      <c r="BL6806" s="31"/>
      <c r="BM6806" s="31"/>
    </row>
    <row r="6807" spans="62:65" x14ac:dyDescent="0.25">
      <c r="BJ6807" s="31"/>
      <c r="BK6807" s="31"/>
      <c r="BL6807" s="31"/>
      <c r="BM6807" s="31"/>
    </row>
    <row r="6808" spans="62:65" x14ac:dyDescent="0.25">
      <c r="BJ6808" s="31"/>
      <c r="BK6808" s="31"/>
      <c r="BL6808" s="31"/>
      <c r="BM6808" s="31"/>
    </row>
    <row r="6809" spans="62:65" x14ac:dyDescent="0.25">
      <c r="BJ6809" s="31"/>
      <c r="BK6809" s="31"/>
      <c r="BL6809" s="31"/>
      <c r="BM6809" s="31"/>
    </row>
    <row r="6810" spans="62:65" x14ac:dyDescent="0.25">
      <c r="BJ6810" s="31"/>
      <c r="BK6810" s="31"/>
      <c r="BL6810" s="31"/>
      <c r="BM6810" s="31"/>
    </row>
    <row r="6811" spans="62:65" x14ac:dyDescent="0.25">
      <c r="BJ6811" s="31"/>
      <c r="BK6811" s="31"/>
      <c r="BL6811" s="31"/>
      <c r="BM6811" s="31"/>
    </row>
    <row r="6812" spans="62:65" x14ac:dyDescent="0.25">
      <c r="BJ6812" s="31"/>
      <c r="BK6812" s="31"/>
      <c r="BL6812" s="31"/>
      <c r="BM6812" s="31"/>
    </row>
    <row r="6813" spans="62:65" x14ac:dyDescent="0.25">
      <c r="BJ6813" s="31"/>
      <c r="BK6813" s="31"/>
      <c r="BL6813" s="31"/>
      <c r="BM6813" s="31"/>
    </row>
    <row r="6814" spans="62:65" x14ac:dyDescent="0.25">
      <c r="BJ6814" s="31"/>
      <c r="BK6814" s="31"/>
      <c r="BL6814" s="31"/>
      <c r="BM6814" s="31"/>
    </row>
    <row r="6815" spans="62:65" x14ac:dyDescent="0.25">
      <c r="BJ6815" s="31"/>
      <c r="BK6815" s="31"/>
      <c r="BL6815" s="31"/>
      <c r="BM6815" s="31"/>
    </row>
    <row r="6816" spans="62:65" x14ac:dyDescent="0.25">
      <c r="BJ6816" s="31"/>
      <c r="BK6816" s="31"/>
      <c r="BL6816" s="31"/>
      <c r="BM6816" s="31"/>
    </row>
    <row r="6817" spans="62:65" x14ac:dyDescent="0.25">
      <c r="BJ6817" s="31"/>
      <c r="BK6817" s="31"/>
      <c r="BL6817" s="31"/>
      <c r="BM6817" s="31"/>
    </row>
    <row r="6818" spans="62:65" x14ac:dyDescent="0.25">
      <c r="BJ6818" s="31"/>
      <c r="BK6818" s="31"/>
      <c r="BL6818" s="31"/>
      <c r="BM6818" s="31"/>
    </row>
    <row r="6819" spans="62:65" x14ac:dyDescent="0.25">
      <c r="BJ6819" s="31"/>
      <c r="BK6819" s="31"/>
      <c r="BL6819" s="31"/>
      <c r="BM6819" s="31"/>
    </row>
    <row r="6820" spans="62:65" x14ac:dyDescent="0.25">
      <c r="BJ6820" s="31"/>
      <c r="BK6820" s="31"/>
      <c r="BL6820" s="31"/>
      <c r="BM6820" s="31"/>
    </row>
    <row r="6821" spans="62:65" x14ac:dyDescent="0.25">
      <c r="BJ6821" s="31"/>
      <c r="BK6821" s="31"/>
      <c r="BL6821" s="31"/>
      <c r="BM6821" s="31"/>
    </row>
    <row r="6822" spans="62:65" x14ac:dyDescent="0.25">
      <c r="BJ6822" s="31"/>
      <c r="BK6822" s="31"/>
      <c r="BL6822" s="31"/>
      <c r="BM6822" s="31"/>
    </row>
    <row r="6823" spans="62:65" x14ac:dyDescent="0.25">
      <c r="BJ6823" s="31"/>
      <c r="BK6823" s="31"/>
      <c r="BL6823" s="31"/>
      <c r="BM6823" s="31"/>
    </row>
    <row r="6824" spans="62:65" x14ac:dyDescent="0.25">
      <c r="BJ6824" s="31"/>
      <c r="BK6824" s="31"/>
      <c r="BL6824" s="31"/>
      <c r="BM6824" s="31"/>
    </row>
    <row r="6825" spans="62:65" x14ac:dyDescent="0.25">
      <c r="BJ6825" s="31"/>
      <c r="BK6825" s="31"/>
      <c r="BL6825" s="31"/>
      <c r="BM6825" s="31"/>
    </row>
    <row r="6826" spans="62:65" x14ac:dyDescent="0.25">
      <c r="BJ6826" s="31"/>
      <c r="BK6826" s="31"/>
      <c r="BL6826" s="31"/>
      <c r="BM6826" s="31"/>
    </row>
    <row r="6827" spans="62:65" x14ac:dyDescent="0.25">
      <c r="BJ6827" s="31"/>
      <c r="BK6827" s="31"/>
      <c r="BL6827" s="31"/>
      <c r="BM6827" s="31"/>
    </row>
    <row r="6828" spans="62:65" x14ac:dyDescent="0.25">
      <c r="BJ6828" s="31"/>
      <c r="BK6828" s="31"/>
      <c r="BL6828" s="31"/>
      <c r="BM6828" s="31"/>
    </row>
    <row r="6829" spans="62:65" x14ac:dyDescent="0.25">
      <c r="BJ6829" s="31"/>
      <c r="BK6829" s="31"/>
      <c r="BL6829" s="31"/>
      <c r="BM6829" s="31"/>
    </row>
    <row r="6830" spans="62:65" x14ac:dyDescent="0.25">
      <c r="BJ6830" s="31"/>
      <c r="BK6830" s="31"/>
      <c r="BL6830" s="31"/>
      <c r="BM6830" s="31"/>
    </row>
    <row r="6831" spans="62:65" x14ac:dyDescent="0.25">
      <c r="BJ6831" s="31"/>
      <c r="BK6831" s="31"/>
      <c r="BL6831" s="31"/>
      <c r="BM6831" s="31"/>
    </row>
    <row r="6832" spans="62:65" x14ac:dyDescent="0.25">
      <c r="BJ6832" s="31"/>
      <c r="BK6832" s="31"/>
      <c r="BL6832" s="31"/>
      <c r="BM6832" s="31"/>
    </row>
    <row r="6833" spans="62:65" x14ac:dyDescent="0.25">
      <c r="BJ6833" s="31"/>
      <c r="BK6833" s="31"/>
      <c r="BL6833" s="31"/>
      <c r="BM6833" s="31"/>
    </row>
    <row r="6834" spans="62:65" x14ac:dyDescent="0.25">
      <c r="BJ6834" s="31"/>
      <c r="BK6834" s="31"/>
      <c r="BL6834" s="31"/>
      <c r="BM6834" s="31"/>
    </row>
    <row r="6835" spans="62:65" x14ac:dyDescent="0.25">
      <c r="BJ6835" s="31"/>
      <c r="BK6835" s="31"/>
      <c r="BL6835" s="31"/>
      <c r="BM6835" s="31"/>
    </row>
    <row r="6836" spans="62:65" x14ac:dyDescent="0.25">
      <c r="BJ6836" s="31"/>
      <c r="BK6836" s="31"/>
      <c r="BL6836" s="31"/>
      <c r="BM6836" s="31"/>
    </row>
    <row r="6837" spans="62:65" x14ac:dyDescent="0.25">
      <c r="BJ6837" s="31"/>
      <c r="BK6837" s="31"/>
      <c r="BL6837" s="31"/>
      <c r="BM6837" s="31"/>
    </row>
    <row r="6838" spans="62:65" x14ac:dyDescent="0.25">
      <c r="BJ6838" s="31"/>
      <c r="BK6838" s="31"/>
      <c r="BL6838" s="31"/>
      <c r="BM6838" s="31"/>
    </row>
    <row r="6839" spans="62:65" x14ac:dyDescent="0.25">
      <c r="BJ6839" s="31"/>
      <c r="BK6839" s="31"/>
      <c r="BL6839" s="31"/>
      <c r="BM6839" s="31"/>
    </row>
    <row r="6840" spans="62:65" x14ac:dyDescent="0.25">
      <c r="BJ6840" s="31"/>
      <c r="BK6840" s="31"/>
      <c r="BL6840" s="31"/>
      <c r="BM6840" s="31"/>
    </row>
    <row r="6841" spans="62:65" x14ac:dyDescent="0.25">
      <c r="BJ6841" s="31"/>
      <c r="BK6841" s="31"/>
      <c r="BL6841" s="31"/>
      <c r="BM6841" s="31"/>
    </row>
    <row r="6842" spans="62:65" x14ac:dyDescent="0.25">
      <c r="BJ6842" s="31"/>
      <c r="BK6842" s="31"/>
      <c r="BL6842" s="31"/>
      <c r="BM6842" s="31"/>
    </row>
    <row r="6843" spans="62:65" x14ac:dyDescent="0.25">
      <c r="BJ6843" s="31"/>
      <c r="BK6843" s="31"/>
      <c r="BL6843" s="31"/>
      <c r="BM6843" s="31"/>
    </row>
    <row r="6844" spans="62:65" x14ac:dyDescent="0.25">
      <c r="BJ6844" s="31"/>
      <c r="BK6844" s="31"/>
      <c r="BL6844" s="31"/>
      <c r="BM6844" s="31"/>
    </row>
    <row r="6845" spans="62:65" x14ac:dyDescent="0.25">
      <c r="BJ6845" s="31"/>
      <c r="BK6845" s="31"/>
      <c r="BL6845" s="31"/>
      <c r="BM6845" s="31"/>
    </row>
    <row r="6846" spans="62:65" x14ac:dyDescent="0.25">
      <c r="BJ6846" s="31"/>
      <c r="BK6846" s="31"/>
      <c r="BL6846" s="31"/>
      <c r="BM6846" s="31"/>
    </row>
    <row r="6847" spans="62:65" x14ac:dyDescent="0.25">
      <c r="BJ6847" s="31"/>
      <c r="BK6847" s="31"/>
      <c r="BL6847" s="31"/>
      <c r="BM6847" s="31"/>
    </row>
    <row r="6848" spans="62:65" x14ac:dyDescent="0.25">
      <c r="BJ6848" s="31"/>
      <c r="BK6848" s="31"/>
      <c r="BL6848" s="31"/>
      <c r="BM6848" s="31"/>
    </row>
    <row r="6849" spans="62:65" x14ac:dyDescent="0.25">
      <c r="BJ6849" s="31"/>
      <c r="BK6849" s="31"/>
      <c r="BL6849" s="31"/>
      <c r="BM6849" s="31"/>
    </row>
    <row r="6850" spans="62:65" x14ac:dyDescent="0.25">
      <c r="BJ6850" s="31"/>
      <c r="BK6850" s="31"/>
      <c r="BL6850" s="31"/>
      <c r="BM6850" s="31"/>
    </row>
    <row r="6851" spans="62:65" x14ac:dyDescent="0.25">
      <c r="BJ6851" s="31"/>
      <c r="BK6851" s="31"/>
      <c r="BL6851" s="31"/>
      <c r="BM6851" s="31"/>
    </row>
    <row r="6852" spans="62:65" x14ac:dyDescent="0.25">
      <c r="BJ6852" s="31"/>
      <c r="BK6852" s="31"/>
      <c r="BL6852" s="31"/>
      <c r="BM6852" s="31"/>
    </row>
    <row r="6853" spans="62:65" x14ac:dyDescent="0.25">
      <c r="BJ6853" s="31"/>
      <c r="BK6853" s="31"/>
      <c r="BL6853" s="31"/>
      <c r="BM6853" s="31"/>
    </row>
    <row r="6854" spans="62:65" x14ac:dyDescent="0.25">
      <c r="BJ6854" s="31"/>
      <c r="BK6854" s="31"/>
      <c r="BL6854" s="31"/>
      <c r="BM6854" s="31"/>
    </row>
    <row r="6855" spans="62:65" x14ac:dyDescent="0.25">
      <c r="BJ6855" s="31"/>
      <c r="BK6855" s="31"/>
      <c r="BL6855" s="31"/>
      <c r="BM6855" s="31"/>
    </row>
    <row r="6856" spans="62:65" x14ac:dyDescent="0.25">
      <c r="BJ6856" s="31"/>
      <c r="BK6856" s="31"/>
      <c r="BL6856" s="31"/>
      <c r="BM6856" s="31"/>
    </row>
    <row r="6857" spans="62:65" x14ac:dyDescent="0.25">
      <c r="BJ6857" s="31"/>
      <c r="BK6857" s="31"/>
      <c r="BL6857" s="31"/>
      <c r="BM6857" s="31"/>
    </row>
    <row r="6858" spans="62:65" x14ac:dyDescent="0.25">
      <c r="BJ6858" s="31"/>
      <c r="BK6858" s="31"/>
      <c r="BL6858" s="31"/>
      <c r="BM6858" s="31"/>
    </row>
    <row r="6859" spans="62:65" x14ac:dyDescent="0.25">
      <c r="BJ6859" s="31"/>
      <c r="BK6859" s="31"/>
      <c r="BL6859" s="31"/>
      <c r="BM6859" s="31"/>
    </row>
    <row r="6860" spans="62:65" x14ac:dyDescent="0.25">
      <c r="BJ6860" s="31"/>
      <c r="BK6860" s="31"/>
      <c r="BL6860" s="31"/>
      <c r="BM6860" s="31"/>
    </row>
    <row r="6861" spans="62:65" x14ac:dyDescent="0.25">
      <c r="BJ6861" s="31"/>
      <c r="BK6861" s="31"/>
      <c r="BL6861" s="31"/>
      <c r="BM6861" s="31"/>
    </row>
    <row r="6862" spans="62:65" x14ac:dyDescent="0.25">
      <c r="BJ6862" s="31"/>
      <c r="BK6862" s="31"/>
      <c r="BL6862" s="31"/>
      <c r="BM6862" s="31"/>
    </row>
    <row r="6863" spans="62:65" x14ac:dyDescent="0.25">
      <c r="BJ6863" s="31"/>
      <c r="BK6863" s="31"/>
      <c r="BL6863" s="31"/>
      <c r="BM6863" s="31"/>
    </row>
    <row r="6864" spans="62:65" x14ac:dyDescent="0.25">
      <c r="BJ6864" s="31"/>
      <c r="BK6864" s="31"/>
      <c r="BL6864" s="31"/>
      <c r="BM6864" s="31"/>
    </row>
    <row r="6865" spans="62:65" x14ac:dyDescent="0.25">
      <c r="BJ6865" s="31"/>
      <c r="BK6865" s="31"/>
      <c r="BL6865" s="31"/>
      <c r="BM6865" s="31"/>
    </row>
    <row r="6866" spans="62:65" x14ac:dyDescent="0.25">
      <c r="BJ6866" s="31"/>
      <c r="BK6866" s="31"/>
      <c r="BL6866" s="31"/>
      <c r="BM6866" s="31"/>
    </row>
    <row r="6867" spans="62:65" x14ac:dyDescent="0.25">
      <c r="BJ6867" s="31"/>
      <c r="BK6867" s="31"/>
      <c r="BL6867" s="31"/>
      <c r="BM6867" s="31"/>
    </row>
    <row r="6868" spans="62:65" x14ac:dyDescent="0.25">
      <c r="BJ6868" s="31"/>
      <c r="BK6868" s="31"/>
      <c r="BL6868" s="31"/>
      <c r="BM6868" s="31"/>
    </row>
    <row r="6869" spans="62:65" x14ac:dyDescent="0.25">
      <c r="BJ6869" s="31"/>
      <c r="BK6869" s="31"/>
      <c r="BL6869" s="31"/>
      <c r="BM6869" s="31"/>
    </row>
    <row r="6870" spans="62:65" x14ac:dyDescent="0.25">
      <c r="BJ6870" s="31"/>
      <c r="BK6870" s="31"/>
      <c r="BL6870" s="31"/>
      <c r="BM6870" s="31"/>
    </row>
    <row r="6871" spans="62:65" x14ac:dyDescent="0.25">
      <c r="BJ6871" s="31"/>
      <c r="BK6871" s="31"/>
      <c r="BL6871" s="31"/>
      <c r="BM6871" s="31"/>
    </row>
    <row r="6872" spans="62:65" x14ac:dyDescent="0.25">
      <c r="BJ6872" s="31"/>
      <c r="BK6872" s="31"/>
      <c r="BL6872" s="31"/>
      <c r="BM6872" s="31"/>
    </row>
    <row r="6873" spans="62:65" x14ac:dyDescent="0.25">
      <c r="BJ6873" s="31"/>
      <c r="BK6873" s="31"/>
      <c r="BL6873" s="31"/>
      <c r="BM6873" s="31"/>
    </row>
    <row r="6874" spans="62:65" x14ac:dyDescent="0.25">
      <c r="BJ6874" s="31"/>
      <c r="BK6874" s="31"/>
      <c r="BL6874" s="31"/>
      <c r="BM6874" s="31"/>
    </row>
    <row r="6875" spans="62:65" x14ac:dyDescent="0.25">
      <c r="BJ6875" s="31"/>
      <c r="BK6875" s="31"/>
      <c r="BL6875" s="31"/>
      <c r="BM6875" s="31"/>
    </row>
    <row r="6876" spans="62:65" x14ac:dyDescent="0.25">
      <c r="BJ6876" s="31"/>
      <c r="BK6876" s="31"/>
      <c r="BL6876" s="31"/>
      <c r="BM6876" s="31"/>
    </row>
    <row r="6877" spans="62:65" x14ac:dyDescent="0.25">
      <c r="BJ6877" s="31"/>
      <c r="BK6877" s="31"/>
      <c r="BL6877" s="31"/>
      <c r="BM6877" s="31"/>
    </row>
    <row r="6878" spans="62:65" x14ac:dyDescent="0.25">
      <c r="BJ6878" s="31"/>
      <c r="BK6878" s="31"/>
      <c r="BL6878" s="31"/>
      <c r="BM6878" s="31"/>
    </row>
    <row r="6879" spans="62:65" x14ac:dyDescent="0.25">
      <c r="BJ6879" s="31"/>
      <c r="BK6879" s="31"/>
      <c r="BL6879" s="31"/>
      <c r="BM6879" s="31"/>
    </row>
    <row r="6880" spans="62:65" x14ac:dyDescent="0.25">
      <c r="BJ6880" s="31"/>
      <c r="BK6880" s="31"/>
      <c r="BL6880" s="31"/>
      <c r="BM6880" s="31"/>
    </row>
    <row r="6881" spans="62:65" x14ac:dyDescent="0.25">
      <c r="BJ6881" s="31"/>
      <c r="BK6881" s="31"/>
      <c r="BL6881" s="31"/>
      <c r="BM6881" s="31"/>
    </row>
    <row r="6882" spans="62:65" x14ac:dyDescent="0.25">
      <c r="BJ6882" s="31"/>
      <c r="BK6882" s="31"/>
      <c r="BL6882" s="31"/>
      <c r="BM6882" s="31"/>
    </row>
    <row r="6883" spans="62:65" x14ac:dyDescent="0.25">
      <c r="BJ6883" s="31"/>
      <c r="BK6883" s="31"/>
      <c r="BL6883" s="31"/>
      <c r="BM6883" s="31"/>
    </row>
    <row r="6884" spans="62:65" x14ac:dyDescent="0.25">
      <c r="BJ6884" s="31"/>
      <c r="BK6884" s="31"/>
      <c r="BL6884" s="31"/>
      <c r="BM6884" s="31"/>
    </row>
    <row r="6885" spans="62:65" x14ac:dyDescent="0.25">
      <c r="BJ6885" s="31"/>
      <c r="BK6885" s="31"/>
      <c r="BL6885" s="31"/>
      <c r="BM6885" s="31"/>
    </row>
    <row r="6886" spans="62:65" x14ac:dyDescent="0.25">
      <c r="BJ6886" s="31"/>
      <c r="BK6886" s="31"/>
      <c r="BL6886" s="31"/>
      <c r="BM6886" s="31"/>
    </row>
    <row r="6887" spans="62:65" x14ac:dyDescent="0.25">
      <c r="BJ6887" s="31"/>
      <c r="BK6887" s="31"/>
      <c r="BL6887" s="31"/>
      <c r="BM6887" s="31"/>
    </row>
    <row r="6888" spans="62:65" x14ac:dyDescent="0.25">
      <c r="BJ6888" s="31"/>
      <c r="BK6888" s="31"/>
      <c r="BL6888" s="31"/>
      <c r="BM6888" s="31"/>
    </row>
    <row r="6889" spans="62:65" x14ac:dyDescent="0.25">
      <c r="BJ6889" s="31"/>
      <c r="BK6889" s="31"/>
      <c r="BL6889" s="31"/>
      <c r="BM6889" s="31"/>
    </row>
    <row r="6890" spans="62:65" x14ac:dyDescent="0.25">
      <c r="BJ6890" s="31"/>
      <c r="BK6890" s="31"/>
      <c r="BL6890" s="31"/>
      <c r="BM6890" s="31"/>
    </row>
    <row r="6891" spans="62:65" x14ac:dyDescent="0.25">
      <c r="BJ6891" s="31"/>
      <c r="BK6891" s="31"/>
      <c r="BL6891" s="31"/>
      <c r="BM6891" s="31"/>
    </row>
    <row r="6892" spans="62:65" x14ac:dyDescent="0.25">
      <c r="BJ6892" s="31"/>
      <c r="BK6892" s="31"/>
      <c r="BL6892" s="31"/>
      <c r="BM6892" s="31"/>
    </row>
    <row r="6893" spans="62:65" x14ac:dyDescent="0.25">
      <c r="BJ6893" s="31"/>
      <c r="BK6893" s="31"/>
      <c r="BL6893" s="31"/>
      <c r="BM6893" s="31"/>
    </row>
    <row r="6894" spans="62:65" x14ac:dyDescent="0.25">
      <c r="BJ6894" s="31"/>
      <c r="BK6894" s="31"/>
      <c r="BL6894" s="31"/>
      <c r="BM6894" s="31"/>
    </row>
    <row r="6895" spans="62:65" x14ac:dyDescent="0.25">
      <c r="BJ6895" s="31"/>
      <c r="BK6895" s="31"/>
      <c r="BL6895" s="31"/>
      <c r="BM6895" s="31"/>
    </row>
    <row r="6896" spans="62:65" x14ac:dyDescent="0.25">
      <c r="BJ6896" s="31"/>
      <c r="BK6896" s="31"/>
      <c r="BL6896" s="31"/>
      <c r="BM6896" s="31"/>
    </row>
    <row r="6897" spans="62:65" x14ac:dyDescent="0.25">
      <c r="BJ6897" s="31"/>
      <c r="BK6897" s="31"/>
      <c r="BL6897" s="31"/>
      <c r="BM6897" s="31"/>
    </row>
    <row r="6898" spans="62:65" x14ac:dyDescent="0.25">
      <c r="BJ6898" s="31"/>
      <c r="BK6898" s="31"/>
      <c r="BL6898" s="31"/>
      <c r="BM6898" s="31"/>
    </row>
    <row r="6899" spans="62:65" x14ac:dyDescent="0.25">
      <c r="BJ6899" s="31"/>
      <c r="BK6899" s="31"/>
      <c r="BL6899" s="31"/>
      <c r="BM6899" s="31"/>
    </row>
    <row r="6900" spans="62:65" x14ac:dyDescent="0.25">
      <c r="BJ6900" s="31"/>
      <c r="BK6900" s="31"/>
      <c r="BL6900" s="31"/>
      <c r="BM6900" s="31"/>
    </row>
    <row r="6901" spans="62:65" x14ac:dyDescent="0.25">
      <c r="BJ6901" s="31"/>
      <c r="BK6901" s="31"/>
      <c r="BL6901" s="31"/>
      <c r="BM6901" s="31"/>
    </row>
    <row r="6902" spans="62:65" x14ac:dyDescent="0.25">
      <c r="BJ6902" s="31"/>
      <c r="BK6902" s="31"/>
      <c r="BL6902" s="31"/>
      <c r="BM6902" s="31"/>
    </row>
    <row r="6903" spans="62:65" x14ac:dyDescent="0.25">
      <c r="BJ6903" s="31"/>
      <c r="BK6903" s="31"/>
      <c r="BL6903" s="31"/>
      <c r="BM6903" s="31"/>
    </row>
    <row r="6904" spans="62:65" x14ac:dyDescent="0.25">
      <c r="BJ6904" s="31"/>
      <c r="BK6904" s="31"/>
      <c r="BL6904" s="31"/>
      <c r="BM6904" s="31"/>
    </row>
    <row r="6905" spans="62:65" x14ac:dyDescent="0.25">
      <c r="BJ6905" s="31"/>
      <c r="BK6905" s="31"/>
      <c r="BL6905" s="31"/>
      <c r="BM6905" s="31"/>
    </row>
    <row r="6906" spans="62:65" x14ac:dyDescent="0.25">
      <c r="BJ6906" s="31"/>
      <c r="BK6906" s="31"/>
      <c r="BL6906" s="31"/>
      <c r="BM6906" s="31"/>
    </row>
    <row r="6907" spans="62:65" x14ac:dyDescent="0.25">
      <c r="BJ6907" s="31"/>
      <c r="BK6907" s="31"/>
      <c r="BL6907" s="31"/>
      <c r="BM6907" s="31"/>
    </row>
    <row r="6908" spans="62:65" x14ac:dyDescent="0.25">
      <c r="BJ6908" s="31"/>
      <c r="BK6908" s="31"/>
      <c r="BL6908" s="31"/>
      <c r="BM6908" s="31"/>
    </row>
    <row r="6909" spans="62:65" x14ac:dyDescent="0.25">
      <c r="BJ6909" s="31"/>
      <c r="BK6909" s="31"/>
      <c r="BL6909" s="31"/>
      <c r="BM6909" s="31"/>
    </row>
    <row r="6910" spans="62:65" x14ac:dyDescent="0.25">
      <c r="BJ6910" s="31"/>
      <c r="BK6910" s="31"/>
      <c r="BL6910" s="31"/>
      <c r="BM6910" s="31"/>
    </row>
    <row r="6911" spans="62:65" x14ac:dyDescent="0.25">
      <c r="BJ6911" s="31"/>
      <c r="BK6911" s="31"/>
      <c r="BL6911" s="31"/>
      <c r="BM6911" s="31"/>
    </row>
    <row r="6912" spans="62:65" x14ac:dyDescent="0.25">
      <c r="BJ6912" s="31"/>
      <c r="BK6912" s="31"/>
      <c r="BL6912" s="31"/>
      <c r="BM6912" s="31"/>
    </row>
    <row r="6913" spans="62:65" x14ac:dyDescent="0.25">
      <c r="BJ6913" s="31"/>
      <c r="BK6913" s="31"/>
      <c r="BL6913" s="31"/>
      <c r="BM6913" s="31"/>
    </row>
    <row r="6914" spans="62:65" x14ac:dyDescent="0.25">
      <c r="BJ6914" s="31"/>
      <c r="BK6914" s="31"/>
      <c r="BL6914" s="31"/>
      <c r="BM6914" s="31"/>
    </row>
    <row r="6915" spans="62:65" x14ac:dyDescent="0.25">
      <c r="BJ6915" s="31"/>
      <c r="BK6915" s="31"/>
      <c r="BL6915" s="31"/>
      <c r="BM6915" s="31"/>
    </row>
    <row r="6916" spans="62:65" x14ac:dyDescent="0.25">
      <c r="BJ6916" s="31"/>
      <c r="BK6916" s="31"/>
      <c r="BL6916" s="31"/>
      <c r="BM6916" s="31"/>
    </row>
    <row r="6917" spans="62:65" x14ac:dyDescent="0.25">
      <c r="BJ6917" s="31"/>
      <c r="BK6917" s="31"/>
      <c r="BL6917" s="31"/>
      <c r="BM6917" s="31"/>
    </row>
    <row r="6918" spans="62:65" x14ac:dyDescent="0.25">
      <c r="BJ6918" s="31"/>
      <c r="BK6918" s="31"/>
      <c r="BL6918" s="31"/>
      <c r="BM6918" s="31"/>
    </row>
    <row r="6919" spans="62:65" x14ac:dyDescent="0.25">
      <c r="BJ6919" s="31"/>
      <c r="BK6919" s="31"/>
      <c r="BL6919" s="31"/>
      <c r="BM6919" s="31"/>
    </row>
    <row r="6920" spans="62:65" x14ac:dyDescent="0.25">
      <c r="BJ6920" s="31"/>
      <c r="BK6920" s="31"/>
      <c r="BL6920" s="31"/>
      <c r="BM6920" s="31"/>
    </row>
    <row r="6921" spans="62:65" x14ac:dyDescent="0.25">
      <c r="BJ6921" s="31"/>
      <c r="BK6921" s="31"/>
      <c r="BL6921" s="31"/>
      <c r="BM6921" s="31"/>
    </row>
    <row r="6922" spans="62:65" x14ac:dyDescent="0.25">
      <c r="BJ6922" s="31"/>
      <c r="BK6922" s="31"/>
      <c r="BL6922" s="31"/>
      <c r="BM6922" s="31"/>
    </row>
    <row r="6923" spans="62:65" x14ac:dyDescent="0.25">
      <c r="BJ6923" s="31"/>
      <c r="BK6923" s="31"/>
      <c r="BL6923" s="31"/>
      <c r="BM6923" s="31"/>
    </row>
    <row r="6924" spans="62:65" x14ac:dyDescent="0.25">
      <c r="BJ6924" s="31"/>
      <c r="BK6924" s="31"/>
      <c r="BL6924" s="31"/>
      <c r="BM6924" s="31"/>
    </row>
    <row r="6925" spans="62:65" x14ac:dyDescent="0.25">
      <c r="BJ6925" s="31"/>
      <c r="BK6925" s="31"/>
      <c r="BL6925" s="31"/>
      <c r="BM6925" s="31"/>
    </row>
    <row r="6926" spans="62:65" x14ac:dyDescent="0.25">
      <c r="BJ6926" s="31"/>
      <c r="BK6926" s="31"/>
      <c r="BL6926" s="31"/>
      <c r="BM6926" s="31"/>
    </row>
    <row r="6927" spans="62:65" x14ac:dyDescent="0.25">
      <c r="BJ6927" s="31"/>
      <c r="BK6927" s="31"/>
      <c r="BL6927" s="31"/>
      <c r="BM6927" s="31"/>
    </row>
    <row r="6928" spans="62:65" x14ac:dyDescent="0.25">
      <c r="BJ6928" s="31"/>
      <c r="BK6928" s="31"/>
      <c r="BL6928" s="31"/>
      <c r="BM6928" s="31"/>
    </row>
    <row r="6929" spans="62:65" x14ac:dyDescent="0.25">
      <c r="BJ6929" s="31"/>
      <c r="BK6929" s="31"/>
      <c r="BL6929" s="31"/>
      <c r="BM6929" s="31"/>
    </row>
    <row r="6930" spans="62:65" x14ac:dyDescent="0.25">
      <c r="BJ6930" s="31"/>
      <c r="BK6930" s="31"/>
      <c r="BL6930" s="31"/>
      <c r="BM6930" s="31"/>
    </row>
    <row r="6931" spans="62:65" x14ac:dyDescent="0.25">
      <c r="BJ6931" s="31"/>
      <c r="BK6931" s="31"/>
      <c r="BL6931" s="31"/>
      <c r="BM6931" s="31"/>
    </row>
    <row r="6932" spans="62:65" x14ac:dyDescent="0.25">
      <c r="BJ6932" s="31"/>
      <c r="BK6932" s="31"/>
      <c r="BL6932" s="31"/>
      <c r="BM6932" s="31"/>
    </row>
    <row r="6933" spans="62:65" x14ac:dyDescent="0.25">
      <c r="BJ6933" s="31"/>
      <c r="BK6933" s="31"/>
      <c r="BL6933" s="31"/>
      <c r="BM6933" s="31"/>
    </row>
    <row r="6934" spans="62:65" x14ac:dyDescent="0.25">
      <c r="BJ6934" s="31"/>
      <c r="BK6934" s="31"/>
      <c r="BL6934" s="31"/>
      <c r="BM6934" s="31"/>
    </row>
    <row r="6935" spans="62:65" x14ac:dyDescent="0.25">
      <c r="BJ6935" s="31"/>
      <c r="BK6935" s="31"/>
      <c r="BL6935" s="31"/>
      <c r="BM6935" s="31"/>
    </row>
    <row r="6936" spans="62:65" x14ac:dyDescent="0.25">
      <c r="BJ6936" s="31"/>
      <c r="BK6936" s="31"/>
      <c r="BL6936" s="31"/>
      <c r="BM6936" s="31"/>
    </row>
    <row r="6937" spans="62:65" x14ac:dyDescent="0.25">
      <c r="BJ6937" s="31"/>
      <c r="BK6937" s="31"/>
      <c r="BL6937" s="31"/>
      <c r="BM6937" s="31"/>
    </row>
    <row r="6938" spans="62:65" x14ac:dyDescent="0.25">
      <c r="BJ6938" s="31"/>
      <c r="BK6938" s="31"/>
      <c r="BL6938" s="31"/>
      <c r="BM6938" s="31"/>
    </row>
    <row r="6939" spans="62:65" x14ac:dyDescent="0.25">
      <c r="BJ6939" s="31"/>
      <c r="BK6939" s="31"/>
      <c r="BL6939" s="31"/>
      <c r="BM6939" s="31"/>
    </row>
    <row r="6940" spans="62:65" x14ac:dyDescent="0.25">
      <c r="BJ6940" s="31"/>
      <c r="BK6940" s="31"/>
      <c r="BL6940" s="31"/>
      <c r="BM6940" s="31"/>
    </row>
    <row r="6941" spans="62:65" x14ac:dyDescent="0.25">
      <c r="BJ6941" s="31"/>
      <c r="BK6941" s="31"/>
      <c r="BL6941" s="31"/>
      <c r="BM6941" s="31"/>
    </row>
    <row r="6942" spans="62:65" x14ac:dyDescent="0.25">
      <c r="BJ6942" s="31"/>
      <c r="BK6942" s="31"/>
      <c r="BL6942" s="31"/>
      <c r="BM6942" s="31"/>
    </row>
    <row r="6943" spans="62:65" x14ac:dyDescent="0.25">
      <c r="BJ6943" s="31"/>
      <c r="BK6943" s="31"/>
      <c r="BL6943" s="31"/>
      <c r="BM6943" s="31"/>
    </row>
    <row r="6944" spans="62:65" x14ac:dyDescent="0.25">
      <c r="BJ6944" s="31"/>
      <c r="BK6944" s="31"/>
      <c r="BL6944" s="31"/>
      <c r="BM6944" s="31"/>
    </row>
    <row r="6945" spans="62:65" x14ac:dyDescent="0.25">
      <c r="BJ6945" s="31"/>
      <c r="BK6945" s="31"/>
      <c r="BL6945" s="31"/>
      <c r="BM6945" s="31"/>
    </row>
    <row r="6946" spans="62:65" x14ac:dyDescent="0.25">
      <c r="BJ6946" s="31"/>
      <c r="BK6946" s="31"/>
      <c r="BL6946" s="31"/>
      <c r="BM6946" s="31"/>
    </row>
    <row r="6947" spans="62:65" x14ac:dyDescent="0.25">
      <c r="BJ6947" s="31"/>
      <c r="BK6947" s="31"/>
      <c r="BL6947" s="31"/>
      <c r="BM6947" s="31"/>
    </row>
    <row r="6948" spans="62:65" x14ac:dyDescent="0.25">
      <c r="BJ6948" s="31"/>
      <c r="BK6948" s="31"/>
      <c r="BL6948" s="31"/>
      <c r="BM6948" s="31"/>
    </row>
    <row r="6949" spans="62:65" x14ac:dyDescent="0.25">
      <c r="BJ6949" s="31"/>
      <c r="BK6949" s="31"/>
      <c r="BL6949" s="31"/>
      <c r="BM6949" s="31"/>
    </row>
    <row r="6950" spans="62:65" x14ac:dyDescent="0.25">
      <c r="BJ6950" s="31"/>
      <c r="BK6950" s="31"/>
      <c r="BL6950" s="31"/>
      <c r="BM6950" s="31"/>
    </row>
    <row r="6951" spans="62:65" x14ac:dyDescent="0.25">
      <c r="BJ6951" s="31"/>
      <c r="BK6951" s="31"/>
      <c r="BL6951" s="31"/>
      <c r="BM6951" s="31"/>
    </row>
    <row r="6952" spans="62:65" x14ac:dyDescent="0.25">
      <c r="BJ6952" s="31"/>
      <c r="BK6952" s="31"/>
      <c r="BL6952" s="31"/>
      <c r="BM6952" s="31"/>
    </row>
    <row r="6953" spans="62:65" x14ac:dyDescent="0.25">
      <c r="BJ6953" s="31"/>
      <c r="BK6953" s="31"/>
      <c r="BL6953" s="31"/>
      <c r="BM6953" s="31"/>
    </row>
    <row r="6954" spans="62:65" x14ac:dyDescent="0.25">
      <c r="BJ6954" s="31"/>
      <c r="BK6954" s="31"/>
      <c r="BL6954" s="31"/>
      <c r="BM6954" s="31"/>
    </row>
    <row r="6955" spans="62:65" x14ac:dyDescent="0.25">
      <c r="BJ6955" s="31"/>
      <c r="BK6955" s="31"/>
      <c r="BL6955" s="31"/>
      <c r="BM6955" s="31"/>
    </row>
    <row r="6956" spans="62:65" x14ac:dyDescent="0.25">
      <c r="BJ6956" s="31"/>
      <c r="BK6956" s="31"/>
      <c r="BL6956" s="31"/>
      <c r="BM6956" s="31"/>
    </row>
    <row r="6957" spans="62:65" x14ac:dyDescent="0.25">
      <c r="BJ6957" s="31"/>
      <c r="BK6957" s="31"/>
      <c r="BL6957" s="31"/>
      <c r="BM6957" s="31"/>
    </row>
    <row r="6958" spans="62:65" x14ac:dyDescent="0.25">
      <c r="BJ6958" s="31"/>
      <c r="BK6958" s="31"/>
      <c r="BL6958" s="31"/>
      <c r="BM6958" s="31"/>
    </row>
    <row r="6959" spans="62:65" x14ac:dyDescent="0.25">
      <c r="BJ6959" s="31"/>
      <c r="BK6959" s="31"/>
      <c r="BL6959" s="31"/>
      <c r="BM6959" s="31"/>
    </row>
    <row r="6960" spans="62:65" x14ac:dyDescent="0.25">
      <c r="BJ6960" s="31"/>
      <c r="BK6960" s="31"/>
      <c r="BL6960" s="31"/>
      <c r="BM6960" s="31"/>
    </row>
    <row r="6961" spans="62:65" x14ac:dyDescent="0.25">
      <c r="BJ6961" s="31"/>
      <c r="BK6961" s="31"/>
      <c r="BL6961" s="31"/>
      <c r="BM6961" s="31"/>
    </row>
    <row r="6962" spans="62:65" x14ac:dyDescent="0.25">
      <c r="BJ6962" s="31"/>
      <c r="BK6962" s="31"/>
      <c r="BL6962" s="31"/>
      <c r="BM6962" s="31"/>
    </row>
    <row r="6963" spans="62:65" x14ac:dyDescent="0.25">
      <c r="BJ6963" s="31"/>
      <c r="BK6963" s="31"/>
      <c r="BL6963" s="31"/>
      <c r="BM6963" s="31"/>
    </row>
    <row r="6964" spans="62:65" x14ac:dyDescent="0.25">
      <c r="BJ6964" s="31"/>
      <c r="BK6964" s="31"/>
      <c r="BL6964" s="31"/>
      <c r="BM6964" s="31"/>
    </row>
    <row r="6965" spans="62:65" x14ac:dyDescent="0.25">
      <c r="BJ6965" s="31"/>
      <c r="BK6965" s="31"/>
      <c r="BL6965" s="31"/>
      <c r="BM6965" s="31"/>
    </row>
    <row r="6966" spans="62:65" x14ac:dyDescent="0.25">
      <c r="BJ6966" s="31"/>
      <c r="BK6966" s="31"/>
      <c r="BL6966" s="31"/>
      <c r="BM6966" s="31"/>
    </row>
    <row r="6967" spans="62:65" x14ac:dyDescent="0.25">
      <c r="BJ6967" s="31"/>
      <c r="BK6967" s="31"/>
      <c r="BL6967" s="31"/>
      <c r="BM6967" s="31"/>
    </row>
    <row r="6968" spans="62:65" x14ac:dyDescent="0.25">
      <c r="BJ6968" s="31"/>
      <c r="BK6968" s="31"/>
      <c r="BL6968" s="31"/>
      <c r="BM6968" s="31"/>
    </row>
    <row r="6969" spans="62:65" x14ac:dyDescent="0.25">
      <c r="BJ6969" s="31"/>
      <c r="BK6969" s="31"/>
      <c r="BL6969" s="31"/>
      <c r="BM6969" s="31"/>
    </row>
    <row r="6970" spans="62:65" x14ac:dyDescent="0.25">
      <c r="BJ6970" s="31"/>
      <c r="BK6970" s="31"/>
      <c r="BL6970" s="31"/>
      <c r="BM6970" s="31"/>
    </row>
    <row r="6971" spans="62:65" x14ac:dyDescent="0.25">
      <c r="BJ6971" s="31"/>
      <c r="BK6971" s="31"/>
      <c r="BL6971" s="31"/>
      <c r="BM6971" s="31"/>
    </row>
    <row r="6972" spans="62:65" x14ac:dyDescent="0.25">
      <c r="BJ6972" s="31"/>
      <c r="BK6972" s="31"/>
      <c r="BL6972" s="31"/>
      <c r="BM6972" s="31"/>
    </row>
    <row r="6973" spans="62:65" x14ac:dyDescent="0.25">
      <c r="BJ6973" s="31"/>
      <c r="BK6973" s="31"/>
      <c r="BL6973" s="31"/>
      <c r="BM6973" s="31"/>
    </row>
    <row r="6974" spans="62:65" x14ac:dyDescent="0.25">
      <c r="BJ6974" s="31"/>
      <c r="BK6974" s="31"/>
      <c r="BL6974" s="31"/>
      <c r="BM6974" s="31"/>
    </row>
    <row r="6975" spans="62:65" x14ac:dyDescent="0.25">
      <c r="BJ6975" s="31"/>
      <c r="BK6975" s="31"/>
      <c r="BL6975" s="31"/>
      <c r="BM6975" s="31"/>
    </row>
    <row r="6976" spans="62:65" x14ac:dyDescent="0.25">
      <c r="BJ6976" s="31"/>
      <c r="BK6976" s="31"/>
      <c r="BL6976" s="31"/>
      <c r="BM6976" s="31"/>
    </row>
    <row r="6977" spans="62:65" x14ac:dyDescent="0.25">
      <c r="BJ6977" s="31"/>
      <c r="BK6977" s="31"/>
      <c r="BL6977" s="31"/>
      <c r="BM6977" s="31"/>
    </row>
    <row r="6978" spans="62:65" x14ac:dyDescent="0.25">
      <c r="BJ6978" s="31"/>
      <c r="BK6978" s="31"/>
      <c r="BL6978" s="31"/>
      <c r="BM6978" s="31"/>
    </row>
    <row r="6979" spans="62:65" x14ac:dyDescent="0.25">
      <c r="BJ6979" s="31"/>
      <c r="BK6979" s="31"/>
      <c r="BL6979" s="31"/>
      <c r="BM6979" s="31"/>
    </row>
    <row r="6980" spans="62:65" x14ac:dyDescent="0.25">
      <c r="BJ6980" s="31"/>
      <c r="BK6980" s="31"/>
      <c r="BL6980" s="31"/>
      <c r="BM6980" s="31"/>
    </row>
    <row r="6981" spans="62:65" x14ac:dyDescent="0.25">
      <c r="BJ6981" s="31"/>
      <c r="BK6981" s="31"/>
      <c r="BL6981" s="31"/>
      <c r="BM6981" s="31"/>
    </row>
    <row r="6982" spans="62:65" x14ac:dyDescent="0.25">
      <c r="BJ6982" s="31"/>
      <c r="BK6982" s="31"/>
      <c r="BL6982" s="31"/>
      <c r="BM6982" s="31"/>
    </row>
    <row r="6983" spans="62:65" x14ac:dyDescent="0.25">
      <c r="BJ6983" s="31"/>
      <c r="BK6983" s="31"/>
      <c r="BL6983" s="31"/>
      <c r="BM6983" s="31"/>
    </row>
    <row r="6984" spans="62:65" x14ac:dyDescent="0.25">
      <c r="BJ6984" s="31"/>
      <c r="BK6984" s="31"/>
      <c r="BL6984" s="31"/>
      <c r="BM6984" s="31"/>
    </row>
    <row r="6985" spans="62:65" x14ac:dyDescent="0.25">
      <c r="BJ6985" s="31"/>
      <c r="BK6985" s="31"/>
      <c r="BL6985" s="31"/>
      <c r="BM6985" s="31"/>
    </row>
    <row r="6986" spans="62:65" x14ac:dyDescent="0.25">
      <c r="BJ6986" s="31"/>
      <c r="BK6986" s="31"/>
      <c r="BL6986" s="31"/>
      <c r="BM6986" s="31"/>
    </row>
    <row r="6987" spans="62:65" x14ac:dyDescent="0.25">
      <c r="BJ6987" s="31"/>
      <c r="BK6987" s="31"/>
      <c r="BL6987" s="31"/>
      <c r="BM6987" s="31"/>
    </row>
    <row r="6988" spans="62:65" x14ac:dyDescent="0.25">
      <c r="BJ6988" s="31"/>
      <c r="BK6988" s="31"/>
      <c r="BL6988" s="31"/>
      <c r="BM6988" s="31"/>
    </row>
    <row r="6989" spans="62:65" x14ac:dyDescent="0.25">
      <c r="BJ6989" s="31"/>
      <c r="BK6989" s="31"/>
      <c r="BL6989" s="31"/>
      <c r="BM6989" s="31"/>
    </row>
    <row r="6990" spans="62:65" x14ac:dyDescent="0.25">
      <c r="BJ6990" s="31"/>
      <c r="BK6990" s="31"/>
      <c r="BL6990" s="31"/>
      <c r="BM6990" s="31"/>
    </row>
    <row r="6991" spans="62:65" x14ac:dyDescent="0.25">
      <c r="BJ6991" s="31"/>
      <c r="BK6991" s="31"/>
      <c r="BL6991" s="31"/>
      <c r="BM6991" s="31"/>
    </row>
    <row r="6992" spans="62:65" x14ac:dyDescent="0.25">
      <c r="BJ6992" s="31"/>
      <c r="BK6992" s="31"/>
      <c r="BL6992" s="31"/>
      <c r="BM6992" s="31"/>
    </row>
    <row r="6993" spans="62:65" x14ac:dyDescent="0.25">
      <c r="BJ6993" s="31"/>
      <c r="BK6993" s="31"/>
      <c r="BL6993" s="31"/>
      <c r="BM6993" s="31"/>
    </row>
    <row r="6994" spans="62:65" x14ac:dyDescent="0.25">
      <c r="BJ6994" s="31"/>
      <c r="BK6994" s="31"/>
      <c r="BL6994" s="31"/>
      <c r="BM6994" s="31"/>
    </row>
    <row r="6995" spans="62:65" x14ac:dyDescent="0.25">
      <c r="BJ6995" s="31"/>
      <c r="BK6995" s="31"/>
      <c r="BL6995" s="31"/>
      <c r="BM6995" s="31"/>
    </row>
    <row r="6996" spans="62:65" x14ac:dyDescent="0.25">
      <c r="BJ6996" s="31"/>
      <c r="BK6996" s="31"/>
      <c r="BL6996" s="31"/>
      <c r="BM6996" s="31"/>
    </row>
    <row r="6997" spans="62:65" x14ac:dyDescent="0.25">
      <c r="BJ6997" s="31"/>
      <c r="BK6997" s="31"/>
      <c r="BL6997" s="31"/>
      <c r="BM6997" s="31"/>
    </row>
    <row r="6998" spans="62:65" x14ac:dyDescent="0.25">
      <c r="BJ6998" s="31"/>
      <c r="BK6998" s="31"/>
      <c r="BL6998" s="31"/>
      <c r="BM6998" s="31"/>
    </row>
    <row r="6999" spans="62:65" x14ac:dyDescent="0.25">
      <c r="BJ6999" s="31"/>
      <c r="BK6999" s="31"/>
      <c r="BL6999" s="31"/>
      <c r="BM6999" s="31"/>
    </row>
    <row r="7000" spans="62:65" x14ac:dyDescent="0.25">
      <c r="BJ7000" s="31"/>
      <c r="BK7000" s="31"/>
      <c r="BL7000" s="31"/>
      <c r="BM7000" s="31"/>
    </row>
    <row r="7001" spans="62:65" x14ac:dyDescent="0.25">
      <c r="BJ7001" s="31"/>
      <c r="BK7001" s="31"/>
      <c r="BL7001" s="31"/>
      <c r="BM7001" s="31"/>
    </row>
    <row r="7002" spans="62:65" x14ac:dyDescent="0.25">
      <c r="BJ7002" s="31"/>
      <c r="BK7002" s="31"/>
      <c r="BL7002" s="31"/>
      <c r="BM7002" s="31"/>
    </row>
    <row r="7003" spans="62:65" x14ac:dyDescent="0.25">
      <c r="BJ7003" s="31"/>
      <c r="BK7003" s="31"/>
      <c r="BL7003" s="31"/>
      <c r="BM7003" s="31"/>
    </row>
    <row r="7004" spans="62:65" x14ac:dyDescent="0.25">
      <c r="BJ7004" s="31"/>
      <c r="BK7004" s="31"/>
      <c r="BL7004" s="31"/>
      <c r="BM7004" s="31"/>
    </row>
    <row r="7005" spans="62:65" x14ac:dyDescent="0.25">
      <c r="BJ7005" s="31"/>
      <c r="BK7005" s="31"/>
      <c r="BL7005" s="31"/>
      <c r="BM7005" s="31"/>
    </row>
    <row r="7006" spans="62:65" x14ac:dyDescent="0.25">
      <c r="BJ7006" s="31"/>
      <c r="BK7006" s="31"/>
      <c r="BL7006" s="31"/>
      <c r="BM7006" s="31"/>
    </row>
    <row r="7007" spans="62:65" x14ac:dyDescent="0.25">
      <c r="BJ7007" s="31"/>
      <c r="BK7007" s="31"/>
      <c r="BL7007" s="31"/>
      <c r="BM7007" s="31"/>
    </row>
    <row r="7008" spans="62:65" x14ac:dyDescent="0.25">
      <c r="BJ7008" s="31"/>
      <c r="BK7008" s="31"/>
      <c r="BL7008" s="31"/>
      <c r="BM7008" s="31"/>
    </row>
    <row r="7009" spans="62:65" x14ac:dyDescent="0.25">
      <c r="BJ7009" s="31"/>
      <c r="BK7009" s="31"/>
      <c r="BL7009" s="31"/>
      <c r="BM7009" s="31"/>
    </row>
    <row r="7010" spans="62:65" x14ac:dyDescent="0.25">
      <c r="BJ7010" s="31"/>
      <c r="BK7010" s="31"/>
      <c r="BL7010" s="31"/>
      <c r="BM7010" s="31"/>
    </row>
    <row r="7011" spans="62:65" x14ac:dyDescent="0.25">
      <c r="BJ7011" s="31"/>
      <c r="BK7011" s="31"/>
      <c r="BL7011" s="31"/>
      <c r="BM7011" s="31"/>
    </row>
    <row r="7012" spans="62:65" x14ac:dyDescent="0.25">
      <c r="BJ7012" s="31"/>
      <c r="BK7012" s="31"/>
      <c r="BL7012" s="31"/>
      <c r="BM7012" s="31"/>
    </row>
    <row r="7013" spans="62:65" x14ac:dyDescent="0.25">
      <c r="BJ7013" s="31"/>
      <c r="BK7013" s="31"/>
      <c r="BL7013" s="31"/>
      <c r="BM7013" s="31"/>
    </row>
    <row r="7014" spans="62:65" x14ac:dyDescent="0.25">
      <c r="BJ7014" s="31"/>
      <c r="BK7014" s="31"/>
      <c r="BL7014" s="31"/>
      <c r="BM7014" s="31"/>
    </row>
    <row r="7015" spans="62:65" x14ac:dyDescent="0.25">
      <c r="BJ7015" s="31"/>
      <c r="BK7015" s="31"/>
      <c r="BL7015" s="31"/>
      <c r="BM7015" s="31"/>
    </row>
    <row r="7016" spans="62:65" x14ac:dyDescent="0.25">
      <c r="BJ7016" s="31"/>
      <c r="BK7016" s="31"/>
      <c r="BL7016" s="31"/>
      <c r="BM7016" s="31"/>
    </row>
    <row r="7017" spans="62:65" x14ac:dyDescent="0.25">
      <c r="BJ7017" s="31"/>
      <c r="BK7017" s="31"/>
      <c r="BL7017" s="31"/>
      <c r="BM7017" s="31"/>
    </row>
    <row r="7018" spans="62:65" x14ac:dyDescent="0.25">
      <c r="BJ7018" s="31"/>
      <c r="BK7018" s="31"/>
      <c r="BL7018" s="31"/>
      <c r="BM7018" s="31"/>
    </row>
    <row r="7019" spans="62:65" x14ac:dyDescent="0.25">
      <c r="BJ7019" s="31"/>
      <c r="BK7019" s="31"/>
      <c r="BL7019" s="31"/>
      <c r="BM7019" s="31"/>
    </row>
    <row r="7020" spans="62:65" x14ac:dyDescent="0.25">
      <c r="BJ7020" s="31"/>
      <c r="BK7020" s="31"/>
      <c r="BL7020" s="31"/>
      <c r="BM7020" s="31"/>
    </row>
    <row r="7021" spans="62:65" x14ac:dyDescent="0.25">
      <c r="BJ7021" s="31"/>
      <c r="BK7021" s="31"/>
      <c r="BL7021" s="31"/>
      <c r="BM7021" s="31"/>
    </row>
    <row r="7022" spans="62:65" x14ac:dyDescent="0.25">
      <c r="BJ7022" s="31"/>
      <c r="BK7022" s="31"/>
      <c r="BL7022" s="31"/>
      <c r="BM7022" s="31"/>
    </row>
    <row r="7023" spans="62:65" x14ac:dyDescent="0.25">
      <c r="BJ7023" s="31"/>
      <c r="BK7023" s="31"/>
      <c r="BL7023" s="31"/>
      <c r="BM7023" s="31"/>
    </row>
    <row r="7024" spans="62:65" x14ac:dyDescent="0.25">
      <c r="BJ7024" s="31"/>
      <c r="BK7024" s="31"/>
      <c r="BL7024" s="31"/>
      <c r="BM7024" s="31"/>
    </row>
    <row r="7025" spans="62:65" x14ac:dyDescent="0.25">
      <c r="BJ7025" s="31"/>
      <c r="BK7025" s="31"/>
      <c r="BL7025" s="31"/>
      <c r="BM7025" s="31"/>
    </row>
    <row r="7026" spans="62:65" x14ac:dyDescent="0.25">
      <c r="BJ7026" s="31"/>
      <c r="BK7026" s="31"/>
      <c r="BL7026" s="31"/>
      <c r="BM7026" s="31"/>
    </row>
    <row r="7027" spans="62:65" x14ac:dyDescent="0.25">
      <c r="BJ7027" s="31"/>
      <c r="BK7027" s="31"/>
      <c r="BL7027" s="31"/>
      <c r="BM7027" s="31"/>
    </row>
    <row r="7028" spans="62:65" x14ac:dyDescent="0.25">
      <c r="BJ7028" s="31"/>
      <c r="BK7028" s="31"/>
      <c r="BL7028" s="31"/>
      <c r="BM7028" s="31"/>
    </row>
    <row r="7029" spans="62:65" x14ac:dyDescent="0.25">
      <c r="BJ7029" s="31"/>
      <c r="BK7029" s="31"/>
      <c r="BL7029" s="31"/>
      <c r="BM7029" s="31"/>
    </row>
    <row r="7030" spans="62:65" x14ac:dyDescent="0.25">
      <c r="BJ7030" s="31"/>
      <c r="BK7030" s="31"/>
      <c r="BL7030" s="31"/>
      <c r="BM7030" s="31"/>
    </row>
    <row r="7031" spans="62:65" x14ac:dyDescent="0.25">
      <c r="BJ7031" s="31"/>
      <c r="BK7031" s="31"/>
      <c r="BL7031" s="31"/>
      <c r="BM7031" s="31"/>
    </row>
    <row r="7032" spans="62:65" x14ac:dyDescent="0.25">
      <c r="BJ7032" s="31"/>
      <c r="BK7032" s="31"/>
      <c r="BL7032" s="31"/>
      <c r="BM7032" s="31"/>
    </row>
    <row r="7033" spans="62:65" x14ac:dyDescent="0.25">
      <c r="BJ7033" s="31"/>
      <c r="BK7033" s="31"/>
      <c r="BL7033" s="31"/>
      <c r="BM7033" s="31"/>
    </row>
    <row r="7034" spans="62:65" x14ac:dyDescent="0.25">
      <c r="BJ7034" s="31"/>
      <c r="BK7034" s="31"/>
      <c r="BL7034" s="31"/>
      <c r="BM7034" s="31"/>
    </row>
    <row r="7035" spans="62:65" x14ac:dyDescent="0.25">
      <c r="BJ7035" s="31"/>
      <c r="BK7035" s="31"/>
      <c r="BL7035" s="31"/>
      <c r="BM7035" s="31"/>
    </row>
    <row r="7036" spans="62:65" x14ac:dyDescent="0.25">
      <c r="BJ7036" s="31"/>
      <c r="BK7036" s="31"/>
      <c r="BL7036" s="31"/>
      <c r="BM7036" s="31"/>
    </row>
    <row r="7037" spans="62:65" x14ac:dyDescent="0.25">
      <c r="BJ7037" s="31"/>
      <c r="BK7037" s="31"/>
      <c r="BL7037" s="31"/>
      <c r="BM7037" s="31"/>
    </row>
    <row r="7038" spans="62:65" x14ac:dyDescent="0.25">
      <c r="BJ7038" s="31"/>
      <c r="BK7038" s="31"/>
      <c r="BL7038" s="31"/>
      <c r="BM7038" s="31"/>
    </row>
    <row r="7039" spans="62:65" x14ac:dyDescent="0.25">
      <c r="BJ7039" s="31"/>
      <c r="BK7039" s="31"/>
      <c r="BL7039" s="31"/>
      <c r="BM7039" s="31"/>
    </row>
    <row r="7040" spans="62:65" x14ac:dyDescent="0.25">
      <c r="BJ7040" s="31"/>
      <c r="BK7040" s="31"/>
      <c r="BL7040" s="31"/>
      <c r="BM7040" s="31"/>
    </row>
    <row r="7041" spans="62:65" x14ac:dyDescent="0.25">
      <c r="BJ7041" s="31"/>
      <c r="BK7041" s="31"/>
      <c r="BL7041" s="31"/>
      <c r="BM7041" s="31"/>
    </row>
    <row r="7042" spans="62:65" x14ac:dyDescent="0.25">
      <c r="BJ7042" s="31"/>
      <c r="BK7042" s="31"/>
      <c r="BL7042" s="31"/>
      <c r="BM7042" s="31"/>
    </row>
    <row r="7043" spans="62:65" x14ac:dyDescent="0.25">
      <c r="BJ7043" s="31"/>
      <c r="BK7043" s="31"/>
      <c r="BL7043" s="31"/>
      <c r="BM7043" s="31"/>
    </row>
    <row r="7044" spans="62:65" x14ac:dyDescent="0.25">
      <c r="BJ7044" s="31"/>
      <c r="BK7044" s="31"/>
      <c r="BL7044" s="31"/>
      <c r="BM7044" s="31"/>
    </row>
    <row r="7045" spans="62:65" x14ac:dyDescent="0.25">
      <c r="BJ7045" s="31"/>
      <c r="BK7045" s="31"/>
      <c r="BL7045" s="31"/>
      <c r="BM7045" s="31"/>
    </row>
    <row r="7046" spans="62:65" x14ac:dyDescent="0.25">
      <c r="BJ7046" s="31"/>
      <c r="BK7046" s="31"/>
      <c r="BL7046" s="31"/>
      <c r="BM7046" s="31"/>
    </row>
    <row r="7047" spans="62:65" x14ac:dyDescent="0.25">
      <c r="BJ7047" s="31"/>
      <c r="BK7047" s="31"/>
      <c r="BL7047" s="31"/>
      <c r="BM7047" s="31"/>
    </row>
    <row r="7048" spans="62:65" x14ac:dyDescent="0.25">
      <c r="BJ7048" s="31"/>
      <c r="BK7048" s="31"/>
      <c r="BL7048" s="31"/>
      <c r="BM7048" s="31"/>
    </row>
    <row r="7049" spans="62:65" x14ac:dyDescent="0.25">
      <c r="BJ7049" s="31"/>
      <c r="BK7049" s="31"/>
      <c r="BL7049" s="31"/>
      <c r="BM7049" s="31"/>
    </row>
    <row r="7050" spans="62:65" x14ac:dyDescent="0.25">
      <c r="BJ7050" s="31"/>
      <c r="BK7050" s="31"/>
      <c r="BL7050" s="31"/>
      <c r="BM7050" s="31"/>
    </row>
    <row r="7051" spans="62:65" x14ac:dyDescent="0.25">
      <c r="BJ7051" s="31"/>
      <c r="BK7051" s="31"/>
      <c r="BL7051" s="31"/>
      <c r="BM7051" s="31"/>
    </row>
    <row r="7052" spans="62:65" x14ac:dyDescent="0.25">
      <c r="BJ7052" s="31"/>
      <c r="BK7052" s="31"/>
      <c r="BL7052" s="31"/>
      <c r="BM7052" s="31"/>
    </row>
    <row r="7053" spans="62:65" x14ac:dyDescent="0.25">
      <c r="BJ7053" s="31"/>
      <c r="BK7053" s="31"/>
      <c r="BL7053" s="31"/>
      <c r="BM7053" s="31"/>
    </row>
    <row r="7054" spans="62:65" x14ac:dyDescent="0.25">
      <c r="BJ7054" s="31"/>
      <c r="BK7054" s="31"/>
      <c r="BL7054" s="31"/>
      <c r="BM7054" s="31"/>
    </row>
    <row r="7055" spans="62:65" x14ac:dyDescent="0.25">
      <c r="BJ7055" s="31"/>
      <c r="BK7055" s="31"/>
      <c r="BL7055" s="31"/>
      <c r="BM7055" s="31"/>
    </row>
    <row r="7056" spans="62:65" x14ac:dyDescent="0.25">
      <c r="BJ7056" s="31"/>
      <c r="BK7056" s="31"/>
      <c r="BL7056" s="31"/>
      <c r="BM7056" s="31"/>
    </row>
    <row r="7057" spans="62:65" x14ac:dyDescent="0.25">
      <c r="BJ7057" s="31"/>
      <c r="BK7057" s="31"/>
      <c r="BL7057" s="31"/>
      <c r="BM7057" s="31"/>
    </row>
    <row r="7058" spans="62:65" x14ac:dyDescent="0.25">
      <c r="BJ7058" s="31"/>
      <c r="BK7058" s="31"/>
      <c r="BL7058" s="31"/>
      <c r="BM7058" s="31"/>
    </row>
    <row r="7059" spans="62:65" x14ac:dyDescent="0.25">
      <c r="BJ7059" s="31"/>
      <c r="BK7059" s="31"/>
      <c r="BL7059" s="31"/>
      <c r="BM7059" s="31"/>
    </row>
    <row r="7060" spans="62:65" x14ac:dyDescent="0.25">
      <c r="BJ7060" s="31"/>
      <c r="BK7060" s="31"/>
      <c r="BL7060" s="31"/>
      <c r="BM7060" s="31"/>
    </row>
    <row r="7061" spans="62:65" x14ac:dyDescent="0.25">
      <c r="BJ7061" s="31"/>
      <c r="BK7061" s="31"/>
      <c r="BL7061" s="31"/>
      <c r="BM7061" s="31"/>
    </row>
    <row r="7062" spans="62:65" x14ac:dyDescent="0.25">
      <c r="BJ7062" s="31"/>
      <c r="BK7062" s="31"/>
      <c r="BL7062" s="31"/>
      <c r="BM7062" s="31"/>
    </row>
    <row r="7063" spans="62:65" x14ac:dyDescent="0.25">
      <c r="BJ7063" s="31"/>
      <c r="BK7063" s="31"/>
      <c r="BL7063" s="31"/>
      <c r="BM7063" s="31"/>
    </row>
    <row r="7064" spans="62:65" x14ac:dyDescent="0.25">
      <c r="BJ7064" s="31"/>
      <c r="BK7064" s="31"/>
      <c r="BL7064" s="31"/>
      <c r="BM7064" s="31"/>
    </row>
    <row r="7065" spans="62:65" x14ac:dyDescent="0.25">
      <c r="BJ7065" s="31"/>
      <c r="BK7065" s="31"/>
      <c r="BL7065" s="31"/>
      <c r="BM7065" s="31"/>
    </row>
    <row r="7066" spans="62:65" x14ac:dyDescent="0.25">
      <c r="BJ7066" s="31"/>
      <c r="BK7066" s="31"/>
      <c r="BL7066" s="31"/>
      <c r="BM7066" s="31"/>
    </row>
    <row r="7067" spans="62:65" x14ac:dyDescent="0.25">
      <c r="BJ7067" s="31"/>
      <c r="BK7067" s="31"/>
      <c r="BL7067" s="31"/>
      <c r="BM7067" s="31"/>
    </row>
    <row r="7068" spans="62:65" x14ac:dyDescent="0.25">
      <c r="BJ7068" s="31"/>
      <c r="BK7068" s="31"/>
      <c r="BL7068" s="31"/>
      <c r="BM7068" s="31"/>
    </row>
    <row r="7069" spans="62:65" x14ac:dyDescent="0.25">
      <c r="BJ7069" s="31"/>
      <c r="BK7069" s="31"/>
      <c r="BL7069" s="31"/>
      <c r="BM7069" s="31"/>
    </row>
    <row r="7070" spans="62:65" x14ac:dyDescent="0.25">
      <c r="BJ7070" s="31"/>
      <c r="BK7070" s="31"/>
      <c r="BL7070" s="31"/>
      <c r="BM7070" s="31"/>
    </row>
    <row r="7071" spans="62:65" x14ac:dyDescent="0.25">
      <c r="BJ7071" s="31"/>
      <c r="BK7071" s="31"/>
      <c r="BL7071" s="31"/>
      <c r="BM7071" s="31"/>
    </row>
    <row r="7072" spans="62:65" x14ac:dyDescent="0.25">
      <c r="BJ7072" s="31"/>
      <c r="BK7072" s="31"/>
      <c r="BL7072" s="31"/>
      <c r="BM7072" s="31"/>
    </row>
    <row r="7073" spans="62:65" x14ac:dyDescent="0.25">
      <c r="BJ7073" s="31"/>
      <c r="BK7073" s="31"/>
      <c r="BL7073" s="31"/>
      <c r="BM7073" s="31"/>
    </row>
    <row r="7074" spans="62:65" x14ac:dyDescent="0.25">
      <c r="BJ7074" s="31"/>
      <c r="BK7074" s="31"/>
      <c r="BL7074" s="31"/>
      <c r="BM7074" s="31"/>
    </row>
    <row r="7075" spans="62:65" x14ac:dyDescent="0.25">
      <c r="BJ7075" s="31"/>
      <c r="BK7075" s="31"/>
      <c r="BL7075" s="31"/>
      <c r="BM7075" s="31"/>
    </row>
    <row r="7076" spans="62:65" x14ac:dyDescent="0.25">
      <c r="BJ7076" s="31"/>
      <c r="BK7076" s="31"/>
      <c r="BL7076" s="31"/>
      <c r="BM7076" s="31"/>
    </row>
    <row r="7077" spans="62:65" x14ac:dyDescent="0.25">
      <c r="BJ7077" s="31"/>
      <c r="BK7077" s="31"/>
      <c r="BL7077" s="31"/>
      <c r="BM7077" s="31"/>
    </row>
    <row r="7078" spans="62:65" x14ac:dyDescent="0.25">
      <c r="BJ7078" s="31"/>
      <c r="BK7078" s="31"/>
      <c r="BL7078" s="31"/>
      <c r="BM7078" s="31"/>
    </row>
    <row r="7079" spans="62:65" x14ac:dyDescent="0.25">
      <c r="BJ7079" s="31"/>
      <c r="BK7079" s="31"/>
      <c r="BL7079" s="31"/>
      <c r="BM7079" s="31"/>
    </row>
    <row r="7080" spans="62:65" x14ac:dyDescent="0.25">
      <c r="BJ7080" s="31"/>
      <c r="BK7080" s="31"/>
      <c r="BL7080" s="31"/>
      <c r="BM7080" s="31"/>
    </row>
    <row r="7081" spans="62:65" x14ac:dyDescent="0.25">
      <c r="BJ7081" s="31"/>
      <c r="BK7081" s="31"/>
      <c r="BL7081" s="31"/>
      <c r="BM7081" s="31"/>
    </row>
    <row r="7082" spans="62:65" x14ac:dyDescent="0.25">
      <c r="BJ7082" s="31"/>
      <c r="BK7082" s="31"/>
      <c r="BL7082" s="31"/>
      <c r="BM7082" s="31"/>
    </row>
    <row r="7083" spans="62:65" x14ac:dyDescent="0.25">
      <c r="BJ7083" s="31"/>
      <c r="BK7083" s="31"/>
      <c r="BL7083" s="31"/>
      <c r="BM7083" s="31"/>
    </row>
    <row r="7084" spans="62:65" x14ac:dyDescent="0.25">
      <c r="BJ7084" s="31"/>
      <c r="BK7084" s="31"/>
      <c r="BL7084" s="31"/>
      <c r="BM7084" s="31"/>
    </row>
    <row r="7085" spans="62:65" x14ac:dyDescent="0.25">
      <c r="BJ7085" s="31"/>
      <c r="BK7085" s="31"/>
      <c r="BL7085" s="31"/>
      <c r="BM7085" s="31"/>
    </row>
    <row r="7086" spans="62:65" x14ac:dyDescent="0.25">
      <c r="BJ7086" s="31"/>
      <c r="BK7086" s="31"/>
      <c r="BL7086" s="31"/>
      <c r="BM7086" s="31"/>
    </row>
    <row r="7087" spans="62:65" x14ac:dyDescent="0.25">
      <c r="BJ7087" s="31"/>
      <c r="BK7087" s="31"/>
      <c r="BL7087" s="31"/>
      <c r="BM7087" s="31"/>
    </row>
    <row r="7088" spans="62:65" x14ac:dyDescent="0.25">
      <c r="BJ7088" s="31"/>
      <c r="BK7088" s="31"/>
      <c r="BL7088" s="31"/>
      <c r="BM7088" s="31"/>
    </row>
    <row r="7089" spans="62:65" x14ac:dyDescent="0.25">
      <c r="BJ7089" s="31"/>
      <c r="BK7089" s="31"/>
      <c r="BL7089" s="31"/>
      <c r="BM7089" s="31"/>
    </row>
    <row r="7090" spans="62:65" x14ac:dyDescent="0.25">
      <c r="BJ7090" s="31"/>
      <c r="BK7090" s="31"/>
      <c r="BL7090" s="31"/>
      <c r="BM7090" s="31"/>
    </row>
    <row r="7091" spans="62:65" x14ac:dyDescent="0.25">
      <c r="BJ7091" s="31"/>
      <c r="BK7091" s="31"/>
      <c r="BL7091" s="31"/>
      <c r="BM7091" s="31"/>
    </row>
    <row r="7092" spans="62:65" x14ac:dyDescent="0.25">
      <c r="BJ7092" s="31"/>
      <c r="BK7092" s="31"/>
      <c r="BL7092" s="31"/>
      <c r="BM7092" s="31"/>
    </row>
    <row r="7093" spans="62:65" x14ac:dyDescent="0.25">
      <c r="BJ7093" s="31"/>
      <c r="BK7093" s="31"/>
      <c r="BL7093" s="31"/>
      <c r="BM7093" s="31"/>
    </row>
    <row r="7094" spans="62:65" x14ac:dyDescent="0.25">
      <c r="BJ7094" s="31"/>
      <c r="BK7094" s="31"/>
      <c r="BL7094" s="31"/>
      <c r="BM7094" s="31"/>
    </row>
    <row r="7095" spans="62:65" x14ac:dyDescent="0.25">
      <c r="BJ7095" s="31"/>
      <c r="BK7095" s="31"/>
      <c r="BL7095" s="31"/>
      <c r="BM7095" s="31"/>
    </row>
    <row r="7096" spans="62:65" x14ac:dyDescent="0.25">
      <c r="BJ7096" s="31"/>
      <c r="BK7096" s="31"/>
      <c r="BL7096" s="31"/>
      <c r="BM7096" s="31"/>
    </row>
    <row r="7097" spans="62:65" x14ac:dyDescent="0.25">
      <c r="BJ7097" s="31"/>
      <c r="BK7097" s="31"/>
      <c r="BL7097" s="31"/>
      <c r="BM7097" s="31"/>
    </row>
    <row r="7098" spans="62:65" x14ac:dyDescent="0.25">
      <c r="BJ7098" s="31"/>
      <c r="BK7098" s="31"/>
      <c r="BL7098" s="31"/>
      <c r="BM7098" s="31"/>
    </row>
    <row r="7099" spans="62:65" x14ac:dyDescent="0.25">
      <c r="BJ7099" s="31"/>
      <c r="BK7099" s="31"/>
      <c r="BL7099" s="31"/>
      <c r="BM7099" s="31"/>
    </row>
    <row r="7100" spans="62:65" x14ac:dyDescent="0.25">
      <c r="BJ7100" s="31"/>
      <c r="BK7100" s="31"/>
      <c r="BL7100" s="31"/>
      <c r="BM7100" s="31"/>
    </row>
    <row r="7101" spans="62:65" x14ac:dyDescent="0.25">
      <c r="BJ7101" s="31"/>
      <c r="BK7101" s="31"/>
      <c r="BL7101" s="31"/>
      <c r="BM7101" s="31"/>
    </row>
    <row r="7102" spans="62:65" x14ac:dyDescent="0.25">
      <c r="BJ7102" s="31"/>
      <c r="BK7102" s="31"/>
      <c r="BL7102" s="31"/>
      <c r="BM7102" s="31"/>
    </row>
    <row r="7103" spans="62:65" x14ac:dyDescent="0.25">
      <c r="BJ7103" s="31"/>
      <c r="BK7103" s="31"/>
      <c r="BL7103" s="31"/>
      <c r="BM7103" s="31"/>
    </row>
    <row r="7104" spans="62:65" x14ac:dyDescent="0.25">
      <c r="BJ7104" s="31"/>
      <c r="BK7104" s="31"/>
      <c r="BL7104" s="31"/>
      <c r="BM7104" s="31"/>
    </row>
    <row r="7105" spans="62:65" x14ac:dyDescent="0.25">
      <c r="BJ7105" s="31"/>
      <c r="BK7105" s="31"/>
      <c r="BL7105" s="31"/>
      <c r="BM7105" s="31"/>
    </row>
    <row r="7106" spans="62:65" x14ac:dyDescent="0.25">
      <c r="BJ7106" s="31"/>
      <c r="BK7106" s="31"/>
      <c r="BL7106" s="31"/>
      <c r="BM7106" s="31"/>
    </row>
    <row r="7107" spans="62:65" x14ac:dyDescent="0.25">
      <c r="BJ7107" s="31"/>
      <c r="BK7107" s="31"/>
      <c r="BL7107" s="31"/>
      <c r="BM7107" s="31"/>
    </row>
    <row r="7108" spans="62:65" x14ac:dyDescent="0.25">
      <c r="BJ7108" s="31"/>
      <c r="BK7108" s="31"/>
      <c r="BL7108" s="31"/>
      <c r="BM7108" s="31"/>
    </row>
    <row r="7109" spans="62:65" x14ac:dyDescent="0.25">
      <c r="BJ7109" s="31"/>
      <c r="BK7109" s="31"/>
      <c r="BL7109" s="31"/>
      <c r="BM7109" s="31"/>
    </row>
    <row r="7110" spans="62:65" x14ac:dyDescent="0.25">
      <c r="BJ7110" s="31"/>
      <c r="BK7110" s="31"/>
      <c r="BL7110" s="31"/>
      <c r="BM7110" s="31"/>
    </row>
    <row r="7111" spans="62:65" x14ac:dyDescent="0.25">
      <c r="BJ7111" s="31"/>
      <c r="BK7111" s="31"/>
      <c r="BL7111" s="31"/>
      <c r="BM7111" s="31"/>
    </row>
    <row r="7112" spans="62:65" x14ac:dyDescent="0.25">
      <c r="BJ7112" s="31"/>
      <c r="BK7112" s="31"/>
      <c r="BL7112" s="31"/>
      <c r="BM7112" s="31"/>
    </row>
    <row r="7113" spans="62:65" x14ac:dyDescent="0.25">
      <c r="BJ7113" s="31"/>
      <c r="BK7113" s="31"/>
      <c r="BL7113" s="31"/>
      <c r="BM7113" s="31"/>
    </row>
    <row r="7114" spans="62:65" x14ac:dyDescent="0.25">
      <c r="BJ7114" s="31"/>
      <c r="BK7114" s="31"/>
      <c r="BL7114" s="31"/>
      <c r="BM7114" s="31"/>
    </row>
    <row r="7115" spans="62:65" x14ac:dyDescent="0.25">
      <c r="BJ7115" s="31"/>
      <c r="BK7115" s="31"/>
      <c r="BL7115" s="31"/>
      <c r="BM7115" s="31"/>
    </row>
    <row r="7116" spans="62:65" x14ac:dyDescent="0.25">
      <c r="BJ7116" s="31"/>
      <c r="BK7116" s="31"/>
      <c r="BL7116" s="31"/>
      <c r="BM7116" s="31"/>
    </row>
    <row r="7117" spans="62:65" x14ac:dyDescent="0.25">
      <c r="BJ7117" s="31"/>
      <c r="BK7117" s="31"/>
      <c r="BL7117" s="31"/>
      <c r="BM7117" s="31"/>
    </row>
    <row r="7118" spans="62:65" x14ac:dyDescent="0.25">
      <c r="BJ7118" s="31"/>
      <c r="BK7118" s="31"/>
      <c r="BL7118" s="31"/>
      <c r="BM7118" s="31"/>
    </row>
    <row r="7119" spans="62:65" x14ac:dyDescent="0.25">
      <c r="BJ7119" s="31"/>
      <c r="BK7119" s="31"/>
      <c r="BL7119" s="31"/>
      <c r="BM7119" s="31"/>
    </row>
    <row r="7120" spans="62:65" x14ac:dyDescent="0.25">
      <c r="BJ7120" s="31"/>
      <c r="BK7120" s="31"/>
      <c r="BL7120" s="31"/>
      <c r="BM7120" s="31"/>
    </row>
    <row r="7121" spans="62:65" x14ac:dyDescent="0.25">
      <c r="BJ7121" s="31"/>
      <c r="BK7121" s="31"/>
      <c r="BL7121" s="31"/>
      <c r="BM7121" s="31"/>
    </row>
    <row r="7122" spans="62:65" x14ac:dyDescent="0.25">
      <c r="BJ7122" s="31"/>
      <c r="BK7122" s="31"/>
      <c r="BL7122" s="31"/>
      <c r="BM7122" s="31"/>
    </row>
    <row r="7123" spans="62:65" x14ac:dyDescent="0.25">
      <c r="BJ7123" s="31"/>
      <c r="BK7123" s="31"/>
      <c r="BL7123" s="31"/>
      <c r="BM7123" s="31"/>
    </row>
    <row r="7124" spans="62:65" x14ac:dyDescent="0.25">
      <c r="BJ7124" s="31"/>
      <c r="BK7124" s="31"/>
      <c r="BL7124" s="31"/>
      <c r="BM7124" s="31"/>
    </row>
    <row r="7125" spans="62:65" x14ac:dyDescent="0.25">
      <c r="BJ7125" s="31"/>
      <c r="BK7125" s="31"/>
      <c r="BL7125" s="31"/>
      <c r="BM7125" s="31"/>
    </row>
    <row r="7126" spans="62:65" x14ac:dyDescent="0.25">
      <c r="BJ7126" s="31"/>
      <c r="BK7126" s="31"/>
      <c r="BL7126" s="31"/>
      <c r="BM7126" s="31"/>
    </row>
    <row r="7127" spans="62:65" x14ac:dyDescent="0.25">
      <c r="BJ7127" s="31"/>
      <c r="BK7127" s="31"/>
      <c r="BL7127" s="31"/>
      <c r="BM7127" s="31"/>
    </row>
    <row r="7128" spans="62:65" x14ac:dyDescent="0.25">
      <c r="BJ7128" s="31"/>
      <c r="BK7128" s="31"/>
      <c r="BL7128" s="31"/>
      <c r="BM7128" s="31"/>
    </row>
    <row r="7129" spans="62:65" x14ac:dyDescent="0.25">
      <c r="BJ7129" s="31"/>
      <c r="BK7129" s="31"/>
      <c r="BL7129" s="31"/>
      <c r="BM7129" s="31"/>
    </row>
    <row r="7130" spans="62:65" x14ac:dyDescent="0.25">
      <c r="BJ7130" s="31"/>
      <c r="BK7130" s="31"/>
      <c r="BL7130" s="31"/>
      <c r="BM7130" s="31"/>
    </row>
    <row r="7131" spans="62:65" x14ac:dyDescent="0.25">
      <c r="BJ7131" s="31"/>
      <c r="BK7131" s="31"/>
      <c r="BL7131" s="31"/>
      <c r="BM7131" s="31"/>
    </row>
    <row r="7132" spans="62:65" x14ac:dyDescent="0.25">
      <c r="BJ7132" s="31"/>
      <c r="BK7132" s="31"/>
      <c r="BL7132" s="31"/>
      <c r="BM7132" s="31"/>
    </row>
    <row r="7133" spans="62:65" x14ac:dyDescent="0.25">
      <c r="BJ7133" s="31"/>
      <c r="BK7133" s="31"/>
      <c r="BL7133" s="31"/>
      <c r="BM7133" s="31"/>
    </row>
    <row r="7134" spans="62:65" x14ac:dyDescent="0.25">
      <c r="BJ7134" s="31"/>
      <c r="BK7134" s="31"/>
      <c r="BL7134" s="31"/>
      <c r="BM7134" s="31"/>
    </row>
    <row r="7135" spans="62:65" x14ac:dyDescent="0.25">
      <c r="BJ7135" s="31"/>
      <c r="BK7135" s="31"/>
      <c r="BL7135" s="31"/>
      <c r="BM7135" s="31"/>
    </row>
    <row r="7136" spans="62:65" x14ac:dyDescent="0.25">
      <c r="BJ7136" s="31"/>
      <c r="BK7136" s="31"/>
      <c r="BL7136" s="31"/>
      <c r="BM7136" s="31"/>
    </row>
    <row r="7137" spans="62:65" x14ac:dyDescent="0.25">
      <c r="BJ7137" s="31"/>
      <c r="BK7137" s="31"/>
      <c r="BL7137" s="31"/>
      <c r="BM7137" s="31"/>
    </row>
    <row r="7138" spans="62:65" x14ac:dyDescent="0.25">
      <c r="BJ7138" s="31"/>
      <c r="BK7138" s="31"/>
      <c r="BL7138" s="31"/>
      <c r="BM7138" s="31"/>
    </row>
    <row r="7139" spans="62:65" x14ac:dyDescent="0.25">
      <c r="BJ7139" s="31"/>
      <c r="BK7139" s="31"/>
      <c r="BL7139" s="31"/>
      <c r="BM7139" s="31"/>
    </row>
    <row r="7140" spans="62:65" x14ac:dyDescent="0.25">
      <c r="BJ7140" s="31"/>
      <c r="BK7140" s="31"/>
      <c r="BL7140" s="31"/>
      <c r="BM7140" s="31"/>
    </row>
    <row r="7141" spans="62:65" x14ac:dyDescent="0.25">
      <c r="BJ7141" s="31"/>
      <c r="BK7141" s="31"/>
      <c r="BL7141" s="31"/>
      <c r="BM7141" s="31"/>
    </row>
    <row r="7142" spans="62:65" x14ac:dyDescent="0.25">
      <c r="BJ7142" s="31"/>
      <c r="BK7142" s="31"/>
      <c r="BL7142" s="31"/>
      <c r="BM7142" s="31"/>
    </row>
    <row r="7143" spans="62:65" x14ac:dyDescent="0.25">
      <c r="BJ7143" s="31"/>
      <c r="BK7143" s="31"/>
      <c r="BL7143" s="31"/>
      <c r="BM7143" s="31"/>
    </row>
    <row r="7144" spans="62:65" x14ac:dyDescent="0.25">
      <c r="BJ7144" s="31"/>
      <c r="BK7144" s="31"/>
      <c r="BL7144" s="31"/>
      <c r="BM7144" s="31"/>
    </row>
    <row r="7145" spans="62:65" x14ac:dyDescent="0.25">
      <c r="BJ7145" s="31"/>
      <c r="BK7145" s="31"/>
      <c r="BL7145" s="31"/>
      <c r="BM7145" s="31"/>
    </row>
    <row r="7146" spans="62:65" x14ac:dyDescent="0.25">
      <c r="BJ7146" s="31"/>
      <c r="BK7146" s="31"/>
      <c r="BL7146" s="31"/>
      <c r="BM7146" s="31"/>
    </row>
    <row r="7147" spans="62:65" x14ac:dyDescent="0.25">
      <c r="BJ7147" s="31"/>
      <c r="BK7147" s="31"/>
      <c r="BL7147" s="31"/>
      <c r="BM7147" s="31"/>
    </row>
    <row r="7148" spans="62:65" x14ac:dyDescent="0.25">
      <c r="BJ7148" s="31"/>
      <c r="BK7148" s="31"/>
      <c r="BL7148" s="31"/>
      <c r="BM7148" s="31"/>
    </row>
    <row r="7149" spans="62:65" x14ac:dyDescent="0.25">
      <c r="BJ7149" s="31"/>
      <c r="BK7149" s="31"/>
      <c r="BL7149" s="31"/>
      <c r="BM7149" s="31"/>
    </row>
    <row r="7150" spans="62:65" x14ac:dyDescent="0.25">
      <c r="BJ7150" s="31"/>
      <c r="BK7150" s="31"/>
      <c r="BL7150" s="31"/>
      <c r="BM7150" s="31"/>
    </row>
    <row r="7151" spans="62:65" x14ac:dyDescent="0.25">
      <c r="BJ7151" s="31"/>
      <c r="BK7151" s="31"/>
      <c r="BL7151" s="31"/>
      <c r="BM7151" s="31"/>
    </row>
    <row r="7152" spans="62:65" x14ac:dyDescent="0.25">
      <c r="BJ7152" s="31"/>
      <c r="BK7152" s="31"/>
      <c r="BL7152" s="31"/>
      <c r="BM7152" s="31"/>
    </row>
    <row r="7153" spans="62:65" x14ac:dyDescent="0.25">
      <c r="BJ7153" s="31"/>
      <c r="BK7153" s="31"/>
      <c r="BL7153" s="31"/>
      <c r="BM7153" s="31"/>
    </row>
    <row r="7154" spans="62:65" x14ac:dyDescent="0.25">
      <c r="BJ7154" s="31"/>
      <c r="BK7154" s="31"/>
      <c r="BL7154" s="31"/>
      <c r="BM7154" s="31"/>
    </row>
    <row r="7155" spans="62:65" x14ac:dyDescent="0.25">
      <c r="BJ7155" s="31"/>
      <c r="BK7155" s="31"/>
      <c r="BL7155" s="31"/>
      <c r="BM7155" s="31"/>
    </row>
    <row r="7156" spans="62:65" x14ac:dyDescent="0.25">
      <c r="BJ7156" s="31"/>
      <c r="BK7156" s="31"/>
      <c r="BL7156" s="31"/>
      <c r="BM7156" s="31"/>
    </row>
    <row r="7157" spans="62:65" x14ac:dyDescent="0.25">
      <c r="BJ7157" s="31"/>
      <c r="BK7157" s="31"/>
      <c r="BL7157" s="31"/>
      <c r="BM7157" s="31"/>
    </row>
    <row r="7158" spans="62:65" x14ac:dyDescent="0.25">
      <c r="BJ7158" s="31"/>
      <c r="BK7158" s="31"/>
      <c r="BL7158" s="31"/>
      <c r="BM7158" s="31"/>
    </row>
    <row r="7159" spans="62:65" x14ac:dyDescent="0.25">
      <c r="BJ7159" s="31"/>
      <c r="BK7159" s="31"/>
      <c r="BL7159" s="31"/>
      <c r="BM7159" s="31"/>
    </row>
    <row r="7160" spans="62:65" x14ac:dyDescent="0.25">
      <c r="BJ7160" s="31"/>
      <c r="BK7160" s="31"/>
      <c r="BL7160" s="31"/>
      <c r="BM7160" s="31"/>
    </row>
    <row r="7161" spans="62:65" x14ac:dyDescent="0.25">
      <c r="BJ7161" s="31"/>
      <c r="BK7161" s="31"/>
      <c r="BL7161" s="31"/>
      <c r="BM7161" s="31"/>
    </row>
    <row r="7162" spans="62:65" x14ac:dyDescent="0.25">
      <c r="BJ7162" s="31"/>
      <c r="BK7162" s="31"/>
      <c r="BL7162" s="31"/>
      <c r="BM7162" s="31"/>
    </row>
    <row r="7163" spans="62:65" x14ac:dyDescent="0.25">
      <c r="BJ7163" s="31"/>
      <c r="BK7163" s="31"/>
      <c r="BL7163" s="31"/>
      <c r="BM7163" s="31"/>
    </row>
    <row r="7164" spans="62:65" x14ac:dyDescent="0.25">
      <c r="BJ7164" s="31"/>
      <c r="BK7164" s="31"/>
      <c r="BL7164" s="31"/>
      <c r="BM7164" s="31"/>
    </row>
    <row r="7165" spans="62:65" x14ac:dyDescent="0.25">
      <c r="BJ7165" s="31"/>
      <c r="BK7165" s="31"/>
      <c r="BL7165" s="31"/>
      <c r="BM7165" s="31"/>
    </row>
    <row r="7166" spans="62:65" x14ac:dyDescent="0.25">
      <c r="BJ7166" s="31"/>
      <c r="BK7166" s="31"/>
      <c r="BL7166" s="31"/>
      <c r="BM7166" s="31"/>
    </row>
    <row r="7167" spans="62:65" x14ac:dyDescent="0.25">
      <c r="BJ7167" s="31"/>
      <c r="BK7167" s="31"/>
      <c r="BL7167" s="31"/>
      <c r="BM7167" s="31"/>
    </row>
    <row r="7168" spans="62:65" x14ac:dyDescent="0.25">
      <c r="BJ7168" s="31"/>
      <c r="BK7168" s="31"/>
      <c r="BL7168" s="31"/>
      <c r="BM7168" s="31"/>
    </row>
    <row r="7169" spans="62:65" x14ac:dyDescent="0.25">
      <c r="BJ7169" s="31"/>
      <c r="BK7169" s="31"/>
      <c r="BL7169" s="31"/>
      <c r="BM7169" s="31"/>
    </row>
    <row r="7170" spans="62:65" x14ac:dyDescent="0.25">
      <c r="BJ7170" s="31"/>
      <c r="BK7170" s="31"/>
      <c r="BL7170" s="31"/>
      <c r="BM7170" s="31"/>
    </row>
    <row r="7171" spans="62:65" x14ac:dyDescent="0.25">
      <c r="BJ7171" s="31"/>
      <c r="BK7171" s="31"/>
      <c r="BL7171" s="31"/>
      <c r="BM7171" s="31"/>
    </row>
    <row r="7172" spans="62:65" x14ac:dyDescent="0.25">
      <c r="BJ7172" s="31"/>
      <c r="BK7172" s="31"/>
      <c r="BL7172" s="31"/>
      <c r="BM7172" s="31"/>
    </row>
    <row r="7173" spans="62:65" x14ac:dyDescent="0.25">
      <c r="BJ7173" s="31"/>
      <c r="BK7173" s="31"/>
      <c r="BL7173" s="31"/>
      <c r="BM7173" s="31"/>
    </row>
    <row r="7174" spans="62:65" x14ac:dyDescent="0.25">
      <c r="BJ7174" s="31"/>
      <c r="BK7174" s="31"/>
      <c r="BL7174" s="31"/>
      <c r="BM7174" s="31"/>
    </row>
    <row r="7175" spans="62:65" x14ac:dyDescent="0.25">
      <c r="BJ7175" s="31"/>
      <c r="BK7175" s="31"/>
      <c r="BL7175" s="31"/>
      <c r="BM7175" s="31"/>
    </row>
    <row r="7176" spans="62:65" x14ac:dyDescent="0.25">
      <c r="BJ7176" s="31"/>
      <c r="BK7176" s="31"/>
      <c r="BL7176" s="31"/>
      <c r="BM7176" s="31"/>
    </row>
    <row r="7177" spans="62:65" x14ac:dyDescent="0.25">
      <c r="BJ7177" s="31"/>
      <c r="BK7177" s="31"/>
      <c r="BL7177" s="31"/>
      <c r="BM7177" s="31"/>
    </row>
    <row r="7178" spans="62:65" x14ac:dyDescent="0.25">
      <c r="BJ7178" s="31"/>
      <c r="BK7178" s="31"/>
      <c r="BL7178" s="31"/>
      <c r="BM7178" s="31"/>
    </row>
    <row r="7179" spans="62:65" x14ac:dyDescent="0.25">
      <c r="BJ7179" s="31"/>
      <c r="BK7179" s="31"/>
      <c r="BL7179" s="31"/>
      <c r="BM7179" s="31"/>
    </row>
    <row r="7180" spans="62:65" x14ac:dyDescent="0.25">
      <c r="BJ7180" s="31"/>
      <c r="BK7180" s="31"/>
      <c r="BL7180" s="31"/>
      <c r="BM7180" s="31"/>
    </row>
    <row r="7181" spans="62:65" x14ac:dyDescent="0.25">
      <c r="BJ7181" s="31"/>
      <c r="BK7181" s="31"/>
      <c r="BL7181" s="31"/>
      <c r="BM7181" s="31"/>
    </row>
    <row r="7182" spans="62:65" x14ac:dyDescent="0.25">
      <c r="BJ7182" s="31"/>
      <c r="BK7182" s="31"/>
      <c r="BL7182" s="31"/>
      <c r="BM7182" s="31"/>
    </row>
    <row r="7183" spans="62:65" x14ac:dyDescent="0.25">
      <c r="BJ7183" s="31"/>
      <c r="BK7183" s="31"/>
      <c r="BL7183" s="31"/>
      <c r="BM7183" s="31"/>
    </row>
    <row r="7184" spans="62:65" x14ac:dyDescent="0.25">
      <c r="BJ7184" s="31"/>
      <c r="BK7184" s="31"/>
      <c r="BL7184" s="31"/>
      <c r="BM7184" s="31"/>
    </row>
    <row r="7185" spans="62:65" x14ac:dyDescent="0.25">
      <c r="BJ7185" s="31"/>
      <c r="BK7185" s="31"/>
      <c r="BL7185" s="31"/>
      <c r="BM7185" s="31"/>
    </row>
    <row r="7186" spans="62:65" x14ac:dyDescent="0.25">
      <c r="BJ7186" s="31"/>
      <c r="BK7186" s="31"/>
      <c r="BL7186" s="31"/>
      <c r="BM7186" s="31"/>
    </row>
    <row r="7187" spans="62:65" x14ac:dyDescent="0.25">
      <c r="BJ7187" s="31"/>
      <c r="BK7187" s="31"/>
      <c r="BL7187" s="31"/>
      <c r="BM7187" s="31"/>
    </row>
    <row r="7188" spans="62:65" x14ac:dyDescent="0.25">
      <c r="BJ7188" s="31"/>
      <c r="BK7188" s="31"/>
      <c r="BL7188" s="31"/>
      <c r="BM7188" s="31"/>
    </row>
    <row r="7189" spans="62:65" x14ac:dyDescent="0.25">
      <c r="BJ7189" s="31"/>
      <c r="BK7189" s="31"/>
      <c r="BL7189" s="31"/>
      <c r="BM7189" s="31"/>
    </row>
    <row r="7190" spans="62:65" x14ac:dyDescent="0.25">
      <c r="BJ7190" s="31"/>
      <c r="BK7190" s="31"/>
      <c r="BL7190" s="31"/>
      <c r="BM7190" s="31"/>
    </row>
    <row r="7191" spans="62:65" x14ac:dyDescent="0.25">
      <c r="BJ7191" s="31"/>
      <c r="BK7191" s="31"/>
      <c r="BL7191" s="31"/>
      <c r="BM7191" s="31"/>
    </row>
    <row r="7192" spans="62:65" x14ac:dyDescent="0.25">
      <c r="BJ7192" s="31"/>
      <c r="BK7192" s="31"/>
      <c r="BL7192" s="31"/>
      <c r="BM7192" s="31"/>
    </row>
    <row r="7193" spans="62:65" x14ac:dyDescent="0.25">
      <c r="BJ7193" s="31"/>
      <c r="BK7193" s="31"/>
      <c r="BL7193" s="31"/>
      <c r="BM7193" s="31"/>
    </row>
    <row r="7194" spans="62:65" x14ac:dyDescent="0.25">
      <c r="BJ7194" s="31"/>
      <c r="BK7194" s="31"/>
      <c r="BL7194" s="31"/>
      <c r="BM7194" s="31"/>
    </row>
    <row r="7195" spans="62:65" x14ac:dyDescent="0.25">
      <c r="BJ7195" s="31"/>
      <c r="BK7195" s="31"/>
      <c r="BL7195" s="31"/>
      <c r="BM7195" s="31"/>
    </row>
    <row r="7196" spans="62:65" x14ac:dyDescent="0.25">
      <c r="BJ7196" s="31"/>
      <c r="BK7196" s="31"/>
      <c r="BL7196" s="31"/>
      <c r="BM7196" s="31"/>
    </row>
    <row r="7197" spans="62:65" x14ac:dyDescent="0.25">
      <c r="BJ7197" s="31"/>
      <c r="BK7197" s="31"/>
      <c r="BL7197" s="31"/>
      <c r="BM7197" s="31"/>
    </row>
    <row r="7198" spans="62:65" x14ac:dyDescent="0.25">
      <c r="BJ7198" s="31"/>
      <c r="BK7198" s="31"/>
      <c r="BL7198" s="31"/>
      <c r="BM7198" s="31"/>
    </row>
    <row r="7199" spans="62:65" x14ac:dyDescent="0.25">
      <c r="BJ7199" s="31"/>
      <c r="BK7199" s="31"/>
      <c r="BL7199" s="31"/>
      <c r="BM7199" s="31"/>
    </row>
    <row r="7200" spans="62:65" x14ac:dyDescent="0.25">
      <c r="BJ7200" s="31"/>
      <c r="BK7200" s="31"/>
      <c r="BL7200" s="31"/>
      <c r="BM7200" s="31"/>
    </row>
    <row r="7201" spans="62:65" x14ac:dyDescent="0.25">
      <c r="BJ7201" s="31"/>
      <c r="BK7201" s="31"/>
      <c r="BL7201" s="31"/>
      <c r="BM7201" s="31"/>
    </row>
    <row r="7202" spans="62:65" x14ac:dyDescent="0.25">
      <c r="BJ7202" s="31"/>
      <c r="BK7202" s="31"/>
      <c r="BL7202" s="31"/>
      <c r="BM7202" s="31"/>
    </row>
    <row r="7203" spans="62:65" x14ac:dyDescent="0.25">
      <c r="BJ7203" s="31"/>
      <c r="BK7203" s="31"/>
      <c r="BL7203" s="31"/>
      <c r="BM7203" s="31"/>
    </row>
    <row r="7204" spans="62:65" x14ac:dyDescent="0.25">
      <c r="BJ7204" s="31"/>
      <c r="BK7204" s="31"/>
      <c r="BL7204" s="31"/>
      <c r="BM7204" s="31"/>
    </row>
    <row r="7205" spans="62:65" x14ac:dyDescent="0.25">
      <c r="BJ7205" s="31"/>
      <c r="BK7205" s="31"/>
      <c r="BL7205" s="31"/>
      <c r="BM7205" s="31"/>
    </row>
    <row r="7206" spans="62:65" x14ac:dyDescent="0.25">
      <c r="BJ7206" s="31"/>
      <c r="BK7206" s="31"/>
      <c r="BL7206" s="31"/>
      <c r="BM7206" s="31"/>
    </row>
    <row r="7207" spans="62:65" x14ac:dyDescent="0.25">
      <c r="BJ7207" s="31"/>
      <c r="BK7207" s="31"/>
      <c r="BL7207" s="31"/>
      <c r="BM7207" s="31"/>
    </row>
    <row r="7208" spans="62:65" x14ac:dyDescent="0.25">
      <c r="BJ7208" s="31"/>
      <c r="BK7208" s="31"/>
      <c r="BL7208" s="31"/>
      <c r="BM7208" s="31"/>
    </row>
    <row r="7209" spans="62:65" x14ac:dyDescent="0.25">
      <c r="BJ7209" s="31"/>
      <c r="BK7209" s="31"/>
      <c r="BL7209" s="31"/>
      <c r="BM7209" s="31"/>
    </row>
    <row r="7210" spans="62:65" x14ac:dyDescent="0.25">
      <c r="BJ7210" s="31"/>
      <c r="BK7210" s="31"/>
      <c r="BL7210" s="31"/>
      <c r="BM7210" s="31"/>
    </row>
    <row r="7211" spans="62:65" x14ac:dyDescent="0.25">
      <c r="BJ7211" s="31"/>
      <c r="BK7211" s="31"/>
      <c r="BL7211" s="31"/>
      <c r="BM7211" s="31"/>
    </row>
    <row r="7212" spans="62:65" x14ac:dyDescent="0.25">
      <c r="BJ7212" s="31"/>
      <c r="BK7212" s="31"/>
      <c r="BL7212" s="31"/>
      <c r="BM7212" s="31"/>
    </row>
    <row r="7213" spans="62:65" x14ac:dyDescent="0.25">
      <c r="BJ7213" s="31"/>
      <c r="BK7213" s="31"/>
      <c r="BL7213" s="31"/>
      <c r="BM7213" s="31"/>
    </row>
    <row r="7214" spans="62:65" x14ac:dyDescent="0.25">
      <c r="BJ7214" s="31"/>
      <c r="BK7214" s="31"/>
      <c r="BL7214" s="31"/>
      <c r="BM7214" s="31"/>
    </row>
    <row r="7215" spans="62:65" x14ac:dyDescent="0.25">
      <c r="BJ7215" s="31"/>
      <c r="BK7215" s="31"/>
      <c r="BL7215" s="31"/>
      <c r="BM7215" s="31"/>
    </row>
    <row r="7216" spans="62:65" x14ac:dyDescent="0.25">
      <c r="BJ7216" s="31"/>
      <c r="BK7216" s="31"/>
      <c r="BL7216" s="31"/>
      <c r="BM7216" s="31"/>
    </row>
    <row r="7217" spans="62:65" x14ac:dyDescent="0.25">
      <c r="BJ7217" s="31"/>
      <c r="BK7217" s="31"/>
      <c r="BL7217" s="31"/>
      <c r="BM7217" s="31"/>
    </row>
    <row r="7218" spans="62:65" x14ac:dyDescent="0.25">
      <c r="BJ7218" s="31"/>
      <c r="BK7218" s="31"/>
      <c r="BL7218" s="31"/>
      <c r="BM7218" s="31"/>
    </row>
    <row r="7219" spans="62:65" x14ac:dyDescent="0.25">
      <c r="BJ7219" s="31"/>
      <c r="BK7219" s="31"/>
      <c r="BL7219" s="31"/>
      <c r="BM7219" s="31"/>
    </row>
    <row r="7220" spans="62:65" x14ac:dyDescent="0.25">
      <c r="BJ7220" s="31"/>
      <c r="BK7220" s="31"/>
      <c r="BL7220" s="31"/>
      <c r="BM7220" s="31"/>
    </row>
    <row r="7221" spans="62:65" x14ac:dyDescent="0.25">
      <c r="BJ7221" s="31"/>
      <c r="BK7221" s="31"/>
      <c r="BL7221" s="31"/>
      <c r="BM7221" s="31"/>
    </row>
    <row r="7222" spans="62:65" x14ac:dyDescent="0.25">
      <c r="BJ7222" s="31"/>
      <c r="BK7222" s="31"/>
      <c r="BL7222" s="31"/>
      <c r="BM7222" s="31"/>
    </row>
    <row r="7223" spans="62:65" x14ac:dyDescent="0.25">
      <c r="BJ7223" s="31"/>
      <c r="BK7223" s="31"/>
      <c r="BL7223" s="31"/>
      <c r="BM7223" s="31"/>
    </row>
    <row r="7224" spans="62:65" x14ac:dyDescent="0.25">
      <c r="BJ7224" s="31"/>
      <c r="BK7224" s="31"/>
      <c r="BL7224" s="31"/>
      <c r="BM7224" s="31"/>
    </row>
    <row r="7225" spans="62:65" x14ac:dyDescent="0.25">
      <c r="BJ7225" s="31"/>
      <c r="BK7225" s="31"/>
      <c r="BL7225" s="31"/>
      <c r="BM7225" s="31"/>
    </row>
    <row r="7226" spans="62:65" x14ac:dyDescent="0.25">
      <c r="BJ7226" s="31"/>
      <c r="BK7226" s="31"/>
      <c r="BL7226" s="31"/>
      <c r="BM7226" s="31"/>
    </row>
    <row r="7227" spans="62:65" x14ac:dyDescent="0.25">
      <c r="BJ7227" s="31"/>
      <c r="BK7227" s="31"/>
      <c r="BL7227" s="31"/>
      <c r="BM7227" s="31"/>
    </row>
    <row r="7228" spans="62:65" x14ac:dyDescent="0.25">
      <c r="BJ7228" s="31"/>
      <c r="BK7228" s="31"/>
      <c r="BL7228" s="31"/>
      <c r="BM7228" s="31"/>
    </row>
    <row r="7229" spans="62:65" x14ac:dyDescent="0.25">
      <c r="BJ7229" s="31"/>
      <c r="BK7229" s="31"/>
      <c r="BL7229" s="31"/>
      <c r="BM7229" s="31"/>
    </row>
    <row r="7230" spans="62:65" x14ac:dyDescent="0.25">
      <c r="BJ7230" s="31"/>
      <c r="BK7230" s="31"/>
      <c r="BL7230" s="31"/>
      <c r="BM7230" s="31"/>
    </row>
    <row r="7231" spans="62:65" x14ac:dyDescent="0.25">
      <c r="BJ7231" s="31"/>
      <c r="BK7231" s="31"/>
      <c r="BL7231" s="31"/>
      <c r="BM7231" s="31"/>
    </row>
    <row r="7232" spans="62:65" x14ac:dyDescent="0.25">
      <c r="BJ7232" s="31"/>
      <c r="BK7232" s="31"/>
      <c r="BL7232" s="31"/>
      <c r="BM7232" s="31"/>
    </row>
    <row r="7233" spans="62:65" x14ac:dyDescent="0.25">
      <c r="BJ7233" s="31"/>
      <c r="BK7233" s="31"/>
      <c r="BL7233" s="31"/>
      <c r="BM7233" s="31"/>
    </row>
    <row r="7234" spans="62:65" x14ac:dyDescent="0.25">
      <c r="BJ7234" s="31"/>
      <c r="BK7234" s="31"/>
      <c r="BL7234" s="31"/>
      <c r="BM7234" s="31"/>
    </row>
    <row r="7235" spans="62:65" x14ac:dyDescent="0.25">
      <c r="BJ7235" s="31"/>
      <c r="BK7235" s="31"/>
      <c r="BL7235" s="31"/>
      <c r="BM7235" s="31"/>
    </row>
    <row r="7236" spans="62:65" x14ac:dyDescent="0.25">
      <c r="BJ7236" s="31"/>
      <c r="BK7236" s="31"/>
      <c r="BL7236" s="31"/>
      <c r="BM7236" s="31"/>
    </row>
    <row r="7237" spans="62:65" x14ac:dyDescent="0.25">
      <c r="BJ7237" s="31"/>
      <c r="BK7237" s="31"/>
      <c r="BL7237" s="31"/>
      <c r="BM7237" s="31"/>
    </row>
    <row r="7238" spans="62:65" x14ac:dyDescent="0.25">
      <c r="BJ7238" s="31"/>
      <c r="BK7238" s="31"/>
      <c r="BL7238" s="31"/>
      <c r="BM7238" s="31"/>
    </row>
    <row r="7239" spans="62:65" x14ac:dyDescent="0.25">
      <c r="BJ7239" s="31"/>
      <c r="BK7239" s="31"/>
      <c r="BL7239" s="31"/>
      <c r="BM7239" s="31"/>
    </row>
    <row r="7240" spans="62:65" x14ac:dyDescent="0.25">
      <c r="BJ7240" s="31"/>
      <c r="BK7240" s="31"/>
      <c r="BL7240" s="31"/>
      <c r="BM7240" s="31"/>
    </row>
    <row r="7241" spans="62:65" x14ac:dyDescent="0.25">
      <c r="BJ7241" s="31"/>
      <c r="BK7241" s="31"/>
      <c r="BL7241" s="31"/>
      <c r="BM7241" s="31"/>
    </row>
    <row r="7242" spans="62:65" x14ac:dyDescent="0.25">
      <c r="BJ7242" s="31"/>
      <c r="BK7242" s="31"/>
      <c r="BL7242" s="31"/>
      <c r="BM7242" s="31"/>
    </row>
    <row r="7243" spans="62:65" x14ac:dyDescent="0.25">
      <c r="BJ7243" s="31"/>
      <c r="BK7243" s="31"/>
      <c r="BL7243" s="31"/>
      <c r="BM7243" s="31"/>
    </row>
    <row r="7244" spans="62:65" x14ac:dyDescent="0.25">
      <c r="BJ7244" s="31"/>
      <c r="BK7244" s="31"/>
      <c r="BL7244" s="31"/>
      <c r="BM7244" s="31"/>
    </row>
    <row r="7245" spans="62:65" x14ac:dyDescent="0.25">
      <c r="BJ7245" s="31"/>
      <c r="BK7245" s="31"/>
      <c r="BL7245" s="31"/>
      <c r="BM7245" s="31"/>
    </row>
    <row r="7246" spans="62:65" x14ac:dyDescent="0.25">
      <c r="BJ7246" s="31"/>
      <c r="BK7246" s="31"/>
      <c r="BL7246" s="31"/>
      <c r="BM7246" s="31"/>
    </row>
    <row r="7247" spans="62:65" x14ac:dyDescent="0.25">
      <c r="BJ7247" s="31"/>
      <c r="BK7247" s="31"/>
      <c r="BL7247" s="31"/>
      <c r="BM7247" s="31"/>
    </row>
    <row r="7248" spans="62:65" x14ac:dyDescent="0.25">
      <c r="BJ7248" s="31"/>
      <c r="BK7248" s="31"/>
      <c r="BL7248" s="31"/>
      <c r="BM7248" s="31"/>
    </row>
    <row r="7249" spans="62:65" x14ac:dyDescent="0.25">
      <c r="BJ7249" s="31"/>
      <c r="BK7249" s="31"/>
      <c r="BL7249" s="31"/>
      <c r="BM7249" s="31"/>
    </row>
    <row r="7250" spans="62:65" x14ac:dyDescent="0.25">
      <c r="BJ7250" s="31"/>
      <c r="BK7250" s="31"/>
      <c r="BL7250" s="31"/>
      <c r="BM7250" s="31"/>
    </row>
    <row r="7251" spans="62:65" x14ac:dyDescent="0.25">
      <c r="BJ7251" s="31"/>
      <c r="BK7251" s="31"/>
      <c r="BL7251" s="31"/>
      <c r="BM7251" s="31"/>
    </row>
    <row r="7252" spans="62:65" x14ac:dyDescent="0.25">
      <c r="BJ7252" s="31"/>
      <c r="BK7252" s="31"/>
      <c r="BL7252" s="31"/>
      <c r="BM7252" s="31"/>
    </row>
    <row r="7253" spans="62:65" x14ac:dyDescent="0.25">
      <c r="BJ7253" s="31"/>
      <c r="BK7253" s="31"/>
      <c r="BL7253" s="31"/>
      <c r="BM7253" s="31"/>
    </row>
    <row r="7254" spans="62:65" x14ac:dyDescent="0.25">
      <c r="BJ7254" s="31"/>
      <c r="BK7254" s="31"/>
      <c r="BL7254" s="31"/>
      <c r="BM7254" s="31"/>
    </row>
    <row r="7255" spans="62:65" x14ac:dyDescent="0.25">
      <c r="BJ7255" s="31"/>
      <c r="BK7255" s="31"/>
      <c r="BL7255" s="31"/>
      <c r="BM7255" s="31"/>
    </row>
    <row r="7256" spans="62:65" x14ac:dyDescent="0.25">
      <c r="BJ7256" s="31"/>
      <c r="BK7256" s="31"/>
      <c r="BL7256" s="31"/>
      <c r="BM7256" s="31"/>
    </row>
    <row r="7257" spans="62:65" x14ac:dyDescent="0.25">
      <c r="BJ7257" s="31"/>
      <c r="BK7257" s="31"/>
      <c r="BL7257" s="31"/>
      <c r="BM7257" s="31"/>
    </row>
    <row r="7258" spans="62:65" x14ac:dyDescent="0.25">
      <c r="BJ7258" s="31"/>
      <c r="BK7258" s="31"/>
      <c r="BL7258" s="31"/>
      <c r="BM7258" s="31"/>
    </row>
    <row r="7259" spans="62:65" x14ac:dyDescent="0.25">
      <c r="BJ7259" s="31"/>
      <c r="BK7259" s="31"/>
      <c r="BL7259" s="31"/>
      <c r="BM7259" s="31"/>
    </row>
    <row r="7260" spans="62:65" x14ac:dyDescent="0.25">
      <c r="BJ7260" s="31"/>
      <c r="BK7260" s="31"/>
      <c r="BL7260" s="31"/>
      <c r="BM7260" s="31"/>
    </row>
    <row r="7261" spans="62:65" x14ac:dyDescent="0.25">
      <c r="BJ7261" s="31"/>
      <c r="BK7261" s="31"/>
      <c r="BL7261" s="31"/>
      <c r="BM7261" s="31"/>
    </row>
    <row r="7262" spans="62:65" x14ac:dyDescent="0.25">
      <c r="BJ7262" s="31"/>
      <c r="BK7262" s="31"/>
      <c r="BL7262" s="31"/>
      <c r="BM7262" s="31"/>
    </row>
    <row r="7263" spans="62:65" x14ac:dyDescent="0.25">
      <c r="BJ7263" s="31"/>
      <c r="BK7263" s="31"/>
      <c r="BL7263" s="31"/>
      <c r="BM7263" s="31"/>
    </row>
    <row r="7264" spans="62:65" x14ac:dyDescent="0.25">
      <c r="BJ7264" s="31"/>
      <c r="BK7264" s="31"/>
      <c r="BL7264" s="31"/>
      <c r="BM7264" s="31"/>
    </row>
    <row r="7265" spans="62:65" x14ac:dyDescent="0.25">
      <c r="BJ7265" s="31"/>
      <c r="BK7265" s="31"/>
      <c r="BL7265" s="31"/>
      <c r="BM7265" s="31"/>
    </row>
    <row r="7266" spans="62:65" x14ac:dyDescent="0.25">
      <c r="BJ7266" s="31"/>
      <c r="BK7266" s="31"/>
      <c r="BL7266" s="31"/>
      <c r="BM7266" s="31"/>
    </row>
    <row r="7267" spans="62:65" x14ac:dyDescent="0.25">
      <c r="BJ7267" s="31"/>
      <c r="BK7267" s="31"/>
      <c r="BL7267" s="31"/>
      <c r="BM7267" s="31"/>
    </row>
    <row r="7268" spans="62:65" x14ac:dyDescent="0.25">
      <c r="BJ7268" s="31"/>
      <c r="BK7268" s="31"/>
      <c r="BL7268" s="31"/>
      <c r="BM7268" s="31"/>
    </row>
    <row r="7269" spans="62:65" x14ac:dyDescent="0.25">
      <c r="BJ7269" s="31"/>
      <c r="BK7269" s="31"/>
      <c r="BL7269" s="31"/>
      <c r="BM7269" s="31"/>
    </row>
    <row r="7270" spans="62:65" x14ac:dyDescent="0.25">
      <c r="BJ7270" s="31"/>
      <c r="BK7270" s="31"/>
      <c r="BL7270" s="31"/>
      <c r="BM7270" s="31"/>
    </row>
    <row r="7271" spans="62:65" x14ac:dyDescent="0.25">
      <c r="BJ7271" s="31"/>
      <c r="BK7271" s="31"/>
      <c r="BL7271" s="31"/>
      <c r="BM7271" s="31"/>
    </row>
    <row r="7272" spans="62:65" x14ac:dyDescent="0.25">
      <c r="BJ7272" s="31"/>
      <c r="BK7272" s="31"/>
      <c r="BL7272" s="31"/>
      <c r="BM7272" s="31"/>
    </row>
    <row r="7273" spans="62:65" x14ac:dyDescent="0.25">
      <c r="BJ7273" s="31"/>
      <c r="BK7273" s="31"/>
      <c r="BL7273" s="31"/>
      <c r="BM7273" s="31"/>
    </row>
    <row r="7274" spans="62:65" x14ac:dyDescent="0.25">
      <c r="BJ7274" s="31"/>
      <c r="BK7274" s="31"/>
      <c r="BL7274" s="31"/>
      <c r="BM7274" s="31"/>
    </row>
    <row r="7275" spans="62:65" x14ac:dyDescent="0.25">
      <c r="BJ7275" s="31"/>
      <c r="BK7275" s="31"/>
      <c r="BL7275" s="31"/>
      <c r="BM7275" s="31"/>
    </row>
    <row r="7276" spans="62:65" x14ac:dyDescent="0.25">
      <c r="BJ7276" s="31"/>
      <c r="BK7276" s="31"/>
      <c r="BL7276" s="31"/>
      <c r="BM7276" s="31"/>
    </row>
    <row r="7277" spans="62:65" x14ac:dyDescent="0.25">
      <c r="BJ7277" s="31"/>
      <c r="BK7277" s="31"/>
      <c r="BL7277" s="31"/>
      <c r="BM7277" s="31"/>
    </row>
    <row r="7278" spans="62:65" x14ac:dyDescent="0.25">
      <c r="BJ7278" s="31"/>
      <c r="BK7278" s="31"/>
      <c r="BL7278" s="31"/>
      <c r="BM7278" s="31"/>
    </row>
    <row r="7279" spans="62:65" x14ac:dyDescent="0.25">
      <c r="BJ7279" s="31"/>
      <c r="BK7279" s="31"/>
      <c r="BL7279" s="31"/>
      <c r="BM7279" s="31"/>
    </row>
    <row r="7280" spans="62:65" x14ac:dyDescent="0.25">
      <c r="BJ7280" s="31"/>
      <c r="BK7280" s="31"/>
      <c r="BL7280" s="31"/>
      <c r="BM7280" s="31"/>
    </row>
    <row r="7281" spans="62:65" x14ac:dyDescent="0.25">
      <c r="BJ7281" s="31"/>
      <c r="BK7281" s="31"/>
      <c r="BL7281" s="31"/>
      <c r="BM7281" s="31"/>
    </row>
    <row r="7282" spans="62:65" x14ac:dyDescent="0.25">
      <c r="BJ7282" s="31"/>
      <c r="BK7282" s="31"/>
      <c r="BL7282" s="31"/>
      <c r="BM7282" s="31"/>
    </row>
    <row r="7283" spans="62:65" x14ac:dyDescent="0.25">
      <c r="BJ7283" s="31"/>
      <c r="BK7283" s="31"/>
      <c r="BL7283" s="31"/>
      <c r="BM7283" s="31"/>
    </row>
    <row r="7284" spans="62:65" x14ac:dyDescent="0.25">
      <c r="BJ7284" s="31"/>
      <c r="BK7284" s="31"/>
      <c r="BL7284" s="31"/>
      <c r="BM7284" s="31"/>
    </row>
    <row r="7285" spans="62:65" x14ac:dyDescent="0.25">
      <c r="BJ7285" s="31"/>
      <c r="BK7285" s="31"/>
      <c r="BL7285" s="31"/>
      <c r="BM7285" s="31"/>
    </row>
    <row r="7286" spans="62:65" x14ac:dyDescent="0.25">
      <c r="BJ7286" s="31"/>
      <c r="BK7286" s="31"/>
      <c r="BL7286" s="31"/>
      <c r="BM7286" s="31"/>
    </row>
    <row r="7287" spans="62:65" x14ac:dyDescent="0.25">
      <c r="BJ7287" s="31"/>
      <c r="BK7287" s="31"/>
      <c r="BL7287" s="31"/>
      <c r="BM7287" s="31"/>
    </row>
    <row r="7288" spans="62:65" x14ac:dyDescent="0.25">
      <c r="BJ7288" s="31"/>
      <c r="BK7288" s="31"/>
      <c r="BL7288" s="31"/>
      <c r="BM7288" s="31"/>
    </row>
    <row r="7289" spans="62:65" x14ac:dyDescent="0.25">
      <c r="BJ7289" s="31"/>
      <c r="BK7289" s="31"/>
      <c r="BL7289" s="31"/>
      <c r="BM7289" s="31"/>
    </row>
    <row r="7290" spans="62:65" x14ac:dyDescent="0.25">
      <c r="BJ7290" s="31"/>
      <c r="BK7290" s="31"/>
      <c r="BL7290" s="31"/>
      <c r="BM7290" s="31"/>
    </row>
    <row r="7291" spans="62:65" x14ac:dyDescent="0.25">
      <c r="BJ7291" s="31"/>
      <c r="BK7291" s="31"/>
      <c r="BL7291" s="31"/>
      <c r="BM7291" s="31"/>
    </row>
    <row r="7292" spans="62:65" x14ac:dyDescent="0.25">
      <c r="BJ7292" s="31"/>
      <c r="BK7292" s="31"/>
      <c r="BL7292" s="31"/>
      <c r="BM7292" s="31"/>
    </row>
    <row r="7293" spans="62:65" x14ac:dyDescent="0.25">
      <c r="BJ7293" s="31"/>
      <c r="BK7293" s="31"/>
      <c r="BL7293" s="31"/>
      <c r="BM7293" s="31"/>
    </row>
    <row r="7294" spans="62:65" x14ac:dyDescent="0.25">
      <c r="BJ7294" s="31"/>
      <c r="BK7294" s="31"/>
      <c r="BL7294" s="31"/>
      <c r="BM7294" s="31"/>
    </row>
    <row r="7295" spans="62:65" x14ac:dyDescent="0.25">
      <c r="BJ7295" s="31"/>
      <c r="BK7295" s="31"/>
      <c r="BL7295" s="31"/>
      <c r="BM7295" s="31"/>
    </row>
    <row r="7296" spans="62:65" x14ac:dyDescent="0.25">
      <c r="BJ7296" s="31"/>
      <c r="BK7296" s="31"/>
      <c r="BL7296" s="31"/>
      <c r="BM7296" s="31"/>
    </row>
    <row r="7297" spans="62:65" x14ac:dyDescent="0.25">
      <c r="BJ7297" s="31"/>
      <c r="BK7297" s="31"/>
      <c r="BL7297" s="31"/>
      <c r="BM7297" s="31"/>
    </row>
    <row r="7298" spans="62:65" x14ac:dyDescent="0.25">
      <c r="BJ7298" s="31"/>
      <c r="BK7298" s="31"/>
      <c r="BL7298" s="31"/>
      <c r="BM7298" s="31"/>
    </row>
    <row r="7299" spans="62:65" x14ac:dyDescent="0.25">
      <c r="BJ7299" s="31"/>
      <c r="BK7299" s="31"/>
      <c r="BL7299" s="31"/>
      <c r="BM7299" s="31"/>
    </row>
    <row r="7300" spans="62:65" x14ac:dyDescent="0.25">
      <c r="BJ7300" s="31"/>
      <c r="BK7300" s="31"/>
      <c r="BL7300" s="31"/>
      <c r="BM7300" s="31"/>
    </row>
    <row r="7301" spans="62:65" x14ac:dyDescent="0.25">
      <c r="BJ7301" s="31"/>
      <c r="BK7301" s="31"/>
      <c r="BL7301" s="31"/>
      <c r="BM7301" s="31"/>
    </row>
    <row r="7302" spans="62:65" x14ac:dyDescent="0.25">
      <c r="BJ7302" s="31"/>
      <c r="BK7302" s="31"/>
      <c r="BL7302" s="31"/>
      <c r="BM7302" s="31"/>
    </row>
    <row r="7303" spans="62:65" x14ac:dyDescent="0.25">
      <c r="BJ7303" s="31"/>
      <c r="BK7303" s="31"/>
      <c r="BL7303" s="31"/>
      <c r="BM7303" s="31"/>
    </row>
    <row r="7304" spans="62:65" x14ac:dyDescent="0.25">
      <c r="BJ7304" s="31"/>
      <c r="BK7304" s="31"/>
      <c r="BL7304" s="31"/>
      <c r="BM7304" s="31"/>
    </row>
    <row r="7305" spans="62:65" x14ac:dyDescent="0.25">
      <c r="BJ7305" s="31"/>
      <c r="BK7305" s="31"/>
      <c r="BL7305" s="31"/>
      <c r="BM7305" s="31"/>
    </row>
    <row r="7306" spans="62:65" x14ac:dyDescent="0.25">
      <c r="BJ7306" s="31"/>
      <c r="BK7306" s="31"/>
      <c r="BL7306" s="31"/>
      <c r="BM7306" s="31"/>
    </row>
    <row r="7307" spans="62:65" x14ac:dyDescent="0.25">
      <c r="BJ7307" s="31"/>
      <c r="BK7307" s="31"/>
      <c r="BL7307" s="31"/>
      <c r="BM7307" s="31"/>
    </row>
    <row r="7308" spans="62:65" x14ac:dyDescent="0.25">
      <c r="BJ7308" s="31"/>
      <c r="BK7308" s="31"/>
      <c r="BL7308" s="31"/>
      <c r="BM7308" s="31"/>
    </row>
    <row r="7309" spans="62:65" x14ac:dyDescent="0.25">
      <c r="BJ7309" s="31"/>
      <c r="BK7309" s="31"/>
      <c r="BL7309" s="31"/>
      <c r="BM7309" s="31"/>
    </row>
    <row r="7310" spans="62:65" x14ac:dyDescent="0.25">
      <c r="BJ7310" s="31"/>
      <c r="BK7310" s="31"/>
      <c r="BL7310" s="31"/>
      <c r="BM7310" s="31"/>
    </row>
    <row r="7311" spans="62:65" x14ac:dyDescent="0.25">
      <c r="BJ7311" s="31"/>
      <c r="BK7311" s="31"/>
      <c r="BL7311" s="31"/>
      <c r="BM7311" s="31"/>
    </row>
    <row r="7312" spans="62:65" x14ac:dyDescent="0.25">
      <c r="BJ7312" s="31"/>
      <c r="BK7312" s="31"/>
      <c r="BL7312" s="31"/>
      <c r="BM7312" s="31"/>
    </row>
    <row r="7313" spans="62:65" x14ac:dyDescent="0.25">
      <c r="BJ7313" s="31"/>
      <c r="BK7313" s="31"/>
      <c r="BL7313" s="31"/>
      <c r="BM7313" s="31"/>
    </row>
    <row r="7314" spans="62:65" x14ac:dyDescent="0.25">
      <c r="BJ7314" s="31"/>
      <c r="BK7314" s="31"/>
      <c r="BL7314" s="31"/>
      <c r="BM7314" s="31"/>
    </row>
    <row r="7315" spans="62:65" x14ac:dyDescent="0.25">
      <c r="BJ7315" s="31"/>
      <c r="BK7315" s="31"/>
      <c r="BL7315" s="31"/>
      <c r="BM7315" s="31"/>
    </row>
    <row r="7316" spans="62:65" x14ac:dyDescent="0.25">
      <c r="BJ7316" s="31"/>
      <c r="BK7316" s="31"/>
      <c r="BL7316" s="31"/>
      <c r="BM7316" s="31"/>
    </row>
    <row r="7317" spans="62:65" x14ac:dyDescent="0.25">
      <c r="BJ7317" s="31"/>
      <c r="BK7317" s="31"/>
      <c r="BL7317" s="31"/>
      <c r="BM7317" s="31"/>
    </row>
    <row r="7318" spans="62:65" x14ac:dyDescent="0.25">
      <c r="BJ7318" s="31"/>
      <c r="BK7318" s="31"/>
      <c r="BL7318" s="31"/>
      <c r="BM7318" s="31"/>
    </row>
    <row r="7319" spans="62:65" x14ac:dyDescent="0.25">
      <c r="BJ7319" s="31"/>
      <c r="BK7319" s="31"/>
      <c r="BL7319" s="31"/>
      <c r="BM7319" s="31"/>
    </row>
    <row r="7320" spans="62:65" x14ac:dyDescent="0.25">
      <c r="BJ7320" s="31"/>
      <c r="BK7320" s="31"/>
      <c r="BL7320" s="31"/>
      <c r="BM7320" s="31"/>
    </row>
    <row r="7321" spans="62:65" x14ac:dyDescent="0.25">
      <c r="BJ7321" s="31"/>
      <c r="BK7321" s="31"/>
      <c r="BL7321" s="31"/>
      <c r="BM7321" s="31"/>
    </row>
    <row r="7322" spans="62:65" x14ac:dyDescent="0.25">
      <c r="BJ7322" s="31"/>
      <c r="BK7322" s="31"/>
      <c r="BL7322" s="31"/>
      <c r="BM7322" s="31"/>
    </row>
    <row r="7323" spans="62:65" x14ac:dyDescent="0.25">
      <c r="BJ7323" s="31"/>
      <c r="BK7323" s="31"/>
      <c r="BL7323" s="31"/>
      <c r="BM7323" s="31"/>
    </row>
    <row r="7324" spans="62:65" x14ac:dyDescent="0.25">
      <c r="BJ7324" s="31"/>
      <c r="BK7324" s="31"/>
      <c r="BL7324" s="31"/>
      <c r="BM7324" s="31"/>
    </row>
    <row r="7325" spans="62:65" x14ac:dyDescent="0.25">
      <c r="BJ7325" s="31"/>
      <c r="BK7325" s="31"/>
      <c r="BL7325" s="31"/>
      <c r="BM7325" s="31"/>
    </row>
    <row r="7326" spans="62:65" x14ac:dyDescent="0.25">
      <c r="BJ7326" s="31"/>
      <c r="BK7326" s="31"/>
      <c r="BL7326" s="31"/>
      <c r="BM7326" s="31"/>
    </row>
    <row r="7327" spans="62:65" x14ac:dyDescent="0.25">
      <c r="BJ7327" s="31"/>
      <c r="BK7327" s="31"/>
      <c r="BL7327" s="31"/>
      <c r="BM7327" s="31"/>
    </row>
    <row r="7328" spans="62:65" x14ac:dyDescent="0.25">
      <c r="BJ7328" s="31"/>
      <c r="BK7328" s="31"/>
      <c r="BL7328" s="31"/>
      <c r="BM7328" s="31"/>
    </row>
    <row r="7329" spans="62:65" x14ac:dyDescent="0.25">
      <c r="BJ7329" s="31"/>
      <c r="BK7329" s="31"/>
      <c r="BL7329" s="31"/>
      <c r="BM7329" s="31"/>
    </row>
    <row r="7330" spans="62:65" x14ac:dyDescent="0.25">
      <c r="BJ7330" s="31"/>
      <c r="BK7330" s="31"/>
      <c r="BL7330" s="31"/>
      <c r="BM7330" s="31"/>
    </row>
    <row r="7331" spans="62:65" x14ac:dyDescent="0.25">
      <c r="BJ7331" s="31"/>
      <c r="BK7331" s="31"/>
      <c r="BL7331" s="31"/>
      <c r="BM7331" s="31"/>
    </row>
    <row r="7332" spans="62:65" x14ac:dyDescent="0.25">
      <c r="BJ7332" s="31"/>
      <c r="BK7332" s="31"/>
      <c r="BL7332" s="31"/>
      <c r="BM7332" s="31"/>
    </row>
    <row r="7333" spans="62:65" x14ac:dyDescent="0.25">
      <c r="BJ7333" s="31"/>
      <c r="BK7333" s="31"/>
      <c r="BL7333" s="31"/>
      <c r="BM7333" s="31"/>
    </row>
    <row r="7334" spans="62:65" x14ac:dyDescent="0.25">
      <c r="BJ7334" s="31"/>
      <c r="BK7334" s="31"/>
      <c r="BL7334" s="31"/>
      <c r="BM7334" s="31"/>
    </row>
    <row r="7335" spans="62:65" x14ac:dyDescent="0.25">
      <c r="BJ7335" s="31"/>
      <c r="BK7335" s="31"/>
      <c r="BL7335" s="31"/>
      <c r="BM7335" s="31"/>
    </row>
    <row r="7336" spans="62:65" x14ac:dyDescent="0.25">
      <c r="BJ7336" s="31"/>
      <c r="BK7336" s="31"/>
      <c r="BL7336" s="31"/>
      <c r="BM7336" s="31"/>
    </row>
    <row r="7337" spans="62:65" x14ac:dyDescent="0.25">
      <c r="BJ7337" s="31"/>
      <c r="BK7337" s="31"/>
      <c r="BL7337" s="31"/>
      <c r="BM7337" s="31"/>
    </row>
    <row r="7338" spans="62:65" x14ac:dyDescent="0.25">
      <c r="BJ7338" s="31"/>
      <c r="BK7338" s="31"/>
      <c r="BL7338" s="31"/>
      <c r="BM7338" s="31"/>
    </row>
    <row r="7339" spans="62:65" x14ac:dyDescent="0.25">
      <c r="BJ7339" s="31"/>
      <c r="BK7339" s="31"/>
      <c r="BL7339" s="31"/>
      <c r="BM7339" s="31"/>
    </row>
    <row r="7340" spans="62:65" x14ac:dyDescent="0.25">
      <c r="BJ7340" s="31"/>
      <c r="BK7340" s="31"/>
      <c r="BL7340" s="31"/>
      <c r="BM7340" s="31"/>
    </row>
    <row r="7341" spans="62:65" x14ac:dyDescent="0.25">
      <c r="BJ7341" s="31"/>
      <c r="BK7341" s="31"/>
      <c r="BL7341" s="31"/>
      <c r="BM7341" s="31"/>
    </row>
    <row r="7342" spans="62:65" x14ac:dyDescent="0.25">
      <c r="BJ7342" s="31"/>
      <c r="BK7342" s="31"/>
      <c r="BL7342" s="31"/>
      <c r="BM7342" s="31"/>
    </row>
    <row r="7343" spans="62:65" x14ac:dyDescent="0.25">
      <c r="BJ7343" s="31"/>
      <c r="BK7343" s="31"/>
      <c r="BL7343" s="31"/>
      <c r="BM7343" s="31"/>
    </row>
    <row r="7344" spans="62:65" x14ac:dyDescent="0.25">
      <c r="BJ7344" s="31"/>
      <c r="BK7344" s="31"/>
      <c r="BL7344" s="31"/>
      <c r="BM7344" s="31"/>
    </row>
    <row r="7345" spans="62:65" x14ac:dyDescent="0.25">
      <c r="BJ7345" s="31"/>
      <c r="BK7345" s="31"/>
      <c r="BL7345" s="31"/>
      <c r="BM7345" s="31"/>
    </row>
    <row r="7346" spans="62:65" x14ac:dyDescent="0.25">
      <c r="BJ7346" s="31"/>
      <c r="BK7346" s="31"/>
      <c r="BL7346" s="31"/>
      <c r="BM7346" s="31"/>
    </row>
    <row r="7347" spans="62:65" x14ac:dyDescent="0.25">
      <c r="BJ7347" s="31"/>
      <c r="BK7347" s="31"/>
      <c r="BL7347" s="31"/>
      <c r="BM7347" s="31"/>
    </row>
    <row r="7348" spans="62:65" x14ac:dyDescent="0.25">
      <c r="BJ7348" s="31"/>
      <c r="BK7348" s="31"/>
      <c r="BL7348" s="31"/>
      <c r="BM7348" s="31"/>
    </row>
    <row r="7349" spans="62:65" x14ac:dyDescent="0.25">
      <c r="BJ7349" s="31"/>
      <c r="BK7349" s="31"/>
      <c r="BL7349" s="31"/>
      <c r="BM7349" s="31"/>
    </row>
    <row r="7350" spans="62:65" x14ac:dyDescent="0.25">
      <c r="BJ7350" s="31"/>
      <c r="BK7350" s="31"/>
      <c r="BL7350" s="31"/>
      <c r="BM7350" s="31"/>
    </row>
    <row r="7351" spans="62:65" x14ac:dyDescent="0.25">
      <c r="BJ7351" s="31"/>
      <c r="BK7351" s="31"/>
      <c r="BL7351" s="31"/>
      <c r="BM7351" s="31"/>
    </row>
    <row r="7352" spans="62:65" x14ac:dyDescent="0.25">
      <c r="BJ7352" s="31"/>
      <c r="BK7352" s="31"/>
      <c r="BL7352" s="31"/>
      <c r="BM7352" s="31"/>
    </row>
    <row r="7353" spans="62:65" x14ac:dyDescent="0.25">
      <c r="BJ7353" s="31"/>
      <c r="BK7353" s="31"/>
      <c r="BL7353" s="31"/>
      <c r="BM7353" s="31"/>
    </row>
    <row r="7354" spans="62:65" x14ac:dyDescent="0.25">
      <c r="BJ7354" s="31"/>
      <c r="BK7354" s="31"/>
      <c r="BL7354" s="31"/>
      <c r="BM7354" s="31"/>
    </row>
    <row r="7355" spans="62:65" x14ac:dyDescent="0.25">
      <c r="BJ7355" s="31"/>
      <c r="BK7355" s="31"/>
      <c r="BL7355" s="31"/>
      <c r="BM7355" s="31"/>
    </row>
    <row r="7356" spans="62:65" x14ac:dyDescent="0.25">
      <c r="BJ7356" s="31"/>
      <c r="BK7356" s="31"/>
      <c r="BL7356" s="31"/>
      <c r="BM7356" s="31"/>
    </row>
    <row r="7357" spans="62:65" x14ac:dyDescent="0.25">
      <c r="BJ7357" s="31"/>
      <c r="BK7357" s="31"/>
      <c r="BL7357" s="31"/>
      <c r="BM7357" s="31"/>
    </row>
    <row r="7358" spans="62:65" x14ac:dyDescent="0.25">
      <c r="BJ7358" s="31"/>
      <c r="BK7358" s="31"/>
      <c r="BL7358" s="31"/>
      <c r="BM7358" s="31"/>
    </row>
    <row r="7359" spans="62:65" x14ac:dyDescent="0.25">
      <c r="BJ7359" s="31"/>
      <c r="BK7359" s="31"/>
      <c r="BL7359" s="31"/>
      <c r="BM7359" s="31"/>
    </row>
    <row r="7360" spans="62:65" x14ac:dyDescent="0.25">
      <c r="BJ7360" s="31"/>
      <c r="BK7360" s="31"/>
      <c r="BL7360" s="31"/>
      <c r="BM7360" s="31"/>
    </row>
    <row r="7361" spans="62:65" x14ac:dyDescent="0.25">
      <c r="BJ7361" s="31"/>
      <c r="BK7361" s="31"/>
      <c r="BL7361" s="31"/>
      <c r="BM7361" s="31"/>
    </row>
    <row r="7362" spans="62:65" x14ac:dyDescent="0.25">
      <c r="BJ7362" s="31"/>
      <c r="BK7362" s="31"/>
      <c r="BL7362" s="31"/>
      <c r="BM7362" s="31"/>
    </row>
    <row r="7363" spans="62:65" x14ac:dyDescent="0.25">
      <c r="BJ7363" s="31"/>
      <c r="BK7363" s="31"/>
      <c r="BL7363" s="31"/>
      <c r="BM7363" s="31"/>
    </row>
    <row r="7364" spans="62:65" x14ac:dyDescent="0.25">
      <c r="BJ7364" s="31"/>
      <c r="BK7364" s="31"/>
      <c r="BL7364" s="31"/>
      <c r="BM7364" s="31"/>
    </row>
    <row r="7365" spans="62:65" x14ac:dyDescent="0.25">
      <c r="BJ7365" s="31"/>
      <c r="BK7365" s="31"/>
      <c r="BL7365" s="31"/>
      <c r="BM7365" s="31"/>
    </row>
    <row r="7366" spans="62:65" x14ac:dyDescent="0.25">
      <c r="BJ7366" s="31"/>
      <c r="BK7366" s="31"/>
      <c r="BL7366" s="31"/>
      <c r="BM7366" s="31"/>
    </row>
    <row r="7367" spans="62:65" x14ac:dyDescent="0.25">
      <c r="BJ7367" s="31"/>
      <c r="BK7367" s="31"/>
      <c r="BL7367" s="31"/>
      <c r="BM7367" s="31"/>
    </row>
    <row r="7368" spans="62:65" x14ac:dyDescent="0.25">
      <c r="BJ7368" s="31"/>
      <c r="BK7368" s="31"/>
      <c r="BL7368" s="31"/>
      <c r="BM7368" s="31"/>
    </row>
    <row r="7369" spans="62:65" x14ac:dyDescent="0.25">
      <c r="BJ7369" s="31"/>
      <c r="BK7369" s="31"/>
      <c r="BL7369" s="31"/>
      <c r="BM7369" s="31"/>
    </row>
    <row r="7370" spans="62:65" x14ac:dyDescent="0.25">
      <c r="BJ7370" s="31"/>
      <c r="BK7370" s="31"/>
      <c r="BL7370" s="31"/>
      <c r="BM7370" s="31"/>
    </row>
    <row r="7371" spans="62:65" x14ac:dyDescent="0.25">
      <c r="BJ7371" s="31"/>
      <c r="BK7371" s="31"/>
      <c r="BL7371" s="31"/>
      <c r="BM7371" s="31"/>
    </row>
    <row r="7372" spans="62:65" x14ac:dyDescent="0.25">
      <c r="BJ7372" s="31"/>
      <c r="BK7372" s="31"/>
      <c r="BL7372" s="31"/>
      <c r="BM7372" s="31"/>
    </row>
    <row r="7373" spans="62:65" x14ac:dyDescent="0.25">
      <c r="BJ7373" s="31"/>
      <c r="BK7373" s="31"/>
      <c r="BL7373" s="31"/>
      <c r="BM7373" s="31"/>
    </row>
    <row r="7374" spans="62:65" x14ac:dyDescent="0.25">
      <c r="BJ7374" s="31"/>
      <c r="BK7374" s="31"/>
      <c r="BL7374" s="31"/>
      <c r="BM7374" s="31"/>
    </row>
    <row r="7375" spans="62:65" x14ac:dyDescent="0.25">
      <c r="BJ7375" s="31"/>
      <c r="BK7375" s="31"/>
      <c r="BL7375" s="31"/>
      <c r="BM7375" s="31"/>
    </row>
    <row r="7376" spans="62:65" x14ac:dyDescent="0.25">
      <c r="BJ7376" s="31"/>
      <c r="BK7376" s="31"/>
      <c r="BL7376" s="31"/>
      <c r="BM7376" s="31"/>
    </row>
    <row r="7377" spans="62:65" x14ac:dyDescent="0.25">
      <c r="BJ7377" s="31"/>
      <c r="BK7377" s="31"/>
      <c r="BL7377" s="31"/>
      <c r="BM7377" s="31"/>
    </row>
    <row r="7378" spans="62:65" x14ac:dyDescent="0.25">
      <c r="BJ7378" s="31"/>
      <c r="BK7378" s="31"/>
      <c r="BL7378" s="31"/>
      <c r="BM7378" s="31"/>
    </row>
    <row r="7379" spans="62:65" x14ac:dyDescent="0.25">
      <c r="BJ7379" s="31"/>
      <c r="BK7379" s="31"/>
      <c r="BL7379" s="31"/>
      <c r="BM7379" s="31"/>
    </row>
    <row r="7380" spans="62:65" x14ac:dyDescent="0.25">
      <c r="BJ7380" s="31"/>
      <c r="BK7380" s="31"/>
      <c r="BL7380" s="31"/>
      <c r="BM7380" s="31"/>
    </row>
    <row r="7381" spans="62:65" x14ac:dyDescent="0.25">
      <c r="BJ7381" s="31"/>
      <c r="BK7381" s="31"/>
      <c r="BL7381" s="31"/>
      <c r="BM7381" s="31"/>
    </row>
    <row r="7382" spans="62:65" x14ac:dyDescent="0.25">
      <c r="BJ7382" s="31"/>
      <c r="BK7382" s="31"/>
      <c r="BL7382" s="31"/>
      <c r="BM7382" s="31"/>
    </row>
    <row r="7383" spans="62:65" x14ac:dyDescent="0.25">
      <c r="BJ7383" s="31"/>
      <c r="BK7383" s="31"/>
      <c r="BL7383" s="31"/>
      <c r="BM7383" s="31"/>
    </row>
    <row r="7384" spans="62:65" x14ac:dyDescent="0.25">
      <c r="BJ7384" s="31"/>
      <c r="BK7384" s="31"/>
      <c r="BL7384" s="31"/>
      <c r="BM7384" s="31"/>
    </row>
    <row r="7385" spans="62:65" x14ac:dyDescent="0.25">
      <c r="BJ7385" s="31"/>
      <c r="BK7385" s="31"/>
      <c r="BL7385" s="31"/>
      <c r="BM7385" s="31"/>
    </row>
    <row r="7386" spans="62:65" x14ac:dyDescent="0.25">
      <c r="BJ7386" s="31"/>
      <c r="BK7386" s="31"/>
      <c r="BL7386" s="31"/>
      <c r="BM7386" s="31"/>
    </row>
    <row r="7387" spans="62:65" x14ac:dyDescent="0.25">
      <c r="BJ7387" s="31"/>
      <c r="BK7387" s="31"/>
      <c r="BL7387" s="31"/>
      <c r="BM7387" s="31"/>
    </row>
    <row r="7388" spans="62:65" x14ac:dyDescent="0.25">
      <c r="BJ7388" s="31"/>
      <c r="BK7388" s="31"/>
      <c r="BL7388" s="31"/>
      <c r="BM7388" s="31"/>
    </row>
    <row r="7389" spans="62:65" x14ac:dyDescent="0.25">
      <c r="BJ7389" s="31"/>
      <c r="BK7389" s="31"/>
      <c r="BL7389" s="31"/>
      <c r="BM7389" s="31"/>
    </row>
    <row r="7390" spans="62:65" x14ac:dyDescent="0.25">
      <c r="BJ7390" s="31"/>
      <c r="BK7390" s="31"/>
      <c r="BL7390" s="31"/>
      <c r="BM7390" s="31"/>
    </row>
    <row r="7391" spans="62:65" x14ac:dyDescent="0.25">
      <c r="BJ7391" s="31"/>
      <c r="BK7391" s="31"/>
      <c r="BL7391" s="31"/>
      <c r="BM7391" s="31"/>
    </row>
    <row r="7392" spans="62:65" x14ac:dyDescent="0.25">
      <c r="BJ7392" s="31"/>
      <c r="BK7392" s="31"/>
      <c r="BL7392" s="31"/>
      <c r="BM7392" s="31"/>
    </row>
    <row r="7393" spans="62:65" x14ac:dyDescent="0.25">
      <c r="BJ7393" s="31"/>
      <c r="BK7393" s="31"/>
      <c r="BL7393" s="31"/>
      <c r="BM7393" s="31"/>
    </row>
    <row r="7394" spans="62:65" x14ac:dyDescent="0.25">
      <c r="BJ7394" s="31"/>
      <c r="BK7394" s="31"/>
      <c r="BL7394" s="31"/>
      <c r="BM7394" s="31"/>
    </row>
    <row r="7395" spans="62:65" x14ac:dyDescent="0.25">
      <c r="BJ7395" s="31"/>
      <c r="BK7395" s="31"/>
      <c r="BL7395" s="31"/>
      <c r="BM7395" s="31"/>
    </row>
    <row r="7396" spans="62:65" x14ac:dyDescent="0.25">
      <c r="BJ7396" s="31"/>
      <c r="BK7396" s="31"/>
      <c r="BL7396" s="31"/>
      <c r="BM7396" s="31"/>
    </row>
    <row r="7397" spans="62:65" x14ac:dyDescent="0.25">
      <c r="BJ7397" s="31"/>
      <c r="BK7397" s="31"/>
      <c r="BL7397" s="31"/>
      <c r="BM7397" s="31"/>
    </row>
    <row r="7398" spans="62:65" x14ac:dyDescent="0.25">
      <c r="BJ7398" s="31"/>
      <c r="BK7398" s="31"/>
      <c r="BL7398" s="31"/>
      <c r="BM7398" s="31"/>
    </row>
    <row r="7399" spans="62:65" x14ac:dyDescent="0.25">
      <c r="BJ7399" s="31"/>
      <c r="BK7399" s="31"/>
      <c r="BL7399" s="31"/>
      <c r="BM7399" s="31"/>
    </row>
    <row r="7400" spans="62:65" x14ac:dyDescent="0.25">
      <c r="BJ7400" s="31"/>
      <c r="BK7400" s="31"/>
      <c r="BL7400" s="31"/>
      <c r="BM7400" s="31"/>
    </row>
    <row r="7401" spans="62:65" x14ac:dyDescent="0.25">
      <c r="BJ7401" s="31"/>
      <c r="BK7401" s="31"/>
      <c r="BL7401" s="31"/>
      <c r="BM7401" s="31"/>
    </row>
    <row r="7402" spans="62:65" x14ac:dyDescent="0.25">
      <c r="BJ7402" s="31"/>
      <c r="BK7402" s="31"/>
      <c r="BL7402" s="31"/>
      <c r="BM7402" s="31"/>
    </row>
    <row r="7403" spans="62:65" x14ac:dyDescent="0.25">
      <c r="BJ7403" s="31"/>
      <c r="BK7403" s="31"/>
      <c r="BL7403" s="31"/>
      <c r="BM7403" s="31"/>
    </row>
    <row r="7404" spans="62:65" x14ac:dyDescent="0.25">
      <c r="BJ7404" s="31"/>
      <c r="BK7404" s="31"/>
      <c r="BL7404" s="31"/>
      <c r="BM7404" s="31"/>
    </row>
    <row r="7405" spans="62:65" x14ac:dyDescent="0.25">
      <c r="BJ7405" s="31"/>
      <c r="BK7405" s="31"/>
      <c r="BL7405" s="31"/>
      <c r="BM7405" s="31"/>
    </row>
    <row r="7406" spans="62:65" x14ac:dyDescent="0.25">
      <c r="BJ7406" s="31"/>
      <c r="BK7406" s="31"/>
      <c r="BL7406" s="31"/>
      <c r="BM7406" s="31"/>
    </row>
    <row r="7407" spans="62:65" x14ac:dyDescent="0.25">
      <c r="BJ7407" s="31"/>
      <c r="BK7407" s="31"/>
      <c r="BL7407" s="31"/>
      <c r="BM7407" s="31"/>
    </row>
    <row r="7408" spans="62:65" x14ac:dyDescent="0.25">
      <c r="BJ7408" s="31"/>
      <c r="BK7408" s="31"/>
      <c r="BL7408" s="31"/>
      <c r="BM7408" s="31"/>
    </row>
    <row r="7409" spans="62:65" x14ac:dyDescent="0.25">
      <c r="BJ7409" s="31"/>
      <c r="BK7409" s="31"/>
      <c r="BL7409" s="31"/>
      <c r="BM7409" s="31"/>
    </row>
    <row r="7410" spans="62:65" x14ac:dyDescent="0.25">
      <c r="BJ7410" s="31"/>
      <c r="BK7410" s="31"/>
      <c r="BL7410" s="31"/>
      <c r="BM7410" s="31"/>
    </row>
    <row r="7411" spans="62:65" x14ac:dyDescent="0.25">
      <c r="BJ7411" s="31"/>
      <c r="BK7411" s="31"/>
      <c r="BL7411" s="31"/>
      <c r="BM7411" s="31"/>
    </row>
    <row r="7412" spans="62:65" x14ac:dyDescent="0.25">
      <c r="BJ7412" s="31"/>
      <c r="BK7412" s="31"/>
      <c r="BL7412" s="31"/>
      <c r="BM7412" s="31"/>
    </row>
    <row r="7413" spans="62:65" x14ac:dyDescent="0.25">
      <c r="BJ7413" s="31"/>
      <c r="BK7413" s="31"/>
      <c r="BL7413" s="31"/>
      <c r="BM7413" s="31"/>
    </row>
    <row r="7414" spans="62:65" x14ac:dyDescent="0.25">
      <c r="BJ7414" s="31"/>
      <c r="BK7414" s="31"/>
      <c r="BL7414" s="31"/>
      <c r="BM7414" s="31"/>
    </row>
    <row r="7415" spans="62:65" x14ac:dyDescent="0.25">
      <c r="BJ7415" s="31"/>
      <c r="BK7415" s="31"/>
      <c r="BL7415" s="31"/>
      <c r="BM7415" s="31"/>
    </row>
    <row r="7416" spans="62:65" x14ac:dyDescent="0.25">
      <c r="BJ7416" s="31"/>
      <c r="BK7416" s="31"/>
      <c r="BL7416" s="31"/>
      <c r="BM7416" s="31"/>
    </row>
    <row r="7417" spans="62:65" x14ac:dyDescent="0.25">
      <c r="BJ7417" s="31"/>
      <c r="BK7417" s="31"/>
      <c r="BL7417" s="31"/>
      <c r="BM7417" s="31"/>
    </row>
    <row r="7418" spans="62:65" x14ac:dyDescent="0.25">
      <c r="BJ7418" s="31"/>
      <c r="BK7418" s="31"/>
      <c r="BL7418" s="31"/>
      <c r="BM7418" s="31"/>
    </row>
    <row r="7419" spans="62:65" x14ac:dyDescent="0.25">
      <c r="BJ7419" s="31"/>
      <c r="BK7419" s="31"/>
      <c r="BL7419" s="31"/>
      <c r="BM7419" s="31"/>
    </row>
    <row r="7420" spans="62:65" x14ac:dyDescent="0.25">
      <c r="BJ7420" s="31"/>
      <c r="BK7420" s="31"/>
      <c r="BL7420" s="31"/>
      <c r="BM7420" s="31"/>
    </row>
    <row r="7421" spans="62:65" x14ac:dyDescent="0.25">
      <c r="BJ7421" s="31"/>
      <c r="BK7421" s="31"/>
      <c r="BL7421" s="31"/>
      <c r="BM7421" s="31"/>
    </row>
    <row r="7422" spans="62:65" x14ac:dyDescent="0.25">
      <c r="BJ7422" s="31"/>
      <c r="BK7422" s="31"/>
      <c r="BL7422" s="31"/>
      <c r="BM7422" s="31"/>
    </row>
    <row r="7423" spans="62:65" x14ac:dyDescent="0.25">
      <c r="BJ7423" s="31"/>
      <c r="BK7423" s="31"/>
      <c r="BL7423" s="31"/>
      <c r="BM7423" s="31"/>
    </row>
    <row r="7424" spans="62:65" x14ac:dyDescent="0.25">
      <c r="BJ7424" s="31"/>
      <c r="BK7424" s="31"/>
      <c r="BL7424" s="31"/>
      <c r="BM7424" s="31"/>
    </row>
    <row r="7425" spans="62:65" x14ac:dyDescent="0.25">
      <c r="BJ7425" s="31"/>
      <c r="BK7425" s="31"/>
      <c r="BL7425" s="31"/>
      <c r="BM7425" s="31"/>
    </row>
    <row r="7426" spans="62:65" x14ac:dyDescent="0.25">
      <c r="BJ7426" s="31"/>
      <c r="BK7426" s="31"/>
      <c r="BL7426" s="31"/>
      <c r="BM7426" s="31"/>
    </row>
    <row r="7427" spans="62:65" x14ac:dyDescent="0.25">
      <c r="BJ7427" s="31"/>
      <c r="BK7427" s="31"/>
      <c r="BL7427" s="31"/>
      <c r="BM7427" s="31"/>
    </row>
    <row r="7428" spans="62:65" x14ac:dyDescent="0.25">
      <c r="BJ7428" s="31"/>
      <c r="BK7428" s="31"/>
      <c r="BL7428" s="31"/>
      <c r="BM7428" s="31"/>
    </row>
    <row r="7429" spans="62:65" x14ac:dyDescent="0.25">
      <c r="BJ7429" s="31"/>
      <c r="BK7429" s="31"/>
      <c r="BL7429" s="31"/>
      <c r="BM7429" s="31"/>
    </row>
    <row r="7430" spans="62:65" x14ac:dyDescent="0.25">
      <c r="BJ7430" s="31"/>
      <c r="BK7430" s="31"/>
      <c r="BL7430" s="31"/>
      <c r="BM7430" s="31"/>
    </row>
    <row r="7431" spans="62:65" x14ac:dyDescent="0.25">
      <c r="BJ7431" s="31"/>
      <c r="BK7431" s="31"/>
      <c r="BL7431" s="31"/>
      <c r="BM7431" s="31"/>
    </row>
    <row r="7432" spans="62:65" x14ac:dyDescent="0.25">
      <c r="BJ7432" s="31"/>
      <c r="BK7432" s="31"/>
      <c r="BL7432" s="31"/>
      <c r="BM7432" s="31"/>
    </row>
    <row r="7433" spans="62:65" x14ac:dyDescent="0.25">
      <c r="BJ7433" s="31"/>
      <c r="BK7433" s="31"/>
      <c r="BL7433" s="31"/>
      <c r="BM7433" s="31"/>
    </row>
    <row r="7434" spans="62:65" x14ac:dyDescent="0.25">
      <c r="BJ7434" s="31"/>
      <c r="BK7434" s="31"/>
      <c r="BL7434" s="31"/>
      <c r="BM7434" s="31"/>
    </row>
    <row r="7435" spans="62:65" x14ac:dyDescent="0.25">
      <c r="BJ7435" s="31"/>
      <c r="BK7435" s="31"/>
      <c r="BL7435" s="31"/>
      <c r="BM7435" s="31"/>
    </row>
    <row r="7436" spans="62:65" x14ac:dyDescent="0.25">
      <c r="BJ7436" s="31"/>
      <c r="BK7436" s="31"/>
      <c r="BL7436" s="31"/>
      <c r="BM7436" s="31"/>
    </row>
    <row r="7437" spans="62:65" x14ac:dyDescent="0.25">
      <c r="BJ7437" s="31"/>
      <c r="BK7437" s="31"/>
      <c r="BL7437" s="31"/>
      <c r="BM7437" s="31"/>
    </row>
    <row r="7438" spans="62:65" x14ac:dyDescent="0.25">
      <c r="BJ7438" s="31"/>
      <c r="BK7438" s="31"/>
      <c r="BL7438" s="31"/>
      <c r="BM7438" s="31"/>
    </row>
    <row r="7439" spans="62:65" x14ac:dyDescent="0.25">
      <c r="BJ7439" s="31"/>
      <c r="BK7439" s="31"/>
      <c r="BL7439" s="31"/>
      <c r="BM7439" s="31"/>
    </row>
    <row r="7440" spans="62:65" x14ac:dyDescent="0.25">
      <c r="BJ7440" s="31"/>
      <c r="BK7440" s="31"/>
      <c r="BL7440" s="31"/>
      <c r="BM7440" s="31"/>
    </row>
    <row r="7441" spans="62:65" x14ac:dyDescent="0.25">
      <c r="BJ7441" s="31"/>
      <c r="BK7441" s="31"/>
      <c r="BL7441" s="31"/>
      <c r="BM7441" s="31"/>
    </row>
    <row r="7442" spans="62:65" x14ac:dyDescent="0.25">
      <c r="BJ7442" s="31"/>
      <c r="BK7442" s="31"/>
      <c r="BL7442" s="31"/>
      <c r="BM7442" s="31"/>
    </row>
    <row r="7443" spans="62:65" x14ac:dyDescent="0.25">
      <c r="BJ7443" s="31"/>
      <c r="BK7443" s="31"/>
      <c r="BL7443" s="31"/>
      <c r="BM7443" s="31"/>
    </row>
    <row r="7444" spans="62:65" x14ac:dyDescent="0.25">
      <c r="BJ7444" s="31"/>
      <c r="BK7444" s="31"/>
      <c r="BL7444" s="31"/>
      <c r="BM7444" s="31"/>
    </row>
    <row r="7445" spans="62:65" x14ac:dyDescent="0.25">
      <c r="BJ7445" s="31"/>
      <c r="BK7445" s="31"/>
      <c r="BL7445" s="31"/>
      <c r="BM7445" s="31"/>
    </row>
    <row r="7446" spans="62:65" x14ac:dyDescent="0.25">
      <c r="BJ7446" s="31"/>
      <c r="BK7446" s="31"/>
      <c r="BL7446" s="31"/>
      <c r="BM7446" s="31"/>
    </row>
    <row r="7447" spans="62:65" x14ac:dyDescent="0.25">
      <c r="BJ7447" s="31"/>
      <c r="BK7447" s="31"/>
      <c r="BL7447" s="31"/>
      <c r="BM7447" s="31"/>
    </row>
    <row r="7448" spans="62:65" x14ac:dyDescent="0.25">
      <c r="BJ7448" s="31"/>
      <c r="BK7448" s="31"/>
      <c r="BL7448" s="31"/>
      <c r="BM7448" s="31"/>
    </row>
    <row r="7449" spans="62:65" x14ac:dyDescent="0.25">
      <c r="BJ7449" s="31"/>
      <c r="BK7449" s="31"/>
      <c r="BL7449" s="31"/>
      <c r="BM7449" s="31"/>
    </row>
    <row r="7450" spans="62:65" x14ac:dyDescent="0.25">
      <c r="BJ7450" s="31"/>
      <c r="BK7450" s="31"/>
      <c r="BL7450" s="31"/>
      <c r="BM7450" s="31"/>
    </row>
    <row r="7451" spans="62:65" x14ac:dyDescent="0.25">
      <c r="BJ7451" s="31"/>
      <c r="BK7451" s="31"/>
      <c r="BL7451" s="31"/>
      <c r="BM7451" s="31"/>
    </row>
    <row r="7452" spans="62:65" x14ac:dyDescent="0.25">
      <c r="BJ7452" s="31"/>
      <c r="BK7452" s="31"/>
      <c r="BL7452" s="31"/>
      <c r="BM7452" s="31"/>
    </row>
    <row r="7453" spans="62:65" x14ac:dyDescent="0.25">
      <c r="BJ7453" s="31"/>
      <c r="BK7453" s="31"/>
      <c r="BL7453" s="31"/>
      <c r="BM7453" s="31"/>
    </row>
    <row r="7454" spans="62:65" x14ac:dyDescent="0.25">
      <c r="BJ7454" s="31"/>
      <c r="BK7454" s="31"/>
      <c r="BL7454" s="31"/>
      <c r="BM7454" s="31"/>
    </row>
    <row r="7455" spans="62:65" x14ac:dyDescent="0.25">
      <c r="BJ7455" s="31"/>
      <c r="BK7455" s="31"/>
      <c r="BL7455" s="31"/>
      <c r="BM7455" s="31"/>
    </row>
    <row r="7456" spans="62:65" x14ac:dyDescent="0.25">
      <c r="BJ7456" s="31"/>
      <c r="BK7456" s="31"/>
      <c r="BL7456" s="31"/>
      <c r="BM7456" s="31"/>
    </row>
    <row r="7457" spans="62:65" x14ac:dyDescent="0.25">
      <c r="BJ7457" s="31"/>
      <c r="BK7457" s="31"/>
      <c r="BL7457" s="31"/>
      <c r="BM7457" s="31"/>
    </row>
    <row r="7458" spans="62:65" x14ac:dyDescent="0.25">
      <c r="BJ7458" s="31"/>
      <c r="BK7458" s="31"/>
      <c r="BL7458" s="31"/>
      <c r="BM7458" s="31"/>
    </row>
    <row r="7459" spans="62:65" x14ac:dyDescent="0.25">
      <c r="BJ7459" s="31"/>
      <c r="BK7459" s="31"/>
      <c r="BL7459" s="31"/>
      <c r="BM7459" s="31"/>
    </row>
    <row r="7460" spans="62:65" x14ac:dyDescent="0.25">
      <c r="BJ7460" s="31"/>
      <c r="BK7460" s="31"/>
      <c r="BL7460" s="31"/>
      <c r="BM7460" s="31"/>
    </row>
    <row r="7461" spans="62:65" x14ac:dyDescent="0.25">
      <c r="BJ7461" s="31"/>
      <c r="BK7461" s="31"/>
      <c r="BL7461" s="31"/>
      <c r="BM7461" s="31"/>
    </row>
    <row r="7462" spans="62:65" x14ac:dyDescent="0.25">
      <c r="BJ7462" s="31"/>
      <c r="BK7462" s="31"/>
      <c r="BL7462" s="31"/>
      <c r="BM7462" s="31"/>
    </row>
    <row r="7463" spans="62:65" x14ac:dyDescent="0.25">
      <c r="BJ7463" s="31"/>
      <c r="BK7463" s="31"/>
      <c r="BL7463" s="31"/>
      <c r="BM7463" s="31"/>
    </row>
    <row r="7464" spans="62:65" x14ac:dyDescent="0.25">
      <c r="BJ7464" s="31"/>
      <c r="BK7464" s="31"/>
      <c r="BL7464" s="31"/>
      <c r="BM7464" s="31"/>
    </row>
    <row r="7465" spans="62:65" x14ac:dyDescent="0.25">
      <c r="BJ7465" s="31"/>
      <c r="BK7465" s="31"/>
      <c r="BL7465" s="31"/>
      <c r="BM7465" s="31"/>
    </row>
    <row r="7466" spans="62:65" x14ac:dyDescent="0.25">
      <c r="BJ7466" s="31"/>
      <c r="BK7466" s="31"/>
      <c r="BL7466" s="31"/>
      <c r="BM7466" s="31"/>
    </row>
    <row r="7467" spans="62:65" x14ac:dyDescent="0.25">
      <c r="BJ7467" s="31"/>
      <c r="BK7467" s="31"/>
      <c r="BL7467" s="31"/>
      <c r="BM7467" s="31"/>
    </row>
    <row r="7468" spans="62:65" x14ac:dyDescent="0.25">
      <c r="BJ7468" s="31"/>
      <c r="BK7468" s="31"/>
      <c r="BL7468" s="31"/>
      <c r="BM7468" s="31"/>
    </row>
    <row r="7469" spans="62:65" x14ac:dyDescent="0.25">
      <c r="BJ7469" s="31"/>
      <c r="BK7469" s="31"/>
      <c r="BL7469" s="31"/>
      <c r="BM7469" s="31"/>
    </row>
    <row r="7470" spans="62:65" x14ac:dyDescent="0.25">
      <c r="BJ7470" s="31"/>
      <c r="BK7470" s="31"/>
      <c r="BL7470" s="31"/>
      <c r="BM7470" s="31"/>
    </row>
    <row r="7471" spans="62:65" x14ac:dyDescent="0.25">
      <c r="BJ7471" s="31"/>
      <c r="BK7471" s="31"/>
      <c r="BL7471" s="31"/>
      <c r="BM7471" s="31"/>
    </row>
    <row r="7472" spans="62:65" x14ac:dyDescent="0.25">
      <c r="BJ7472" s="31"/>
      <c r="BK7472" s="31"/>
      <c r="BL7472" s="31"/>
      <c r="BM7472" s="31"/>
    </row>
    <row r="7473" spans="62:65" x14ac:dyDescent="0.25">
      <c r="BJ7473" s="31"/>
      <c r="BK7473" s="31"/>
      <c r="BL7473" s="31"/>
      <c r="BM7473" s="31"/>
    </row>
    <row r="7474" spans="62:65" x14ac:dyDescent="0.25">
      <c r="BJ7474" s="31"/>
      <c r="BK7474" s="31"/>
      <c r="BL7474" s="31"/>
      <c r="BM7474" s="31"/>
    </row>
    <row r="7475" spans="62:65" x14ac:dyDescent="0.25">
      <c r="BJ7475" s="31"/>
      <c r="BK7475" s="31"/>
      <c r="BL7475" s="31"/>
      <c r="BM7475" s="31"/>
    </row>
    <row r="7476" spans="62:65" x14ac:dyDescent="0.25">
      <c r="BJ7476" s="31"/>
      <c r="BK7476" s="31"/>
      <c r="BL7476" s="31"/>
      <c r="BM7476" s="31"/>
    </row>
    <row r="7477" spans="62:65" x14ac:dyDescent="0.25">
      <c r="BJ7477" s="31"/>
      <c r="BK7477" s="31"/>
      <c r="BL7477" s="31"/>
      <c r="BM7477" s="31"/>
    </row>
    <row r="7478" spans="62:65" x14ac:dyDescent="0.25">
      <c r="BJ7478" s="31"/>
      <c r="BK7478" s="31"/>
      <c r="BL7478" s="31"/>
      <c r="BM7478" s="31"/>
    </row>
    <row r="7479" spans="62:65" x14ac:dyDescent="0.25">
      <c r="BJ7479" s="31"/>
      <c r="BK7479" s="31"/>
      <c r="BL7479" s="31"/>
      <c r="BM7479" s="31"/>
    </row>
    <row r="7480" spans="62:65" x14ac:dyDescent="0.25">
      <c r="BJ7480" s="31"/>
      <c r="BK7480" s="31"/>
      <c r="BL7480" s="31"/>
      <c r="BM7480" s="31"/>
    </row>
    <row r="7481" spans="62:65" x14ac:dyDescent="0.25">
      <c r="BJ7481" s="31"/>
      <c r="BK7481" s="31"/>
      <c r="BL7481" s="31"/>
      <c r="BM7481" s="31"/>
    </row>
    <row r="7482" spans="62:65" x14ac:dyDescent="0.25">
      <c r="BJ7482" s="31"/>
      <c r="BK7482" s="31"/>
      <c r="BL7482" s="31"/>
      <c r="BM7482" s="31"/>
    </row>
    <row r="7483" spans="62:65" x14ac:dyDescent="0.25">
      <c r="BJ7483" s="31"/>
      <c r="BK7483" s="31"/>
      <c r="BL7483" s="31"/>
      <c r="BM7483" s="31"/>
    </row>
    <row r="7484" spans="62:65" x14ac:dyDescent="0.25">
      <c r="BJ7484" s="31"/>
      <c r="BK7484" s="31"/>
      <c r="BL7484" s="31"/>
      <c r="BM7484" s="31"/>
    </row>
    <row r="7485" spans="62:65" x14ac:dyDescent="0.25">
      <c r="BJ7485" s="31"/>
      <c r="BK7485" s="31"/>
      <c r="BL7485" s="31"/>
      <c r="BM7485" s="31"/>
    </row>
    <row r="7486" spans="62:65" x14ac:dyDescent="0.25">
      <c r="BJ7486" s="31"/>
      <c r="BK7486" s="31"/>
      <c r="BL7486" s="31"/>
      <c r="BM7486" s="31"/>
    </row>
    <row r="7487" spans="62:65" x14ac:dyDescent="0.25">
      <c r="BJ7487" s="31"/>
      <c r="BK7487" s="31"/>
      <c r="BL7487" s="31"/>
      <c r="BM7487" s="31"/>
    </row>
    <row r="7488" spans="62:65" x14ac:dyDescent="0.25">
      <c r="BJ7488" s="31"/>
      <c r="BK7488" s="31"/>
      <c r="BL7488" s="31"/>
      <c r="BM7488" s="31"/>
    </row>
    <row r="7489" spans="62:65" x14ac:dyDescent="0.25">
      <c r="BJ7489" s="31"/>
      <c r="BK7489" s="31"/>
      <c r="BL7489" s="31"/>
      <c r="BM7489" s="31"/>
    </row>
    <row r="7490" spans="62:65" x14ac:dyDescent="0.25">
      <c r="BJ7490" s="31"/>
      <c r="BK7490" s="31"/>
      <c r="BL7490" s="31"/>
      <c r="BM7490" s="31"/>
    </row>
    <row r="7491" spans="62:65" x14ac:dyDescent="0.25">
      <c r="BJ7491" s="31"/>
      <c r="BK7491" s="31"/>
      <c r="BL7491" s="31"/>
      <c r="BM7491" s="31"/>
    </row>
    <row r="7492" spans="62:65" x14ac:dyDescent="0.25">
      <c r="BJ7492" s="31"/>
      <c r="BK7492" s="31"/>
      <c r="BL7492" s="31"/>
      <c r="BM7492" s="31"/>
    </row>
    <row r="7493" spans="62:65" x14ac:dyDescent="0.25">
      <c r="BJ7493" s="31"/>
      <c r="BK7493" s="31"/>
      <c r="BL7493" s="31"/>
      <c r="BM7493" s="31"/>
    </row>
    <row r="7494" spans="62:65" x14ac:dyDescent="0.25">
      <c r="BJ7494" s="31"/>
      <c r="BK7494" s="31"/>
      <c r="BL7494" s="31"/>
      <c r="BM7494" s="31"/>
    </row>
    <row r="7495" spans="62:65" x14ac:dyDescent="0.25">
      <c r="BJ7495" s="31"/>
      <c r="BK7495" s="31"/>
      <c r="BL7495" s="31"/>
      <c r="BM7495" s="31"/>
    </row>
    <row r="7496" spans="62:65" x14ac:dyDescent="0.25">
      <c r="BJ7496" s="31"/>
      <c r="BK7496" s="31"/>
      <c r="BL7496" s="31"/>
      <c r="BM7496" s="31"/>
    </row>
    <row r="7497" spans="62:65" x14ac:dyDescent="0.25">
      <c r="BJ7497" s="31"/>
      <c r="BK7497" s="31"/>
      <c r="BL7497" s="31"/>
      <c r="BM7497" s="31"/>
    </row>
    <row r="7498" spans="62:65" x14ac:dyDescent="0.25">
      <c r="BJ7498" s="31"/>
      <c r="BK7498" s="31"/>
      <c r="BL7498" s="31"/>
      <c r="BM7498" s="31"/>
    </row>
    <row r="7499" spans="62:65" x14ac:dyDescent="0.25">
      <c r="BJ7499" s="31"/>
      <c r="BK7499" s="31"/>
      <c r="BL7499" s="31"/>
      <c r="BM7499" s="31"/>
    </row>
    <row r="7500" spans="62:65" x14ac:dyDescent="0.25">
      <c r="BJ7500" s="31"/>
      <c r="BK7500" s="31"/>
      <c r="BL7500" s="31"/>
      <c r="BM7500" s="31"/>
    </row>
    <row r="7501" spans="62:65" x14ac:dyDescent="0.25">
      <c r="BJ7501" s="31"/>
      <c r="BK7501" s="31"/>
      <c r="BL7501" s="31"/>
      <c r="BM7501" s="31"/>
    </row>
    <row r="7502" spans="62:65" x14ac:dyDescent="0.25">
      <c r="BJ7502" s="31"/>
      <c r="BK7502" s="31"/>
      <c r="BL7502" s="31"/>
      <c r="BM7502" s="31"/>
    </row>
    <row r="7503" spans="62:65" x14ac:dyDescent="0.25">
      <c r="BJ7503" s="31"/>
      <c r="BK7503" s="31"/>
      <c r="BL7503" s="31"/>
      <c r="BM7503" s="31"/>
    </row>
    <row r="7504" spans="62:65" x14ac:dyDescent="0.25">
      <c r="BJ7504" s="31"/>
      <c r="BK7504" s="31"/>
      <c r="BL7504" s="31"/>
      <c r="BM7504" s="31"/>
    </row>
    <row r="7505" spans="62:65" x14ac:dyDescent="0.25">
      <c r="BJ7505" s="31"/>
      <c r="BK7505" s="31"/>
      <c r="BL7505" s="31"/>
      <c r="BM7505" s="31"/>
    </row>
    <row r="7506" spans="62:65" x14ac:dyDescent="0.25">
      <c r="BJ7506" s="31"/>
      <c r="BK7506" s="31"/>
      <c r="BL7506" s="31"/>
      <c r="BM7506" s="31"/>
    </row>
    <row r="7507" spans="62:65" x14ac:dyDescent="0.25">
      <c r="BJ7507" s="31"/>
      <c r="BK7507" s="31"/>
      <c r="BL7507" s="31"/>
      <c r="BM7507" s="31"/>
    </row>
    <row r="7508" spans="62:65" x14ac:dyDescent="0.25">
      <c r="BJ7508" s="31"/>
      <c r="BK7508" s="31"/>
      <c r="BL7508" s="31"/>
      <c r="BM7508" s="31"/>
    </row>
    <row r="7509" spans="62:65" x14ac:dyDescent="0.25">
      <c r="BJ7509" s="31"/>
      <c r="BK7509" s="31"/>
      <c r="BL7509" s="31"/>
      <c r="BM7509" s="31"/>
    </row>
    <row r="7510" spans="62:65" x14ac:dyDescent="0.25">
      <c r="BJ7510" s="31"/>
      <c r="BK7510" s="31"/>
      <c r="BL7510" s="31"/>
      <c r="BM7510" s="31"/>
    </row>
    <row r="7511" spans="62:65" x14ac:dyDescent="0.25">
      <c r="BJ7511" s="31"/>
      <c r="BK7511" s="31"/>
      <c r="BL7511" s="31"/>
      <c r="BM7511" s="31"/>
    </row>
    <row r="7512" spans="62:65" x14ac:dyDescent="0.25">
      <c r="BJ7512" s="31"/>
      <c r="BK7512" s="31"/>
      <c r="BL7512" s="31"/>
      <c r="BM7512" s="31"/>
    </row>
    <row r="7513" spans="62:65" x14ac:dyDescent="0.25">
      <c r="BJ7513" s="31"/>
      <c r="BK7513" s="31"/>
      <c r="BL7513" s="31"/>
      <c r="BM7513" s="31"/>
    </row>
    <row r="7514" spans="62:65" x14ac:dyDescent="0.25">
      <c r="BJ7514" s="31"/>
      <c r="BK7514" s="31"/>
      <c r="BL7514" s="31"/>
      <c r="BM7514" s="31"/>
    </row>
    <row r="7515" spans="62:65" x14ac:dyDescent="0.25">
      <c r="BJ7515" s="31"/>
      <c r="BK7515" s="31"/>
      <c r="BL7515" s="31"/>
      <c r="BM7515" s="31"/>
    </row>
    <row r="7516" spans="62:65" x14ac:dyDescent="0.25">
      <c r="BJ7516" s="31"/>
      <c r="BK7516" s="31"/>
      <c r="BL7516" s="31"/>
      <c r="BM7516" s="31"/>
    </row>
    <row r="7517" spans="62:65" x14ac:dyDescent="0.25">
      <c r="BJ7517" s="31"/>
      <c r="BK7517" s="31"/>
      <c r="BL7517" s="31"/>
      <c r="BM7517" s="31"/>
    </row>
    <row r="7518" spans="62:65" x14ac:dyDescent="0.25">
      <c r="BJ7518" s="31"/>
      <c r="BK7518" s="31"/>
      <c r="BL7518" s="31"/>
      <c r="BM7518" s="31"/>
    </row>
    <row r="7519" spans="62:65" x14ac:dyDescent="0.25">
      <c r="BJ7519" s="31"/>
      <c r="BK7519" s="31"/>
      <c r="BL7519" s="31"/>
      <c r="BM7519" s="31"/>
    </row>
    <row r="7520" spans="62:65" x14ac:dyDescent="0.25">
      <c r="BJ7520" s="31"/>
      <c r="BK7520" s="31"/>
      <c r="BL7520" s="31"/>
      <c r="BM7520" s="31"/>
    </row>
    <row r="7521" spans="62:65" x14ac:dyDescent="0.25">
      <c r="BJ7521" s="31"/>
      <c r="BK7521" s="31"/>
      <c r="BL7521" s="31"/>
      <c r="BM7521" s="31"/>
    </row>
    <row r="7522" spans="62:65" x14ac:dyDescent="0.25">
      <c r="BJ7522" s="31"/>
      <c r="BK7522" s="31"/>
      <c r="BL7522" s="31"/>
      <c r="BM7522" s="31"/>
    </row>
    <row r="7523" spans="62:65" x14ac:dyDescent="0.25">
      <c r="BJ7523" s="31"/>
      <c r="BK7523" s="31"/>
      <c r="BL7523" s="31"/>
      <c r="BM7523" s="31"/>
    </row>
    <row r="7524" spans="62:65" x14ac:dyDescent="0.25">
      <c r="BJ7524" s="31"/>
      <c r="BK7524" s="31"/>
      <c r="BL7524" s="31"/>
      <c r="BM7524" s="31"/>
    </row>
    <row r="7525" spans="62:65" x14ac:dyDescent="0.25">
      <c r="BJ7525" s="31"/>
      <c r="BK7525" s="31"/>
      <c r="BL7525" s="31"/>
      <c r="BM7525" s="31"/>
    </row>
    <row r="7526" spans="62:65" x14ac:dyDescent="0.25">
      <c r="BJ7526" s="31"/>
      <c r="BK7526" s="31"/>
      <c r="BL7526" s="31"/>
      <c r="BM7526" s="31"/>
    </row>
    <row r="7527" spans="62:65" x14ac:dyDescent="0.25">
      <c r="BJ7527" s="31"/>
      <c r="BK7527" s="31"/>
      <c r="BL7527" s="31"/>
      <c r="BM7527" s="31"/>
    </row>
    <row r="7528" spans="62:65" x14ac:dyDescent="0.25">
      <c r="BJ7528" s="31"/>
      <c r="BK7528" s="31"/>
      <c r="BL7528" s="31"/>
      <c r="BM7528" s="31"/>
    </row>
    <row r="7529" spans="62:65" x14ac:dyDescent="0.25">
      <c r="BJ7529" s="31"/>
      <c r="BK7529" s="31"/>
      <c r="BL7529" s="31"/>
      <c r="BM7529" s="31"/>
    </row>
    <row r="7530" spans="62:65" x14ac:dyDescent="0.25">
      <c r="BJ7530" s="31"/>
      <c r="BK7530" s="31"/>
      <c r="BL7530" s="31"/>
      <c r="BM7530" s="31"/>
    </row>
    <row r="7531" spans="62:65" x14ac:dyDescent="0.25">
      <c r="BJ7531" s="31"/>
      <c r="BK7531" s="31"/>
      <c r="BL7531" s="31"/>
      <c r="BM7531" s="31"/>
    </row>
    <row r="7532" spans="62:65" x14ac:dyDescent="0.25">
      <c r="BJ7532" s="31"/>
      <c r="BK7532" s="31"/>
      <c r="BL7532" s="31"/>
      <c r="BM7532" s="31"/>
    </row>
    <row r="7533" spans="62:65" x14ac:dyDescent="0.25">
      <c r="BJ7533" s="31"/>
      <c r="BK7533" s="31"/>
      <c r="BL7533" s="31"/>
      <c r="BM7533" s="31"/>
    </row>
    <row r="7534" spans="62:65" x14ac:dyDescent="0.25">
      <c r="BJ7534" s="31"/>
      <c r="BK7534" s="31"/>
      <c r="BL7534" s="31"/>
      <c r="BM7534" s="31"/>
    </row>
    <row r="7535" spans="62:65" x14ac:dyDescent="0.25">
      <c r="BJ7535" s="31"/>
      <c r="BK7535" s="31"/>
      <c r="BL7535" s="31"/>
      <c r="BM7535" s="31"/>
    </row>
    <row r="7536" spans="62:65" x14ac:dyDescent="0.25">
      <c r="BJ7536" s="31"/>
      <c r="BK7536" s="31"/>
      <c r="BL7536" s="31"/>
      <c r="BM7536" s="31"/>
    </row>
    <row r="7537" spans="62:65" x14ac:dyDescent="0.25">
      <c r="BJ7537" s="31"/>
      <c r="BK7537" s="31"/>
      <c r="BL7537" s="31"/>
      <c r="BM7537" s="31"/>
    </row>
    <row r="7538" spans="62:65" x14ac:dyDescent="0.25">
      <c r="BJ7538" s="31"/>
      <c r="BK7538" s="31"/>
      <c r="BL7538" s="31"/>
      <c r="BM7538" s="31"/>
    </row>
    <row r="7539" spans="62:65" x14ac:dyDescent="0.25">
      <c r="BJ7539" s="31"/>
      <c r="BK7539" s="31"/>
      <c r="BL7539" s="31"/>
      <c r="BM7539" s="31"/>
    </row>
    <row r="7540" spans="62:65" x14ac:dyDescent="0.25">
      <c r="BJ7540" s="31"/>
      <c r="BK7540" s="31"/>
      <c r="BL7540" s="31"/>
      <c r="BM7540" s="31"/>
    </row>
    <row r="7541" spans="62:65" x14ac:dyDescent="0.25">
      <c r="BJ7541" s="31"/>
      <c r="BK7541" s="31"/>
      <c r="BL7541" s="31"/>
      <c r="BM7541" s="31"/>
    </row>
    <row r="7542" spans="62:65" x14ac:dyDescent="0.25">
      <c r="BJ7542" s="31"/>
      <c r="BK7542" s="31"/>
      <c r="BL7542" s="31"/>
      <c r="BM7542" s="31"/>
    </row>
    <row r="7543" spans="62:65" x14ac:dyDescent="0.25">
      <c r="BJ7543" s="31"/>
      <c r="BK7543" s="31"/>
      <c r="BL7543" s="31"/>
      <c r="BM7543" s="31"/>
    </row>
    <row r="7544" spans="62:65" x14ac:dyDescent="0.25">
      <c r="BJ7544" s="31"/>
      <c r="BK7544" s="31"/>
      <c r="BL7544" s="31"/>
      <c r="BM7544" s="31"/>
    </row>
    <row r="7545" spans="62:65" x14ac:dyDescent="0.25">
      <c r="BJ7545" s="31"/>
      <c r="BK7545" s="31"/>
      <c r="BL7545" s="31"/>
      <c r="BM7545" s="31"/>
    </row>
    <row r="7546" spans="62:65" x14ac:dyDescent="0.25">
      <c r="BJ7546" s="31"/>
      <c r="BK7546" s="31"/>
      <c r="BL7546" s="31"/>
      <c r="BM7546" s="31"/>
    </row>
    <row r="7547" spans="62:65" x14ac:dyDescent="0.25">
      <c r="BJ7547" s="31"/>
      <c r="BK7547" s="31"/>
      <c r="BL7547" s="31"/>
      <c r="BM7547" s="31"/>
    </row>
    <row r="7548" spans="62:65" x14ac:dyDescent="0.25">
      <c r="BJ7548" s="31"/>
      <c r="BK7548" s="31"/>
      <c r="BL7548" s="31"/>
      <c r="BM7548" s="31"/>
    </row>
    <row r="7549" spans="62:65" x14ac:dyDescent="0.25">
      <c r="BJ7549" s="31"/>
      <c r="BK7549" s="31"/>
      <c r="BL7549" s="31"/>
      <c r="BM7549" s="31"/>
    </row>
    <row r="7550" spans="62:65" x14ac:dyDescent="0.25">
      <c r="BJ7550" s="31"/>
      <c r="BK7550" s="31"/>
      <c r="BL7550" s="31"/>
      <c r="BM7550" s="31"/>
    </row>
    <row r="7551" spans="62:65" x14ac:dyDescent="0.25">
      <c r="BJ7551" s="31"/>
      <c r="BK7551" s="31"/>
      <c r="BL7551" s="31"/>
      <c r="BM7551" s="31"/>
    </row>
    <row r="7552" spans="62:65" x14ac:dyDescent="0.25">
      <c r="BJ7552" s="31"/>
      <c r="BK7552" s="31"/>
      <c r="BL7552" s="31"/>
      <c r="BM7552" s="31"/>
    </row>
    <row r="7553" spans="62:65" x14ac:dyDescent="0.25">
      <c r="BJ7553" s="31"/>
      <c r="BK7553" s="31"/>
      <c r="BL7553" s="31"/>
      <c r="BM7553" s="31"/>
    </row>
    <row r="7554" spans="62:65" x14ac:dyDescent="0.25">
      <c r="BJ7554" s="31"/>
      <c r="BK7554" s="31"/>
      <c r="BL7554" s="31"/>
      <c r="BM7554" s="31"/>
    </row>
    <row r="7555" spans="62:65" x14ac:dyDescent="0.25">
      <c r="BJ7555" s="31"/>
      <c r="BK7555" s="31"/>
      <c r="BL7555" s="31"/>
      <c r="BM7555" s="31"/>
    </row>
    <row r="7556" spans="62:65" x14ac:dyDescent="0.25">
      <c r="BJ7556" s="31"/>
      <c r="BK7556" s="31"/>
      <c r="BL7556" s="31"/>
      <c r="BM7556" s="31"/>
    </row>
    <row r="7557" spans="62:65" x14ac:dyDescent="0.25">
      <c r="BJ7557" s="31"/>
      <c r="BK7557" s="31"/>
      <c r="BL7557" s="31"/>
      <c r="BM7557" s="31"/>
    </row>
    <row r="7558" spans="62:65" x14ac:dyDescent="0.25">
      <c r="BJ7558" s="31"/>
      <c r="BK7558" s="31"/>
      <c r="BL7558" s="31"/>
      <c r="BM7558" s="31"/>
    </row>
    <row r="7559" spans="62:65" x14ac:dyDescent="0.25">
      <c r="BJ7559" s="31"/>
      <c r="BK7559" s="31"/>
      <c r="BL7559" s="31"/>
      <c r="BM7559" s="31"/>
    </row>
    <row r="7560" spans="62:65" x14ac:dyDescent="0.25">
      <c r="BJ7560" s="31"/>
      <c r="BK7560" s="31"/>
      <c r="BL7560" s="31"/>
      <c r="BM7560" s="31"/>
    </row>
    <row r="7561" spans="62:65" x14ac:dyDescent="0.25">
      <c r="BJ7561" s="31"/>
      <c r="BK7561" s="31"/>
      <c r="BL7561" s="31"/>
      <c r="BM7561" s="31"/>
    </row>
    <row r="7562" spans="62:65" x14ac:dyDescent="0.25">
      <c r="BJ7562" s="31"/>
      <c r="BK7562" s="31"/>
      <c r="BL7562" s="31"/>
      <c r="BM7562" s="31"/>
    </row>
    <row r="7563" spans="62:65" x14ac:dyDescent="0.25">
      <c r="BJ7563" s="31"/>
      <c r="BK7563" s="31"/>
      <c r="BL7563" s="31"/>
      <c r="BM7563" s="31"/>
    </row>
    <row r="7564" spans="62:65" x14ac:dyDescent="0.25">
      <c r="BJ7564" s="31"/>
      <c r="BK7564" s="31"/>
      <c r="BL7564" s="31"/>
      <c r="BM7564" s="31"/>
    </row>
    <row r="7565" spans="62:65" x14ac:dyDescent="0.25">
      <c r="BJ7565" s="31"/>
      <c r="BK7565" s="31"/>
      <c r="BL7565" s="31"/>
      <c r="BM7565" s="31"/>
    </row>
    <row r="7566" spans="62:65" x14ac:dyDescent="0.25">
      <c r="BJ7566" s="31"/>
      <c r="BK7566" s="31"/>
      <c r="BL7566" s="31"/>
      <c r="BM7566" s="31"/>
    </row>
    <row r="7567" spans="62:65" x14ac:dyDescent="0.25">
      <c r="BJ7567" s="31"/>
      <c r="BK7567" s="31"/>
      <c r="BL7567" s="31"/>
      <c r="BM7567" s="31"/>
    </row>
    <row r="7568" spans="62:65" x14ac:dyDescent="0.25">
      <c r="BJ7568" s="31"/>
      <c r="BK7568" s="31"/>
      <c r="BL7568" s="31"/>
      <c r="BM7568" s="31"/>
    </row>
    <row r="7569" spans="62:65" x14ac:dyDescent="0.25">
      <c r="BJ7569" s="31"/>
      <c r="BK7569" s="31"/>
      <c r="BL7569" s="31"/>
      <c r="BM7569" s="31"/>
    </row>
    <row r="7570" spans="62:65" x14ac:dyDescent="0.25">
      <c r="BJ7570" s="31"/>
      <c r="BK7570" s="31"/>
      <c r="BL7570" s="31"/>
      <c r="BM7570" s="31"/>
    </row>
    <row r="7571" spans="62:65" x14ac:dyDescent="0.25">
      <c r="BJ7571" s="31"/>
      <c r="BK7571" s="31"/>
      <c r="BL7571" s="31"/>
      <c r="BM7571" s="31"/>
    </row>
    <row r="7572" spans="62:65" x14ac:dyDescent="0.25">
      <c r="BJ7572" s="31"/>
      <c r="BK7572" s="31"/>
      <c r="BL7572" s="31"/>
      <c r="BM7572" s="31"/>
    </row>
    <row r="7573" spans="62:65" x14ac:dyDescent="0.25">
      <c r="BJ7573" s="31"/>
      <c r="BK7573" s="31"/>
      <c r="BL7573" s="31"/>
      <c r="BM7573" s="31"/>
    </row>
    <row r="7574" spans="62:65" x14ac:dyDescent="0.25">
      <c r="BJ7574" s="31"/>
      <c r="BK7574" s="31"/>
      <c r="BL7574" s="31"/>
      <c r="BM7574" s="31"/>
    </row>
    <row r="7575" spans="62:65" x14ac:dyDescent="0.25">
      <c r="BJ7575" s="31"/>
      <c r="BK7575" s="31"/>
      <c r="BL7575" s="31"/>
      <c r="BM7575" s="31"/>
    </row>
    <row r="7576" spans="62:65" x14ac:dyDescent="0.25">
      <c r="BJ7576" s="31"/>
      <c r="BK7576" s="31"/>
      <c r="BL7576" s="31"/>
      <c r="BM7576" s="31"/>
    </row>
    <row r="7577" spans="62:65" x14ac:dyDescent="0.25">
      <c r="BJ7577" s="31"/>
      <c r="BK7577" s="31"/>
      <c r="BL7577" s="31"/>
      <c r="BM7577" s="31"/>
    </row>
    <row r="7578" spans="62:65" x14ac:dyDescent="0.25">
      <c r="BJ7578" s="31"/>
      <c r="BK7578" s="31"/>
      <c r="BL7578" s="31"/>
      <c r="BM7578" s="31"/>
    </row>
    <row r="7579" spans="62:65" x14ac:dyDescent="0.25">
      <c r="BJ7579" s="31"/>
      <c r="BK7579" s="31"/>
      <c r="BL7579" s="31"/>
      <c r="BM7579" s="31"/>
    </row>
    <row r="7580" spans="62:65" x14ac:dyDescent="0.25">
      <c r="BJ7580" s="31"/>
      <c r="BK7580" s="31"/>
      <c r="BL7580" s="31"/>
      <c r="BM7580" s="31"/>
    </row>
    <row r="7581" spans="62:65" x14ac:dyDescent="0.25">
      <c r="BJ7581" s="31"/>
      <c r="BK7581" s="31"/>
      <c r="BL7581" s="31"/>
      <c r="BM7581" s="31"/>
    </row>
    <row r="7582" spans="62:65" x14ac:dyDescent="0.25">
      <c r="BJ7582" s="31"/>
      <c r="BK7582" s="31"/>
      <c r="BL7582" s="31"/>
      <c r="BM7582" s="31"/>
    </row>
    <row r="7583" spans="62:65" x14ac:dyDescent="0.25">
      <c r="BJ7583" s="31"/>
      <c r="BK7583" s="31"/>
      <c r="BL7583" s="31"/>
      <c r="BM7583" s="31"/>
    </row>
    <row r="7584" spans="62:65" x14ac:dyDescent="0.25">
      <c r="BJ7584" s="31"/>
      <c r="BK7584" s="31"/>
      <c r="BL7584" s="31"/>
      <c r="BM7584" s="31"/>
    </row>
    <row r="7585" spans="62:65" x14ac:dyDescent="0.25">
      <c r="BJ7585" s="31"/>
      <c r="BK7585" s="31"/>
      <c r="BL7585" s="31"/>
      <c r="BM7585" s="31"/>
    </row>
    <row r="7586" spans="62:65" x14ac:dyDescent="0.25">
      <c r="BJ7586" s="31"/>
      <c r="BK7586" s="31"/>
      <c r="BL7586" s="31"/>
      <c r="BM7586" s="31"/>
    </row>
    <row r="7587" spans="62:65" x14ac:dyDescent="0.25">
      <c r="BJ7587" s="31"/>
      <c r="BK7587" s="31"/>
      <c r="BL7587" s="31"/>
      <c r="BM7587" s="31"/>
    </row>
    <row r="7588" spans="62:65" x14ac:dyDescent="0.25">
      <c r="BJ7588" s="31"/>
      <c r="BK7588" s="31"/>
      <c r="BL7588" s="31"/>
      <c r="BM7588" s="31"/>
    </row>
    <row r="7589" spans="62:65" x14ac:dyDescent="0.25">
      <c r="BJ7589" s="31"/>
      <c r="BK7589" s="31"/>
      <c r="BL7589" s="31"/>
      <c r="BM7589" s="31"/>
    </row>
    <row r="7590" spans="62:65" x14ac:dyDescent="0.25">
      <c r="BJ7590" s="31"/>
      <c r="BK7590" s="31"/>
      <c r="BL7590" s="31"/>
      <c r="BM7590" s="31"/>
    </row>
    <row r="7591" spans="62:65" x14ac:dyDescent="0.25">
      <c r="BJ7591" s="31"/>
      <c r="BK7591" s="31"/>
      <c r="BL7591" s="31"/>
      <c r="BM7591" s="31"/>
    </row>
    <row r="7592" spans="62:65" x14ac:dyDescent="0.25">
      <c r="BJ7592" s="31"/>
      <c r="BK7592" s="31"/>
      <c r="BL7592" s="31"/>
      <c r="BM7592" s="31"/>
    </row>
    <row r="7593" spans="62:65" x14ac:dyDescent="0.25">
      <c r="BJ7593" s="31"/>
      <c r="BK7593" s="31"/>
      <c r="BL7593" s="31"/>
      <c r="BM7593" s="31"/>
    </row>
    <row r="7594" spans="62:65" x14ac:dyDescent="0.25">
      <c r="BJ7594" s="31"/>
      <c r="BK7594" s="31"/>
      <c r="BL7594" s="31"/>
      <c r="BM7594" s="31"/>
    </row>
    <row r="7595" spans="62:65" x14ac:dyDescent="0.25">
      <c r="BJ7595" s="31"/>
      <c r="BK7595" s="31"/>
      <c r="BL7595" s="31"/>
      <c r="BM7595" s="31"/>
    </row>
    <row r="7596" spans="62:65" x14ac:dyDescent="0.25">
      <c r="BJ7596" s="31"/>
      <c r="BK7596" s="31"/>
      <c r="BL7596" s="31"/>
      <c r="BM7596" s="31"/>
    </row>
    <row r="7597" spans="62:65" x14ac:dyDescent="0.25">
      <c r="BJ7597" s="31"/>
      <c r="BK7597" s="31"/>
      <c r="BL7597" s="31"/>
      <c r="BM7597" s="31"/>
    </row>
    <row r="7598" spans="62:65" x14ac:dyDescent="0.25">
      <c r="BJ7598" s="31"/>
      <c r="BK7598" s="31"/>
      <c r="BL7598" s="31"/>
      <c r="BM7598" s="31"/>
    </row>
    <row r="7599" spans="62:65" x14ac:dyDescent="0.25">
      <c r="BJ7599" s="31"/>
      <c r="BK7599" s="31"/>
      <c r="BL7599" s="31"/>
      <c r="BM7599" s="31"/>
    </row>
    <row r="7600" spans="62:65" x14ac:dyDescent="0.25">
      <c r="BJ7600" s="31"/>
      <c r="BK7600" s="31"/>
      <c r="BL7600" s="31"/>
      <c r="BM7600" s="31"/>
    </row>
    <row r="7601" spans="62:65" x14ac:dyDescent="0.25">
      <c r="BJ7601" s="31"/>
      <c r="BK7601" s="31"/>
      <c r="BL7601" s="31"/>
      <c r="BM7601" s="31"/>
    </row>
    <row r="7602" spans="62:65" x14ac:dyDescent="0.25">
      <c r="BJ7602" s="31"/>
      <c r="BK7602" s="31"/>
      <c r="BL7602" s="31"/>
      <c r="BM7602" s="31"/>
    </row>
    <row r="7603" spans="62:65" x14ac:dyDescent="0.25">
      <c r="BJ7603" s="31"/>
      <c r="BK7603" s="31"/>
      <c r="BL7603" s="31"/>
      <c r="BM7603" s="31"/>
    </row>
    <row r="7604" spans="62:65" x14ac:dyDescent="0.25">
      <c r="BJ7604" s="31"/>
      <c r="BK7604" s="31"/>
      <c r="BL7604" s="31"/>
      <c r="BM7604" s="31"/>
    </row>
    <row r="7605" spans="62:65" x14ac:dyDescent="0.25">
      <c r="BJ7605" s="31"/>
      <c r="BK7605" s="31"/>
      <c r="BL7605" s="31"/>
      <c r="BM7605" s="31"/>
    </row>
    <row r="7606" spans="62:65" x14ac:dyDescent="0.25">
      <c r="BJ7606" s="31"/>
      <c r="BK7606" s="31"/>
      <c r="BL7606" s="31"/>
      <c r="BM7606" s="31"/>
    </row>
    <row r="7607" spans="62:65" x14ac:dyDescent="0.25">
      <c r="BJ7607" s="31"/>
      <c r="BK7607" s="31"/>
      <c r="BL7607" s="31"/>
      <c r="BM7607" s="31"/>
    </row>
    <row r="7608" spans="62:65" x14ac:dyDescent="0.25">
      <c r="BJ7608" s="31"/>
      <c r="BK7608" s="31"/>
      <c r="BL7608" s="31"/>
      <c r="BM7608" s="31"/>
    </row>
    <row r="7609" spans="62:65" x14ac:dyDescent="0.25">
      <c r="BJ7609" s="31"/>
      <c r="BK7609" s="31"/>
      <c r="BL7609" s="31"/>
      <c r="BM7609" s="31"/>
    </row>
    <row r="7610" spans="62:65" x14ac:dyDescent="0.25">
      <c r="BJ7610" s="31"/>
      <c r="BK7610" s="31"/>
      <c r="BL7610" s="31"/>
      <c r="BM7610" s="31"/>
    </row>
    <row r="7611" spans="62:65" x14ac:dyDescent="0.25">
      <c r="BJ7611" s="31"/>
      <c r="BK7611" s="31"/>
      <c r="BL7611" s="31"/>
      <c r="BM7611" s="31"/>
    </row>
    <row r="7612" spans="62:65" x14ac:dyDescent="0.25">
      <c r="BJ7612" s="31"/>
      <c r="BK7612" s="31"/>
      <c r="BL7612" s="31"/>
      <c r="BM7612" s="31"/>
    </row>
    <row r="7613" spans="62:65" x14ac:dyDescent="0.25">
      <c r="BJ7613" s="31"/>
      <c r="BK7613" s="31"/>
      <c r="BL7613" s="31"/>
      <c r="BM7613" s="31"/>
    </row>
    <row r="7614" spans="62:65" x14ac:dyDescent="0.25">
      <c r="BJ7614" s="31"/>
      <c r="BK7614" s="31"/>
      <c r="BL7614" s="31"/>
      <c r="BM7614" s="31"/>
    </row>
    <row r="7615" spans="62:65" x14ac:dyDescent="0.25">
      <c r="BJ7615" s="31"/>
      <c r="BK7615" s="31"/>
      <c r="BL7615" s="31"/>
      <c r="BM7615" s="31"/>
    </row>
    <row r="7616" spans="62:65" x14ac:dyDescent="0.25">
      <c r="BJ7616" s="31"/>
      <c r="BK7616" s="31"/>
      <c r="BL7616" s="31"/>
      <c r="BM7616" s="31"/>
    </row>
    <row r="7617" spans="62:65" x14ac:dyDescent="0.25">
      <c r="BJ7617" s="31"/>
      <c r="BK7617" s="31"/>
      <c r="BL7617" s="31"/>
      <c r="BM7617" s="31"/>
    </row>
    <row r="7618" spans="62:65" x14ac:dyDescent="0.25">
      <c r="BJ7618" s="31"/>
      <c r="BK7618" s="31"/>
      <c r="BL7618" s="31"/>
      <c r="BM7618" s="31"/>
    </row>
    <row r="7619" spans="62:65" x14ac:dyDescent="0.25">
      <c r="BJ7619" s="31"/>
      <c r="BK7619" s="31"/>
      <c r="BL7619" s="31"/>
      <c r="BM7619" s="31"/>
    </row>
    <row r="7620" spans="62:65" x14ac:dyDescent="0.25">
      <c r="BJ7620" s="31"/>
      <c r="BK7620" s="31"/>
      <c r="BL7620" s="31"/>
      <c r="BM7620" s="31"/>
    </row>
    <row r="7621" spans="62:65" x14ac:dyDescent="0.25">
      <c r="BJ7621" s="31"/>
      <c r="BK7621" s="31"/>
      <c r="BL7621" s="31"/>
      <c r="BM7621" s="31"/>
    </row>
    <row r="7622" spans="62:65" x14ac:dyDescent="0.25">
      <c r="BJ7622" s="31"/>
      <c r="BK7622" s="31"/>
      <c r="BL7622" s="31"/>
      <c r="BM7622" s="31"/>
    </row>
    <row r="7623" spans="62:65" x14ac:dyDescent="0.25">
      <c r="BJ7623" s="31"/>
      <c r="BK7623" s="31"/>
      <c r="BL7623" s="31"/>
      <c r="BM7623" s="31"/>
    </row>
    <row r="7624" spans="62:65" x14ac:dyDescent="0.25">
      <c r="BJ7624" s="31"/>
      <c r="BK7624" s="31"/>
      <c r="BL7624" s="31"/>
      <c r="BM7624" s="31"/>
    </row>
    <row r="7625" spans="62:65" x14ac:dyDescent="0.25">
      <c r="BJ7625" s="31"/>
      <c r="BK7625" s="31"/>
      <c r="BL7625" s="31"/>
      <c r="BM7625" s="31"/>
    </row>
    <row r="7626" spans="62:65" x14ac:dyDescent="0.25">
      <c r="BJ7626" s="31"/>
      <c r="BK7626" s="31"/>
      <c r="BL7626" s="31"/>
      <c r="BM7626" s="31"/>
    </row>
    <row r="7627" spans="62:65" x14ac:dyDescent="0.25">
      <c r="BJ7627" s="31"/>
      <c r="BK7627" s="31"/>
      <c r="BL7627" s="31"/>
      <c r="BM7627" s="31"/>
    </row>
    <row r="7628" spans="62:65" x14ac:dyDescent="0.25">
      <c r="BJ7628" s="31"/>
      <c r="BK7628" s="31"/>
      <c r="BL7628" s="31"/>
      <c r="BM7628" s="31"/>
    </row>
    <row r="7629" spans="62:65" x14ac:dyDescent="0.25">
      <c r="BJ7629" s="31"/>
      <c r="BK7629" s="31"/>
      <c r="BL7629" s="31"/>
      <c r="BM7629" s="31"/>
    </row>
    <row r="7630" spans="62:65" x14ac:dyDescent="0.25">
      <c r="BJ7630" s="31"/>
      <c r="BK7630" s="31"/>
      <c r="BL7630" s="31"/>
      <c r="BM7630" s="31"/>
    </row>
    <row r="7631" spans="62:65" x14ac:dyDescent="0.25">
      <c r="BJ7631" s="31"/>
      <c r="BK7631" s="31"/>
      <c r="BL7631" s="31"/>
      <c r="BM7631" s="31"/>
    </row>
    <row r="7632" spans="62:65" x14ac:dyDescent="0.25">
      <c r="BJ7632" s="31"/>
      <c r="BK7632" s="31"/>
      <c r="BL7632" s="31"/>
      <c r="BM7632" s="31"/>
    </row>
    <row r="7633" spans="62:65" x14ac:dyDescent="0.25">
      <c r="BJ7633" s="31"/>
      <c r="BK7633" s="31"/>
      <c r="BL7633" s="31"/>
      <c r="BM7633" s="31"/>
    </row>
    <row r="7634" spans="62:65" x14ac:dyDescent="0.25">
      <c r="BJ7634" s="31"/>
      <c r="BK7634" s="31"/>
      <c r="BL7634" s="31"/>
      <c r="BM7634" s="31"/>
    </row>
    <row r="7635" spans="62:65" x14ac:dyDescent="0.25">
      <c r="BJ7635" s="31"/>
      <c r="BK7635" s="31"/>
      <c r="BL7635" s="31"/>
      <c r="BM7635" s="31"/>
    </row>
    <row r="7636" spans="62:65" x14ac:dyDescent="0.25">
      <c r="BJ7636" s="31"/>
      <c r="BK7636" s="31"/>
      <c r="BL7636" s="31"/>
      <c r="BM7636" s="31"/>
    </row>
    <row r="7637" spans="62:65" x14ac:dyDescent="0.25">
      <c r="BJ7637" s="31"/>
      <c r="BK7637" s="31"/>
      <c r="BL7637" s="31"/>
      <c r="BM7637" s="31"/>
    </row>
    <row r="7638" spans="62:65" x14ac:dyDescent="0.25">
      <c r="BJ7638" s="31"/>
      <c r="BK7638" s="31"/>
      <c r="BL7638" s="31"/>
      <c r="BM7638" s="31"/>
    </row>
    <row r="7639" spans="62:65" x14ac:dyDescent="0.25">
      <c r="BJ7639" s="31"/>
      <c r="BK7639" s="31"/>
      <c r="BL7639" s="31"/>
      <c r="BM7639" s="31"/>
    </row>
    <row r="7640" spans="62:65" x14ac:dyDescent="0.25">
      <c r="BJ7640" s="31"/>
      <c r="BK7640" s="31"/>
      <c r="BL7640" s="31"/>
      <c r="BM7640" s="31"/>
    </row>
    <row r="7641" spans="62:65" x14ac:dyDescent="0.25">
      <c r="BJ7641" s="31"/>
      <c r="BK7641" s="31"/>
      <c r="BL7641" s="31"/>
      <c r="BM7641" s="31"/>
    </row>
    <row r="7642" spans="62:65" x14ac:dyDescent="0.25">
      <c r="BJ7642" s="31"/>
      <c r="BK7642" s="31"/>
      <c r="BL7642" s="31"/>
      <c r="BM7642" s="31"/>
    </row>
    <row r="7643" spans="62:65" x14ac:dyDescent="0.25">
      <c r="BJ7643" s="31"/>
      <c r="BK7643" s="31"/>
      <c r="BL7643" s="31"/>
      <c r="BM7643" s="31"/>
    </row>
    <row r="7644" spans="62:65" x14ac:dyDescent="0.25">
      <c r="BJ7644" s="31"/>
      <c r="BK7644" s="31"/>
      <c r="BL7644" s="31"/>
      <c r="BM7644" s="31"/>
    </row>
    <row r="7645" spans="62:65" x14ac:dyDescent="0.25">
      <c r="BJ7645" s="31"/>
      <c r="BK7645" s="31"/>
      <c r="BL7645" s="31"/>
      <c r="BM7645" s="31"/>
    </row>
    <row r="7646" spans="62:65" x14ac:dyDescent="0.25">
      <c r="BJ7646" s="31"/>
      <c r="BK7646" s="31"/>
      <c r="BL7646" s="31"/>
      <c r="BM7646" s="31"/>
    </row>
    <row r="7647" spans="62:65" x14ac:dyDescent="0.25">
      <c r="BJ7647" s="31"/>
      <c r="BK7647" s="31"/>
      <c r="BL7647" s="31"/>
      <c r="BM7647" s="31"/>
    </row>
    <row r="7648" spans="62:65" x14ac:dyDescent="0.25">
      <c r="BJ7648" s="31"/>
      <c r="BK7648" s="31"/>
      <c r="BL7648" s="31"/>
      <c r="BM7648" s="31"/>
    </row>
    <row r="7649" spans="62:65" x14ac:dyDescent="0.25">
      <c r="BJ7649" s="31"/>
      <c r="BK7649" s="31"/>
      <c r="BL7649" s="31"/>
      <c r="BM7649" s="31"/>
    </row>
    <row r="7650" spans="62:65" x14ac:dyDescent="0.25">
      <c r="BJ7650" s="31"/>
      <c r="BK7650" s="31"/>
      <c r="BL7650" s="31"/>
      <c r="BM7650" s="31"/>
    </row>
    <row r="7651" spans="62:65" x14ac:dyDescent="0.25">
      <c r="BJ7651" s="31"/>
      <c r="BK7651" s="31"/>
      <c r="BL7651" s="31"/>
      <c r="BM7651" s="31"/>
    </row>
    <row r="7652" spans="62:65" x14ac:dyDescent="0.25">
      <c r="BJ7652" s="31"/>
      <c r="BK7652" s="31"/>
      <c r="BL7652" s="31"/>
      <c r="BM7652" s="31"/>
    </row>
    <row r="7653" spans="62:65" x14ac:dyDescent="0.25">
      <c r="BJ7653" s="31"/>
      <c r="BK7653" s="31"/>
      <c r="BL7653" s="31"/>
      <c r="BM7653" s="31"/>
    </row>
    <row r="7654" spans="62:65" x14ac:dyDescent="0.25">
      <c r="BJ7654" s="31"/>
      <c r="BK7654" s="31"/>
      <c r="BL7654" s="31"/>
      <c r="BM7654" s="31"/>
    </row>
    <row r="7655" spans="62:65" x14ac:dyDescent="0.25">
      <c r="BJ7655" s="31"/>
      <c r="BK7655" s="31"/>
      <c r="BL7655" s="31"/>
      <c r="BM7655" s="31"/>
    </row>
    <row r="7656" spans="62:65" x14ac:dyDescent="0.25">
      <c r="BJ7656" s="31"/>
      <c r="BK7656" s="31"/>
      <c r="BL7656" s="31"/>
      <c r="BM7656" s="31"/>
    </row>
    <row r="7657" spans="62:65" x14ac:dyDescent="0.25">
      <c r="BJ7657" s="31"/>
      <c r="BK7657" s="31"/>
      <c r="BL7657" s="31"/>
      <c r="BM7657" s="31"/>
    </row>
    <row r="7658" spans="62:65" x14ac:dyDescent="0.25">
      <c r="BJ7658" s="31"/>
      <c r="BK7658" s="31"/>
      <c r="BL7658" s="31"/>
      <c r="BM7658" s="31"/>
    </row>
    <row r="7659" spans="62:65" x14ac:dyDescent="0.25">
      <c r="BJ7659" s="31"/>
      <c r="BK7659" s="31"/>
      <c r="BL7659" s="31"/>
      <c r="BM7659" s="31"/>
    </row>
    <row r="7660" spans="62:65" x14ac:dyDescent="0.25">
      <c r="BJ7660" s="31"/>
      <c r="BK7660" s="31"/>
      <c r="BL7660" s="31"/>
      <c r="BM7660" s="31"/>
    </row>
    <row r="7661" spans="62:65" x14ac:dyDescent="0.25">
      <c r="BJ7661" s="31"/>
      <c r="BK7661" s="31"/>
      <c r="BL7661" s="31"/>
      <c r="BM7661" s="31"/>
    </row>
    <row r="7662" spans="62:65" x14ac:dyDescent="0.25">
      <c r="BJ7662" s="31"/>
      <c r="BK7662" s="31"/>
      <c r="BL7662" s="31"/>
      <c r="BM7662" s="31"/>
    </row>
    <row r="7663" spans="62:65" x14ac:dyDescent="0.25">
      <c r="BJ7663" s="31"/>
      <c r="BK7663" s="31"/>
      <c r="BL7663" s="31"/>
      <c r="BM7663" s="31"/>
    </row>
    <row r="7664" spans="62:65" x14ac:dyDescent="0.25">
      <c r="BJ7664" s="31"/>
      <c r="BK7664" s="31"/>
      <c r="BL7664" s="31"/>
      <c r="BM7664" s="31"/>
    </row>
    <row r="7665" spans="62:65" x14ac:dyDescent="0.25">
      <c r="BJ7665" s="31"/>
      <c r="BK7665" s="31"/>
      <c r="BL7665" s="31"/>
      <c r="BM7665" s="31"/>
    </row>
    <row r="7666" spans="62:65" x14ac:dyDescent="0.25">
      <c r="BJ7666" s="31"/>
      <c r="BK7666" s="31"/>
      <c r="BL7666" s="31"/>
      <c r="BM7666" s="31"/>
    </row>
    <row r="7667" spans="62:65" x14ac:dyDescent="0.25">
      <c r="BJ7667" s="31"/>
      <c r="BK7667" s="31"/>
      <c r="BL7667" s="31"/>
      <c r="BM7667" s="31"/>
    </row>
    <row r="7668" spans="62:65" x14ac:dyDescent="0.25">
      <c r="BJ7668" s="31"/>
      <c r="BK7668" s="31"/>
      <c r="BL7668" s="31"/>
      <c r="BM7668" s="31"/>
    </row>
    <row r="7669" spans="62:65" x14ac:dyDescent="0.25">
      <c r="BJ7669" s="31"/>
      <c r="BK7669" s="31"/>
      <c r="BL7669" s="31"/>
      <c r="BM7669" s="31"/>
    </row>
    <row r="7670" spans="62:65" x14ac:dyDescent="0.25">
      <c r="BJ7670" s="31"/>
      <c r="BK7670" s="31"/>
      <c r="BL7670" s="31"/>
      <c r="BM7670" s="31"/>
    </row>
    <row r="7671" spans="62:65" x14ac:dyDescent="0.25">
      <c r="BJ7671" s="31"/>
      <c r="BK7671" s="31"/>
      <c r="BL7671" s="31"/>
      <c r="BM7671" s="31"/>
    </row>
    <row r="7672" spans="62:65" x14ac:dyDescent="0.25">
      <c r="BJ7672" s="31"/>
      <c r="BK7672" s="31"/>
      <c r="BL7672" s="31"/>
      <c r="BM7672" s="31"/>
    </row>
    <row r="7673" spans="62:65" x14ac:dyDescent="0.25">
      <c r="BJ7673" s="31"/>
      <c r="BK7673" s="31"/>
      <c r="BL7673" s="31"/>
      <c r="BM7673" s="31"/>
    </row>
    <row r="7674" spans="62:65" x14ac:dyDescent="0.25">
      <c r="BJ7674" s="31"/>
      <c r="BK7674" s="31"/>
      <c r="BL7674" s="31"/>
      <c r="BM7674" s="31"/>
    </row>
    <row r="7675" spans="62:65" x14ac:dyDescent="0.25">
      <c r="BJ7675" s="31"/>
      <c r="BK7675" s="31"/>
      <c r="BL7675" s="31"/>
      <c r="BM7675" s="31"/>
    </row>
    <row r="7676" spans="62:65" x14ac:dyDescent="0.25">
      <c r="BJ7676" s="31"/>
      <c r="BK7676" s="31"/>
      <c r="BL7676" s="31"/>
      <c r="BM7676" s="31"/>
    </row>
    <row r="7677" spans="62:65" x14ac:dyDescent="0.25">
      <c r="BJ7677" s="31"/>
      <c r="BK7677" s="31"/>
      <c r="BL7677" s="31"/>
      <c r="BM7677" s="31"/>
    </row>
    <row r="7678" spans="62:65" x14ac:dyDescent="0.25">
      <c r="BJ7678" s="31"/>
      <c r="BK7678" s="31"/>
      <c r="BL7678" s="31"/>
      <c r="BM7678" s="31"/>
    </row>
    <row r="7679" spans="62:65" x14ac:dyDescent="0.25">
      <c r="BJ7679" s="31"/>
      <c r="BK7679" s="31"/>
      <c r="BL7679" s="31"/>
      <c r="BM7679" s="31"/>
    </row>
    <row r="7680" spans="62:65" x14ac:dyDescent="0.25">
      <c r="BJ7680" s="31"/>
      <c r="BK7680" s="31"/>
      <c r="BL7680" s="31"/>
      <c r="BM7680" s="31"/>
    </row>
    <row r="7681" spans="62:65" x14ac:dyDescent="0.25">
      <c r="BJ7681" s="31"/>
      <c r="BK7681" s="31"/>
      <c r="BL7681" s="31"/>
      <c r="BM7681" s="31"/>
    </row>
    <row r="7682" spans="62:65" x14ac:dyDescent="0.25">
      <c r="BJ7682" s="31"/>
      <c r="BK7682" s="31"/>
      <c r="BL7682" s="31"/>
      <c r="BM7682" s="31"/>
    </row>
    <row r="7683" spans="62:65" x14ac:dyDescent="0.25">
      <c r="BJ7683" s="31"/>
      <c r="BK7683" s="31"/>
      <c r="BL7683" s="31"/>
      <c r="BM7683" s="31"/>
    </row>
    <row r="7684" spans="62:65" x14ac:dyDescent="0.25">
      <c r="BJ7684" s="31"/>
      <c r="BK7684" s="31"/>
      <c r="BL7684" s="31"/>
      <c r="BM7684" s="31"/>
    </row>
    <row r="7685" spans="62:65" x14ac:dyDescent="0.25">
      <c r="BJ7685" s="31"/>
      <c r="BK7685" s="31"/>
      <c r="BL7685" s="31"/>
      <c r="BM7685" s="31"/>
    </row>
    <row r="7686" spans="62:65" x14ac:dyDescent="0.25">
      <c r="BJ7686" s="31"/>
      <c r="BK7686" s="31"/>
      <c r="BL7686" s="31"/>
      <c r="BM7686" s="31"/>
    </row>
    <row r="7687" spans="62:65" x14ac:dyDescent="0.25">
      <c r="BJ7687" s="31"/>
      <c r="BK7687" s="31"/>
      <c r="BL7687" s="31"/>
      <c r="BM7687" s="31"/>
    </row>
    <row r="7688" spans="62:65" x14ac:dyDescent="0.25">
      <c r="BJ7688" s="31"/>
      <c r="BK7688" s="31"/>
      <c r="BL7688" s="31"/>
      <c r="BM7688" s="31"/>
    </row>
    <row r="7689" spans="62:65" x14ac:dyDescent="0.25">
      <c r="BJ7689" s="31"/>
      <c r="BK7689" s="31"/>
      <c r="BL7689" s="31"/>
      <c r="BM7689" s="31"/>
    </row>
    <row r="7690" spans="62:65" x14ac:dyDescent="0.25">
      <c r="BJ7690" s="31"/>
      <c r="BK7690" s="31"/>
      <c r="BL7690" s="31"/>
      <c r="BM7690" s="31"/>
    </row>
    <row r="7691" spans="62:65" x14ac:dyDescent="0.25">
      <c r="BJ7691" s="31"/>
      <c r="BK7691" s="31"/>
      <c r="BL7691" s="31"/>
      <c r="BM7691" s="31"/>
    </row>
    <row r="7692" spans="62:65" x14ac:dyDescent="0.25">
      <c r="BJ7692" s="31"/>
      <c r="BK7692" s="31"/>
      <c r="BL7692" s="31"/>
      <c r="BM7692" s="31"/>
    </row>
    <row r="7693" spans="62:65" x14ac:dyDescent="0.25">
      <c r="BJ7693" s="31"/>
      <c r="BK7693" s="31"/>
      <c r="BL7693" s="31"/>
      <c r="BM7693" s="31"/>
    </row>
    <row r="7694" spans="62:65" x14ac:dyDescent="0.25">
      <c r="BJ7694" s="31"/>
      <c r="BK7694" s="31"/>
      <c r="BL7694" s="31"/>
      <c r="BM7694" s="31"/>
    </row>
    <row r="7695" spans="62:65" x14ac:dyDescent="0.25">
      <c r="BJ7695" s="31"/>
      <c r="BK7695" s="31"/>
      <c r="BL7695" s="31"/>
      <c r="BM7695" s="31"/>
    </row>
    <row r="7696" spans="62:65" x14ac:dyDescent="0.25">
      <c r="BJ7696" s="31"/>
      <c r="BK7696" s="31"/>
      <c r="BL7696" s="31"/>
      <c r="BM7696" s="31"/>
    </row>
    <row r="7697" spans="62:65" x14ac:dyDescent="0.25">
      <c r="BJ7697" s="31"/>
      <c r="BK7697" s="31"/>
      <c r="BL7697" s="31"/>
      <c r="BM7697" s="31"/>
    </row>
    <row r="7698" spans="62:65" x14ac:dyDescent="0.25">
      <c r="BJ7698" s="31"/>
      <c r="BK7698" s="31"/>
      <c r="BL7698" s="31"/>
      <c r="BM7698" s="31"/>
    </row>
    <row r="7699" spans="62:65" x14ac:dyDescent="0.25">
      <c r="BJ7699" s="31"/>
      <c r="BK7699" s="31"/>
      <c r="BL7699" s="31"/>
      <c r="BM7699" s="31"/>
    </row>
    <row r="7700" spans="62:65" x14ac:dyDescent="0.25">
      <c r="BJ7700" s="31"/>
      <c r="BK7700" s="31"/>
      <c r="BL7700" s="31"/>
      <c r="BM7700" s="31"/>
    </row>
    <row r="7701" spans="62:65" x14ac:dyDescent="0.25">
      <c r="BJ7701" s="31"/>
      <c r="BK7701" s="31"/>
      <c r="BL7701" s="31"/>
      <c r="BM7701" s="31"/>
    </row>
    <row r="7702" spans="62:65" x14ac:dyDescent="0.25">
      <c r="BJ7702" s="31"/>
      <c r="BK7702" s="31"/>
      <c r="BL7702" s="31"/>
      <c r="BM7702" s="31"/>
    </row>
    <row r="7703" spans="62:65" x14ac:dyDescent="0.25">
      <c r="BJ7703" s="31"/>
      <c r="BK7703" s="31"/>
      <c r="BL7703" s="31"/>
      <c r="BM7703" s="31"/>
    </row>
    <row r="7704" spans="62:65" x14ac:dyDescent="0.25">
      <c r="BJ7704" s="31"/>
      <c r="BK7704" s="31"/>
      <c r="BL7704" s="31"/>
      <c r="BM7704" s="31"/>
    </row>
    <row r="7705" spans="62:65" x14ac:dyDescent="0.25">
      <c r="BJ7705" s="31"/>
      <c r="BK7705" s="31"/>
      <c r="BL7705" s="31"/>
      <c r="BM7705" s="31"/>
    </row>
    <row r="7706" spans="62:65" x14ac:dyDescent="0.25">
      <c r="BJ7706" s="31"/>
      <c r="BK7706" s="31"/>
      <c r="BL7706" s="31"/>
      <c r="BM7706" s="31"/>
    </row>
    <row r="7707" spans="62:65" x14ac:dyDescent="0.25">
      <c r="BJ7707" s="31"/>
      <c r="BK7707" s="31"/>
      <c r="BL7707" s="31"/>
      <c r="BM7707" s="31"/>
    </row>
    <row r="7708" spans="62:65" x14ac:dyDescent="0.25">
      <c r="BJ7708" s="31"/>
      <c r="BK7708" s="31"/>
      <c r="BL7708" s="31"/>
      <c r="BM7708" s="31"/>
    </row>
    <row r="7709" spans="62:65" x14ac:dyDescent="0.25">
      <c r="BJ7709" s="31"/>
      <c r="BK7709" s="31"/>
      <c r="BL7709" s="31"/>
      <c r="BM7709" s="31"/>
    </row>
    <row r="7710" spans="62:65" x14ac:dyDescent="0.25">
      <c r="BJ7710" s="31"/>
      <c r="BK7710" s="31"/>
      <c r="BL7710" s="31"/>
      <c r="BM7710" s="31"/>
    </row>
    <row r="7711" spans="62:65" x14ac:dyDescent="0.25">
      <c r="BJ7711" s="31"/>
      <c r="BK7711" s="31"/>
      <c r="BL7711" s="31"/>
      <c r="BM7711" s="31"/>
    </row>
    <row r="7712" spans="62:65" x14ac:dyDescent="0.25">
      <c r="BJ7712" s="31"/>
      <c r="BK7712" s="31"/>
      <c r="BL7712" s="31"/>
      <c r="BM7712" s="31"/>
    </row>
    <row r="7713" spans="62:65" x14ac:dyDescent="0.25">
      <c r="BJ7713" s="31"/>
      <c r="BK7713" s="31"/>
      <c r="BL7713" s="31"/>
      <c r="BM7713" s="31"/>
    </row>
    <row r="7714" spans="62:65" x14ac:dyDescent="0.25">
      <c r="BJ7714" s="31"/>
      <c r="BK7714" s="31"/>
      <c r="BL7714" s="31"/>
      <c r="BM7714" s="31"/>
    </row>
    <row r="7715" spans="62:65" x14ac:dyDescent="0.25">
      <c r="BJ7715" s="31"/>
      <c r="BK7715" s="31"/>
      <c r="BL7715" s="31"/>
      <c r="BM7715" s="31"/>
    </row>
    <row r="7716" spans="62:65" x14ac:dyDescent="0.25">
      <c r="BJ7716" s="31"/>
      <c r="BK7716" s="31"/>
      <c r="BL7716" s="31"/>
      <c r="BM7716" s="31"/>
    </row>
    <row r="7717" spans="62:65" x14ac:dyDescent="0.25">
      <c r="BJ7717" s="31"/>
      <c r="BK7717" s="31"/>
      <c r="BL7717" s="31"/>
      <c r="BM7717" s="31"/>
    </row>
    <row r="7718" spans="62:65" x14ac:dyDescent="0.25">
      <c r="BJ7718" s="31"/>
      <c r="BK7718" s="31"/>
      <c r="BL7718" s="31"/>
      <c r="BM7718" s="31"/>
    </row>
    <row r="7719" spans="62:65" x14ac:dyDescent="0.25">
      <c r="BJ7719" s="31"/>
      <c r="BK7719" s="31"/>
      <c r="BL7719" s="31"/>
      <c r="BM7719" s="31"/>
    </row>
    <row r="7720" spans="62:65" x14ac:dyDescent="0.25">
      <c r="BJ7720" s="31"/>
      <c r="BK7720" s="31"/>
      <c r="BL7720" s="31"/>
      <c r="BM7720" s="31"/>
    </row>
    <row r="7721" spans="62:65" x14ac:dyDescent="0.25">
      <c r="BJ7721" s="31"/>
      <c r="BK7721" s="31"/>
      <c r="BL7721" s="31"/>
      <c r="BM7721" s="31"/>
    </row>
    <row r="7722" spans="62:65" x14ac:dyDescent="0.25">
      <c r="BJ7722" s="31"/>
      <c r="BK7722" s="31"/>
      <c r="BL7722" s="31"/>
      <c r="BM7722" s="31"/>
    </row>
    <row r="7723" spans="62:65" x14ac:dyDescent="0.25">
      <c r="BJ7723" s="31"/>
      <c r="BK7723" s="31"/>
      <c r="BL7723" s="31"/>
      <c r="BM7723" s="31"/>
    </row>
    <row r="7724" spans="62:65" x14ac:dyDescent="0.25">
      <c r="BJ7724" s="31"/>
      <c r="BK7724" s="31"/>
      <c r="BL7724" s="31"/>
      <c r="BM7724" s="31"/>
    </row>
    <row r="7725" spans="62:65" x14ac:dyDescent="0.25">
      <c r="BJ7725" s="31"/>
      <c r="BK7725" s="31"/>
      <c r="BL7725" s="31"/>
      <c r="BM7725" s="31"/>
    </row>
    <row r="7726" spans="62:65" x14ac:dyDescent="0.25">
      <c r="BJ7726" s="31"/>
      <c r="BK7726" s="31"/>
      <c r="BL7726" s="31"/>
      <c r="BM7726" s="31"/>
    </row>
    <row r="7727" spans="62:65" x14ac:dyDescent="0.25">
      <c r="BJ7727" s="31"/>
      <c r="BK7727" s="31"/>
      <c r="BL7727" s="31"/>
      <c r="BM7727" s="31"/>
    </row>
    <row r="7728" spans="62:65" x14ac:dyDescent="0.25">
      <c r="BJ7728" s="31"/>
      <c r="BK7728" s="31"/>
      <c r="BL7728" s="31"/>
      <c r="BM7728" s="31"/>
    </row>
    <row r="7729" spans="62:65" x14ac:dyDescent="0.25">
      <c r="BJ7729" s="31"/>
      <c r="BK7729" s="31"/>
      <c r="BL7729" s="31"/>
      <c r="BM7729" s="31"/>
    </row>
    <row r="7730" spans="62:65" x14ac:dyDescent="0.25">
      <c r="BJ7730" s="31"/>
      <c r="BK7730" s="31"/>
      <c r="BL7730" s="31"/>
      <c r="BM7730" s="31"/>
    </row>
    <row r="7731" spans="62:65" x14ac:dyDescent="0.25">
      <c r="BJ7731" s="31"/>
      <c r="BK7731" s="31"/>
      <c r="BL7731" s="31"/>
      <c r="BM7731" s="31"/>
    </row>
    <row r="7732" spans="62:65" x14ac:dyDescent="0.25">
      <c r="BJ7732" s="31"/>
      <c r="BK7732" s="31"/>
      <c r="BL7732" s="31"/>
      <c r="BM7732" s="31"/>
    </row>
    <row r="7733" spans="62:65" x14ac:dyDescent="0.25">
      <c r="BJ7733" s="31"/>
      <c r="BK7733" s="31"/>
      <c r="BL7733" s="31"/>
      <c r="BM7733" s="31"/>
    </row>
    <row r="7734" spans="62:65" x14ac:dyDescent="0.25">
      <c r="BJ7734" s="31"/>
      <c r="BK7734" s="31"/>
      <c r="BL7734" s="31"/>
      <c r="BM7734" s="31"/>
    </row>
    <row r="7735" spans="62:65" x14ac:dyDescent="0.25">
      <c r="BJ7735" s="31"/>
      <c r="BK7735" s="31"/>
      <c r="BL7735" s="31"/>
      <c r="BM7735" s="31"/>
    </row>
    <row r="7736" spans="62:65" x14ac:dyDescent="0.25">
      <c r="BJ7736" s="31"/>
      <c r="BK7736" s="31"/>
      <c r="BL7736" s="31"/>
      <c r="BM7736" s="31"/>
    </row>
    <row r="7737" spans="62:65" x14ac:dyDescent="0.25">
      <c r="BJ7737" s="31"/>
      <c r="BK7737" s="31"/>
      <c r="BL7737" s="31"/>
      <c r="BM7737" s="31"/>
    </row>
    <row r="7738" spans="62:65" x14ac:dyDescent="0.25">
      <c r="BJ7738" s="31"/>
      <c r="BK7738" s="31"/>
      <c r="BL7738" s="31"/>
      <c r="BM7738" s="31"/>
    </row>
    <row r="7739" spans="62:65" x14ac:dyDescent="0.25">
      <c r="BJ7739" s="31"/>
      <c r="BK7739" s="31"/>
      <c r="BL7739" s="31"/>
      <c r="BM7739" s="31"/>
    </row>
    <row r="7740" spans="62:65" x14ac:dyDescent="0.25">
      <c r="BJ7740" s="31"/>
      <c r="BK7740" s="31"/>
      <c r="BL7740" s="31"/>
      <c r="BM7740" s="31"/>
    </row>
    <row r="7741" spans="62:65" x14ac:dyDescent="0.25">
      <c r="BJ7741" s="31"/>
      <c r="BK7741" s="31"/>
      <c r="BL7741" s="31"/>
      <c r="BM7741" s="31"/>
    </row>
    <row r="7742" spans="62:65" x14ac:dyDescent="0.25">
      <c r="BJ7742" s="31"/>
      <c r="BK7742" s="31"/>
      <c r="BL7742" s="31"/>
      <c r="BM7742" s="31"/>
    </row>
    <row r="7743" spans="62:65" x14ac:dyDescent="0.25">
      <c r="BJ7743" s="31"/>
      <c r="BK7743" s="31"/>
      <c r="BL7743" s="31"/>
      <c r="BM7743" s="31"/>
    </row>
    <row r="7744" spans="62:65" x14ac:dyDescent="0.25">
      <c r="BJ7744" s="31"/>
      <c r="BK7744" s="31"/>
      <c r="BL7744" s="31"/>
      <c r="BM7744" s="31"/>
    </row>
    <row r="7745" spans="62:65" x14ac:dyDescent="0.25">
      <c r="BJ7745" s="31"/>
      <c r="BK7745" s="31"/>
      <c r="BL7745" s="31"/>
      <c r="BM7745" s="31"/>
    </row>
    <row r="7746" spans="62:65" x14ac:dyDescent="0.25">
      <c r="BJ7746" s="31"/>
      <c r="BK7746" s="31"/>
      <c r="BL7746" s="31"/>
      <c r="BM7746" s="31"/>
    </row>
    <row r="7747" spans="62:65" x14ac:dyDescent="0.25">
      <c r="BJ7747" s="31"/>
      <c r="BK7747" s="31"/>
      <c r="BL7747" s="31"/>
      <c r="BM7747" s="31"/>
    </row>
    <row r="7748" spans="62:65" x14ac:dyDescent="0.25">
      <c r="BJ7748" s="31"/>
      <c r="BK7748" s="31"/>
      <c r="BL7748" s="31"/>
      <c r="BM7748" s="31"/>
    </row>
    <row r="7749" spans="62:65" x14ac:dyDescent="0.25">
      <c r="BJ7749" s="31"/>
      <c r="BK7749" s="31"/>
      <c r="BL7749" s="31"/>
      <c r="BM7749" s="31"/>
    </row>
    <row r="7750" spans="62:65" x14ac:dyDescent="0.25">
      <c r="BJ7750" s="31"/>
      <c r="BK7750" s="31"/>
      <c r="BL7750" s="31"/>
      <c r="BM7750" s="31"/>
    </row>
    <row r="7751" spans="62:65" x14ac:dyDescent="0.25">
      <c r="BJ7751" s="31"/>
      <c r="BK7751" s="31"/>
      <c r="BL7751" s="31"/>
      <c r="BM7751" s="31"/>
    </row>
    <row r="7752" spans="62:65" x14ac:dyDescent="0.25">
      <c r="BJ7752" s="31"/>
      <c r="BK7752" s="31"/>
      <c r="BL7752" s="31"/>
      <c r="BM7752" s="31"/>
    </row>
    <row r="7753" spans="62:65" x14ac:dyDescent="0.25">
      <c r="BJ7753" s="31"/>
      <c r="BK7753" s="31"/>
      <c r="BL7753" s="31"/>
      <c r="BM7753" s="31"/>
    </row>
    <row r="7754" spans="62:65" x14ac:dyDescent="0.25">
      <c r="BJ7754" s="31"/>
      <c r="BK7754" s="31"/>
      <c r="BL7754" s="31"/>
      <c r="BM7754" s="31"/>
    </row>
    <row r="7755" spans="62:65" x14ac:dyDescent="0.25">
      <c r="BJ7755" s="31"/>
      <c r="BK7755" s="31"/>
      <c r="BL7755" s="31"/>
      <c r="BM7755" s="31"/>
    </row>
    <row r="7756" spans="62:65" x14ac:dyDescent="0.25">
      <c r="BJ7756" s="31"/>
      <c r="BK7756" s="31"/>
      <c r="BL7756" s="31"/>
      <c r="BM7756" s="31"/>
    </row>
    <row r="7757" spans="62:65" x14ac:dyDescent="0.25">
      <c r="BJ7757" s="31"/>
      <c r="BK7757" s="31"/>
      <c r="BL7757" s="31"/>
      <c r="BM7757" s="31"/>
    </row>
    <row r="7758" spans="62:65" x14ac:dyDescent="0.25">
      <c r="BJ7758" s="31"/>
      <c r="BK7758" s="31"/>
      <c r="BL7758" s="31"/>
      <c r="BM7758" s="31"/>
    </row>
    <row r="7759" spans="62:65" x14ac:dyDescent="0.25">
      <c r="BJ7759" s="31"/>
      <c r="BK7759" s="31"/>
      <c r="BL7759" s="31"/>
      <c r="BM7759" s="31"/>
    </row>
    <row r="7760" spans="62:65" x14ac:dyDescent="0.25">
      <c r="BJ7760" s="31"/>
      <c r="BK7760" s="31"/>
      <c r="BL7760" s="31"/>
      <c r="BM7760" s="31"/>
    </row>
    <row r="7761" spans="62:65" x14ac:dyDescent="0.25">
      <c r="BJ7761" s="31"/>
      <c r="BK7761" s="31"/>
      <c r="BL7761" s="31"/>
      <c r="BM7761" s="31"/>
    </row>
    <row r="7762" spans="62:65" x14ac:dyDescent="0.25">
      <c r="BJ7762" s="31"/>
      <c r="BK7762" s="31"/>
      <c r="BL7762" s="31"/>
      <c r="BM7762" s="31"/>
    </row>
    <row r="7763" spans="62:65" x14ac:dyDescent="0.25">
      <c r="BJ7763" s="31"/>
      <c r="BK7763" s="31"/>
      <c r="BL7763" s="31"/>
      <c r="BM7763" s="31"/>
    </row>
    <row r="7764" spans="62:65" x14ac:dyDescent="0.25">
      <c r="BJ7764" s="31"/>
      <c r="BK7764" s="31"/>
      <c r="BL7764" s="31"/>
      <c r="BM7764" s="31"/>
    </row>
    <row r="7765" spans="62:65" x14ac:dyDescent="0.25">
      <c r="BJ7765" s="31"/>
      <c r="BK7765" s="31"/>
      <c r="BL7765" s="31"/>
      <c r="BM7765" s="31"/>
    </row>
    <row r="7766" spans="62:65" x14ac:dyDescent="0.25">
      <c r="BJ7766" s="31"/>
      <c r="BK7766" s="31"/>
      <c r="BL7766" s="31"/>
      <c r="BM7766" s="31"/>
    </row>
    <row r="7767" spans="62:65" x14ac:dyDescent="0.25">
      <c r="BJ7767" s="31"/>
      <c r="BK7767" s="31"/>
      <c r="BL7767" s="31"/>
      <c r="BM7767" s="31"/>
    </row>
    <row r="7768" spans="62:65" x14ac:dyDescent="0.25">
      <c r="BJ7768" s="31"/>
      <c r="BK7768" s="31"/>
      <c r="BL7768" s="31"/>
      <c r="BM7768" s="31"/>
    </row>
    <row r="7769" spans="62:65" x14ac:dyDescent="0.25">
      <c r="BJ7769" s="31"/>
      <c r="BK7769" s="31"/>
      <c r="BL7769" s="31"/>
      <c r="BM7769" s="31"/>
    </row>
    <row r="7770" spans="62:65" x14ac:dyDescent="0.25">
      <c r="BJ7770" s="31"/>
      <c r="BK7770" s="31"/>
      <c r="BL7770" s="31"/>
      <c r="BM7770" s="31"/>
    </row>
    <row r="7771" spans="62:65" x14ac:dyDescent="0.25">
      <c r="BJ7771" s="31"/>
      <c r="BK7771" s="31"/>
      <c r="BL7771" s="31"/>
      <c r="BM7771" s="31"/>
    </row>
    <row r="7772" spans="62:65" x14ac:dyDescent="0.25">
      <c r="BJ7772" s="31"/>
      <c r="BK7772" s="31"/>
      <c r="BL7772" s="31"/>
      <c r="BM7772" s="31"/>
    </row>
    <row r="7773" spans="62:65" x14ac:dyDescent="0.25">
      <c r="BJ7773" s="31"/>
      <c r="BK7773" s="31"/>
      <c r="BL7773" s="31"/>
      <c r="BM7773" s="31"/>
    </row>
    <row r="7774" spans="62:65" x14ac:dyDescent="0.25">
      <c r="BJ7774" s="31"/>
      <c r="BK7774" s="31"/>
      <c r="BL7774" s="31"/>
      <c r="BM7774" s="31"/>
    </row>
    <row r="7775" spans="62:65" x14ac:dyDescent="0.25">
      <c r="BJ7775" s="31"/>
      <c r="BK7775" s="31"/>
      <c r="BL7775" s="31"/>
      <c r="BM7775" s="31"/>
    </row>
    <row r="7776" spans="62:65" x14ac:dyDescent="0.25">
      <c r="BJ7776" s="31"/>
      <c r="BK7776" s="31"/>
      <c r="BL7776" s="31"/>
      <c r="BM7776" s="31"/>
    </row>
    <row r="7777" spans="62:65" x14ac:dyDescent="0.25">
      <c r="BJ7777" s="31"/>
      <c r="BK7777" s="31"/>
      <c r="BL7777" s="31"/>
      <c r="BM7777" s="31"/>
    </row>
    <row r="7778" spans="62:65" x14ac:dyDescent="0.25">
      <c r="BJ7778" s="31"/>
      <c r="BK7778" s="31"/>
      <c r="BL7778" s="31"/>
      <c r="BM7778" s="31"/>
    </row>
    <row r="7779" spans="62:65" x14ac:dyDescent="0.25">
      <c r="BJ7779" s="31"/>
      <c r="BK7779" s="31"/>
      <c r="BL7779" s="31"/>
      <c r="BM7779" s="31"/>
    </row>
    <row r="7780" spans="62:65" x14ac:dyDescent="0.25">
      <c r="BJ7780" s="31"/>
      <c r="BK7780" s="31"/>
      <c r="BL7780" s="31"/>
      <c r="BM7780" s="31"/>
    </row>
    <row r="7781" spans="62:65" x14ac:dyDescent="0.25">
      <c r="BJ7781" s="31"/>
      <c r="BK7781" s="31"/>
      <c r="BL7781" s="31"/>
      <c r="BM7781" s="31"/>
    </row>
    <row r="7782" spans="62:65" x14ac:dyDescent="0.25">
      <c r="BJ7782" s="31"/>
      <c r="BK7782" s="31"/>
      <c r="BL7782" s="31"/>
      <c r="BM7782" s="31"/>
    </row>
    <row r="7783" spans="62:65" x14ac:dyDescent="0.25">
      <c r="BJ7783" s="31"/>
      <c r="BK7783" s="31"/>
      <c r="BL7783" s="31"/>
      <c r="BM7783" s="31"/>
    </row>
    <row r="7784" spans="62:65" x14ac:dyDescent="0.25">
      <c r="BJ7784" s="31"/>
      <c r="BK7784" s="31"/>
      <c r="BL7784" s="31"/>
      <c r="BM7784" s="31"/>
    </row>
    <row r="7785" spans="62:65" x14ac:dyDescent="0.25">
      <c r="BJ7785" s="31"/>
      <c r="BK7785" s="31"/>
      <c r="BL7785" s="31"/>
      <c r="BM7785" s="31"/>
    </row>
    <row r="7786" spans="62:65" x14ac:dyDescent="0.25">
      <c r="BJ7786" s="31"/>
      <c r="BK7786" s="31"/>
      <c r="BL7786" s="31"/>
      <c r="BM7786" s="31"/>
    </row>
    <row r="7787" spans="62:65" x14ac:dyDescent="0.25">
      <c r="BJ7787" s="31"/>
      <c r="BK7787" s="31"/>
      <c r="BL7787" s="31"/>
      <c r="BM7787" s="31"/>
    </row>
    <row r="7788" spans="62:65" x14ac:dyDescent="0.25">
      <c r="BJ7788" s="31"/>
      <c r="BK7788" s="31"/>
      <c r="BL7788" s="31"/>
      <c r="BM7788" s="31"/>
    </row>
    <row r="7789" spans="62:65" x14ac:dyDescent="0.25">
      <c r="BJ7789" s="31"/>
      <c r="BK7789" s="31"/>
      <c r="BL7789" s="31"/>
      <c r="BM7789" s="31"/>
    </row>
    <row r="7790" spans="62:65" x14ac:dyDescent="0.25">
      <c r="BJ7790" s="31"/>
      <c r="BK7790" s="31"/>
      <c r="BL7790" s="31"/>
      <c r="BM7790" s="31"/>
    </row>
    <row r="7791" spans="62:65" x14ac:dyDescent="0.25">
      <c r="BJ7791" s="31"/>
      <c r="BK7791" s="31"/>
      <c r="BL7791" s="31"/>
      <c r="BM7791" s="31"/>
    </row>
    <row r="7792" spans="62:65" x14ac:dyDescent="0.25">
      <c r="BJ7792" s="31"/>
      <c r="BK7792" s="31"/>
      <c r="BL7792" s="31"/>
      <c r="BM7792" s="31"/>
    </row>
    <row r="7793" spans="62:65" x14ac:dyDescent="0.25">
      <c r="BJ7793" s="31"/>
      <c r="BK7793" s="31"/>
      <c r="BL7793" s="31"/>
      <c r="BM7793" s="31"/>
    </row>
    <row r="7794" spans="62:65" x14ac:dyDescent="0.25">
      <c r="BJ7794" s="31"/>
      <c r="BK7794" s="31"/>
      <c r="BL7794" s="31"/>
      <c r="BM7794" s="31"/>
    </row>
    <row r="7795" spans="62:65" x14ac:dyDescent="0.25">
      <c r="BJ7795" s="31"/>
      <c r="BK7795" s="31"/>
      <c r="BL7795" s="31"/>
      <c r="BM7795" s="31"/>
    </row>
    <row r="7796" spans="62:65" x14ac:dyDescent="0.25">
      <c r="BJ7796" s="31"/>
      <c r="BK7796" s="31"/>
      <c r="BL7796" s="31"/>
      <c r="BM7796" s="31"/>
    </row>
    <row r="7797" spans="62:65" x14ac:dyDescent="0.25">
      <c r="BJ7797" s="31"/>
      <c r="BK7797" s="31"/>
      <c r="BL7797" s="31"/>
      <c r="BM7797" s="31"/>
    </row>
    <row r="7798" spans="62:65" x14ac:dyDescent="0.25">
      <c r="BJ7798" s="31"/>
      <c r="BK7798" s="31"/>
      <c r="BL7798" s="31"/>
      <c r="BM7798" s="31"/>
    </row>
    <row r="7799" spans="62:65" x14ac:dyDescent="0.25">
      <c r="BJ7799" s="31"/>
      <c r="BK7799" s="31"/>
      <c r="BL7799" s="31"/>
      <c r="BM7799" s="31"/>
    </row>
    <row r="7800" spans="62:65" x14ac:dyDescent="0.25">
      <c r="BJ7800" s="31"/>
      <c r="BK7800" s="31"/>
      <c r="BL7800" s="31"/>
      <c r="BM7800" s="31"/>
    </row>
    <row r="7801" spans="62:65" x14ac:dyDescent="0.25">
      <c r="BJ7801" s="31"/>
      <c r="BK7801" s="31"/>
      <c r="BL7801" s="31"/>
      <c r="BM7801" s="31"/>
    </row>
    <row r="7802" spans="62:65" x14ac:dyDescent="0.25">
      <c r="BJ7802" s="31"/>
      <c r="BK7802" s="31"/>
      <c r="BL7802" s="31"/>
      <c r="BM7802" s="31"/>
    </row>
    <row r="7803" spans="62:65" x14ac:dyDescent="0.25">
      <c r="BJ7803" s="31"/>
      <c r="BK7803" s="31"/>
      <c r="BL7803" s="31"/>
      <c r="BM7803" s="31"/>
    </row>
    <row r="7804" spans="62:65" x14ac:dyDescent="0.25">
      <c r="BJ7804" s="31"/>
      <c r="BK7804" s="31"/>
      <c r="BL7804" s="31"/>
      <c r="BM7804" s="31"/>
    </row>
    <row r="7805" spans="62:65" x14ac:dyDescent="0.25">
      <c r="BJ7805" s="31"/>
      <c r="BK7805" s="31"/>
      <c r="BL7805" s="31"/>
      <c r="BM7805" s="31"/>
    </row>
    <row r="7806" spans="62:65" x14ac:dyDescent="0.25">
      <c r="BJ7806" s="31"/>
      <c r="BK7806" s="31"/>
      <c r="BL7806" s="31"/>
      <c r="BM7806" s="31"/>
    </row>
    <row r="7807" spans="62:65" x14ac:dyDescent="0.25">
      <c r="BJ7807" s="31"/>
      <c r="BK7807" s="31"/>
      <c r="BL7807" s="31"/>
      <c r="BM7807" s="31"/>
    </row>
    <row r="7808" spans="62:65" x14ac:dyDescent="0.25">
      <c r="BJ7808" s="31"/>
      <c r="BK7808" s="31"/>
      <c r="BL7808" s="31"/>
      <c r="BM7808" s="31"/>
    </row>
    <row r="7809" spans="62:65" x14ac:dyDescent="0.25">
      <c r="BJ7809" s="31"/>
      <c r="BK7809" s="31"/>
      <c r="BL7809" s="31"/>
      <c r="BM7809" s="31"/>
    </row>
    <row r="7810" spans="62:65" x14ac:dyDescent="0.25">
      <c r="BJ7810" s="31"/>
      <c r="BK7810" s="31"/>
      <c r="BL7810" s="31"/>
      <c r="BM7810" s="31"/>
    </row>
    <row r="7811" spans="62:65" x14ac:dyDescent="0.25">
      <c r="BJ7811" s="31"/>
      <c r="BK7811" s="31"/>
      <c r="BL7811" s="31"/>
      <c r="BM7811" s="31"/>
    </row>
    <row r="7812" spans="62:65" x14ac:dyDescent="0.25">
      <c r="BJ7812" s="31"/>
      <c r="BK7812" s="31"/>
      <c r="BL7812" s="31"/>
      <c r="BM7812" s="31"/>
    </row>
    <row r="7813" spans="62:65" x14ac:dyDescent="0.25">
      <c r="BJ7813" s="31"/>
      <c r="BK7813" s="31"/>
      <c r="BL7813" s="31"/>
      <c r="BM7813" s="31"/>
    </row>
    <row r="7814" spans="62:65" x14ac:dyDescent="0.25">
      <c r="BJ7814" s="31"/>
      <c r="BK7814" s="31"/>
      <c r="BL7814" s="31"/>
      <c r="BM7814" s="31"/>
    </row>
    <row r="7815" spans="62:65" x14ac:dyDescent="0.25">
      <c r="BJ7815" s="31"/>
      <c r="BK7815" s="31"/>
      <c r="BL7815" s="31"/>
      <c r="BM7815" s="31"/>
    </row>
    <row r="7816" spans="62:65" x14ac:dyDescent="0.25">
      <c r="BJ7816" s="31"/>
      <c r="BK7816" s="31"/>
      <c r="BL7816" s="31"/>
      <c r="BM7816" s="31"/>
    </row>
    <row r="7817" spans="62:65" x14ac:dyDescent="0.25">
      <c r="BJ7817" s="31"/>
      <c r="BK7817" s="31"/>
      <c r="BL7817" s="31"/>
      <c r="BM7817" s="31"/>
    </row>
    <row r="7818" spans="62:65" x14ac:dyDescent="0.25">
      <c r="BJ7818" s="31"/>
      <c r="BK7818" s="31"/>
      <c r="BL7818" s="31"/>
      <c r="BM7818" s="31"/>
    </row>
    <row r="7819" spans="62:65" x14ac:dyDescent="0.25">
      <c r="BJ7819" s="31"/>
      <c r="BK7819" s="31"/>
      <c r="BL7819" s="31"/>
      <c r="BM7819" s="31"/>
    </row>
    <row r="7820" spans="62:65" x14ac:dyDescent="0.25">
      <c r="BJ7820" s="31"/>
      <c r="BK7820" s="31"/>
      <c r="BL7820" s="31"/>
      <c r="BM7820" s="31"/>
    </row>
    <row r="7821" spans="62:65" x14ac:dyDescent="0.25">
      <c r="BJ7821" s="31"/>
      <c r="BK7821" s="31"/>
      <c r="BL7821" s="31"/>
      <c r="BM7821" s="31"/>
    </row>
    <row r="7822" spans="62:65" x14ac:dyDescent="0.25">
      <c r="BJ7822" s="31"/>
      <c r="BK7822" s="31"/>
      <c r="BL7822" s="31"/>
      <c r="BM7822" s="31"/>
    </row>
    <row r="7823" spans="62:65" x14ac:dyDescent="0.25">
      <c r="BJ7823" s="31"/>
      <c r="BK7823" s="31"/>
      <c r="BL7823" s="31"/>
      <c r="BM7823" s="31"/>
    </row>
    <row r="7824" spans="62:65" x14ac:dyDescent="0.25">
      <c r="BJ7824" s="31"/>
      <c r="BK7824" s="31"/>
      <c r="BL7824" s="31"/>
      <c r="BM7824" s="31"/>
    </row>
    <row r="7825" spans="62:65" x14ac:dyDescent="0.25">
      <c r="BJ7825" s="31"/>
      <c r="BK7825" s="31"/>
      <c r="BL7825" s="31"/>
      <c r="BM7825" s="31"/>
    </row>
    <row r="7826" spans="62:65" x14ac:dyDescent="0.25">
      <c r="BJ7826" s="31"/>
      <c r="BK7826" s="31"/>
      <c r="BL7826" s="31"/>
      <c r="BM7826" s="31"/>
    </row>
    <row r="7827" spans="62:65" x14ac:dyDescent="0.25">
      <c r="BJ7827" s="31"/>
      <c r="BK7827" s="31"/>
      <c r="BL7827" s="31"/>
      <c r="BM7827" s="31"/>
    </row>
    <row r="7828" spans="62:65" x14ac:dyDescent="0.25">
      <c r="BJ7828" s="31"/>
      <c r="BK7828" s="31"/>
      <c r="BL7828" s="31"/>
      <c r="BM7828" s="31"/>
    </row>
    <row r="7829" spans="62:65" x14ac:dyDescent="0.25">
      <c r="BJ7829" s="31"/>
      <c r="BK7829" s="31"/>
      <c r="BL7829" s="31"/>
      <c r="BM7829" s="31"/>
    </row>
    <row r="7830" spans="62:65" x14ac:dyDescent="0.25">
      <c r="BJ7830" s="31"/>
      <c r="BK7830" s="31"/>
      <c r="BL7830" s="31"/>
      <c r="BM7830" s="31"/>
    </row>
    <row r="7831" spans="62:65" x14ac:dyDescent="0.25">
      <c r="BJ7831" s="31"/>
      <c r="BK7831" s="31"/>
      <c r="BL7831" s="31"/>
      <c r="BM7831" s="31"/>
    </row>
    <row r="7832" spans="62:65" x14ac:dyDescent="0.25">
      <c r="BJ7832" s="31"/>
      <c r="BK7832" s="31"/>
      <c r="BL7832" s="31"/>
      <c r="BM7832" s="31"/>
    </row>
    <row r="7833" spans="62:65" x14ac:dyDescent="0.25">
      <c r="BJ7833" s="31"/>
      <c r="BK7833" s="31"/>
      <c r="BL7833" s="31"/>
      <c r="BM7833" s="31"/>
    </row>
    <row r="7834" spans="62:65" x14ac:dyDescent="0.25">
      <c r="BJ7834" s="31"/>
      <c r="BK7834" s="31"/>
      <c r="BL7834" s="31"/>
      <c r="BM7834" s="31"/>
    </row>
    <row r="7835" spans="62:65" x14ac:dyDescent="0.25">
      <c r="BJ7835" s="31"/>
      <c r="BK7835" s="31"/>
      <c r="BL7835" s="31"/>
      <c r="BM7835" s="31"/>
    </row>
    <row r="7836" spans="62:65" x14ac:dyDescent="0.25">
      <c r="BJ7836" s="31"/>
      <c r="BK7836" s="31"/>
      <c r="BL7836" s="31"/>
      <c r="BM7836" s="31"/>
    </row>
    <row r="7837" spans="62:65" x14ac:dyDescent="0.25">
      <c r="BJ7837" s="31"/>
      <c r="BK7837" s="31"/>
      <c r="BL7837" s="31"/>
      <c r="BM7837" s="31"/>
    </row>
    <row r="7838" spans="62:65" x14ac:dyDescent="0.25">
      <c r="BJ7838" s="31"/>
      <c r="BK7838" s="31"/>
      <c r="BL7838" s="31"/>
      <c r="BM7838" s="31"/>
    </row>
    <row r="7839" spans="62:65" x14ac:dyDescent="0.25">
      <c r="BJ7839" s="31"/>
      <c r="BK7839" s="31"/>
      <c r="BL7839" s="31"/>
      <c r="BM7839" s="31"/>
    </row>
    <row r="7840" spans="62:65" x14ac:dyDescent="0.25">
      <c r="BJ7840" s="31"/>
      <c r="BK7840" s="31"/>
      <c r="BL7840" s="31"/>
      <c r="BM7840" s="31"/>
    </row>
    <row r="7841" spans="62:65" x14ac:dyDescent="0.25">
      <c r="BJ7841" s="31"/>
      <c r="BK7841" s="31"/>
      <c r="BL7841" s="31"/>
      <c r="BM7841" s="31"/>
    </row>
    <row r="7842" spans="62:65" x14ac:dyDescent="0.25">
      <c r="BJ7842" s="31"/>
      <c r="BK7842" s="31"/>
      <c r="BL7842" s="31"/>
      <c r="BM7842" s="31"/>
    </row>
    <row r="7843" spans="62:65" x14ac:dyDescent="0.25">
      <c r="BJ7843" s="31"/>
      <c r="BK7843" s="31"/>
      <c r="BL7843" s="31"/>
      <c r="BM7843" s="31"/>
    </row>
    <row r="7844" spans="62:65" x14ac:dyDescent="0.25">
      <c r="BJ7844" s="31"/>
      <c r="BK7844" s="31"/>
      <c r="BL7844" s="31"/>
      <c r="BM7844" s="31"/>
    </row>
    <row r="7845" spans="62:65" x14ac:dyDescent="0.25">
      <c r="BJ7845" s="31"/>
      <c r="BK7845" s="31"/>
      <c r="BL7845" s="31"/>
      <c r="BM7845" s="31"/>
    </row>
    <row r="7846" spans="62:65" x14ac:dyDescent="0.25">
      <c r="BJ7846" s="31"/>
      <c r="BK7846" s="31"/>
      <c r="BL7846" s="31"/>
      <c r="BM7846" s="31"/>
    </row>
    <row r="7847" spans="62:65" x14ac:dyDescent="0.25">
      <c r="BJ7847" s="31"/>
      <c r="BK7847" s="31"/>
      <c r="BL7847" s="31"/>
      <c r="BM7847" s="31"/>
    </row>
    <row r="7848" spans="62:65" x14ac:dyDescent="0.25">
      <c r="BJ7848" s="31"/>
      <c r="BK7848" s="31"/>
      <c r="BL7848" s="31"/>
      <c r="BM7848" s="31"/>
    </row>
    <row r="7849" spans="62:65" x14ac:dyDescent="0.25">
      <c r="BJ7849" s="31"/>
      <c r="BK7849" s="31"/>
      <c r="BL7849" s="31"/>
      <c r="BM7849" s="31"/>
    </row>
    <row r="7850" spans="62:65" x14ac:dyDescent="0.25">
      <c r="BJ7850" s="31"/>
      <c r="BK7850" s="31"/>
      <c r="BL7850" s="31"/>
      <c r="BM7850" s="31"/>
    </row>
    <row r="7851" spans="62:65" x14ac:dyDescent="0.25">
      <c r="BJ7851" s="31"/>
      <c r="BK7851" s="31"/>
      <c r="BL7851" s="31"/>
      <c r="BM7851" s="31"/>
    </row>
    <row r="7852" spans="62:65" x14ac:dyDescent="0.25">
      <c r="BJ7852" s="31"/>
      <c r="BK7852" s="31"/>
      <c r="BL7852" s="31"/>
      <c r="BM7852" s="31"/>
    </row>
    <row r="7853" spans="62:65" x14ac:dyDescent="0.25">
      <c r="BJ7853" s="31"/>
      <c r="BK7853" s="31"/>
      <c r="BL7853" s="31"/>
      <c r="BM7853" s="31"/>
    </row>
    <row r="7854" spans="62:65" x14ac:dyDescent="0.25">
      <c r="BJ7854" s="31"/>
      <c r="BK7854" s="31"/>
      <c r="BL7854" s="31"/>
      <c r="BM7854" s="31"/>
    </row>
    <row r="7855" spans="62:65" x14ac:dyDescent="0.25">
      <c r="BJ7855" s="31"/>
      <c r="BK7855" s="31"/>
      <c r="BL7855" s="31"/>
      <c r="BM7855" s="31"/>
    </row>
    <row r="7856" spans="62:65" x14ac:dyDescent="0.25">
      <c r="BJ7856" s="31"/>
      <c r="BK7856" s="31"/>
      <c r="BL7856" s="31"/>
      <c r="BM7856" s="31"/>
    </row>
    <row r="7857" spans="62:65" x14ac:dyDescent="0.25">
      <c r="BJ7857" s="31"/>
      <c r="BK7857" s="31"/>
      <c r="BL7857" s="31"/>
      <c r="BM7857" s="31"/>
    </row>
    <row r="7858" spans="62:65" x14ac:dyDescent="0.25">
      <c r="BJ7858" s="31"/>
      <c r="BK7858" s="31"/>
      <c r="BL7858" s="31"/>
      <c r="BM7858" s="31"/>
    </row>
    <row r="7859" spans="62:65" x14ac:dyDescent="0.25">
      <c r="BJ7859" s="31"/>
      <c r="BK7859" s="31"/>
      <c r="BL7859" s="31"/>
      <c r="BM7859" s="31"/>
    </row>
    <row r="7860" spans="62:65" x14ac:dyDescent="0.25">
      <c r="BJ7860" s="31"/>
      <c r="BK7860" s="31"/>
      <c r="BL7860" s="31"/>
      <c r="BM7860" s="31"/>
    </row>
    <row r="7861" spans="62:65" x14ac:dyDescent="0.25">
      <c r="BJ7861" s="31"/>
      <c r="BK7861" s="31"/>
      <c r="BL7861" s="31"/>
      <c r="BM7861" s="31"/>
    </row>
    <row r="7862" spans="62:65" x14ac:dyDescent="0.25">
      <c r="BJ7862" s="31"/>
      <c r="BK7862" s="31"/>
      <c r="BL7862" s="31"/>
      <c r="BM7862" s="31"/>
    </row>
    <row r="7863" spans="62:65" x14ac:dyDescent="0.25">
      <c r="BJ7863" s="31"/>
      <c r="BK7863" s="31"/>
      <c r="BL7863" s="31"/>
      <c r="BM7863" s="31"/>
    </row>
    <row r="7864" spans="62:65" x14ac:dyDescent="0.25">
      <c r="BJ7864" s="31"/>
      <c r="BK7864" s="31"/>
      <c r="BL7864" s="31"/>
      <c r="BM7864" s="31"/>
    </row>
    <row r="7865" spans="62:65" x14ac:dyDescent="0.25">
      <c r="BJ7865" s="31"/>
      <c r="BK7865" s="31"/>
      <c r="BL7865" s="31"/>
      <c r="BM7865" s="31"/>
    </row>
    <row r="7866" spans="62:65" x14ac:dyDescent="0.25">
      <c r="BJ7866" s="31"/>
      <c r="BK7866" s="31"/>
      <c r="BL7866" s="31"/>
      <c r="BM7866" s="31"/>
    </row>
    <row r="7867" spans="62:65" x14ac:dyDescent="0.25">
      <c r="BJ7867" s="31"/>
      <c r="BK7867" s="31"/>
      <c r="BL7867" s="31"/>
      <c r="BM7867" s="31"/>
    </row>
    <row r="7868" spans="62:65" x14ac:dyDescent="0.25">
      <c r="BJ7868" s="31"/>
      <c r="BK7868" s="31"/>
      <c r="BL7868" s="31"/>
      <c r="BM7868" s="31"/>
    </row>
    <row r="7869" spans="62:65" x14ac:dyDescent="0.25">
      <c r="BJ7869" s="31"/>
      <c r="BK7869" s="31"/>
      <c r="BL7869" s="31"/>
      <c r="BM7869" s="31"/>
    </row>
    <row r="7870" spans="62:65" x14ac:dyDescent="0.25">
      <c r="BJ7870" s="31"/>
      <c r="BK7870" s="31"/>
      <c r="BL7870" s="31"/>
      <c r="BM7870" s="31"/>
    </row>
    <row r="7871" spans="62:65" x14ac:dyDescent="0.25">
      <c r="BJ7871" s="31"/>
      <c r="BK7871" s="31"/>
      <c r="BL7871" s="31"/>
      <c r="BM7871" s="31"/>
    </row>
    <row r="7872" spans="62:65" x14ac:dyDescent="0.25">
      <c r="BJ7872" s="31"/>
      <c r="BK7872" s="31"/>
      <c r="BL7872" s="31"/>
      <c r="BM7872" s="31"/>
    </row>
    <row r="7873" spans="62:65" x14ac:dyDescent="0.25">
      <c r="BJ7873" s="31"/>
      <c r="BK7873" s="31"/>
      <c r="BL7873" s="31"/>
      <c r="BM7873" s="31"/>
    </row>
    <row r="7874" spans="62:65" x14ac:dyDescent="0.25">
      <c r="BJ7874" s="31"/>
      <c r="BK7874" s="31"/>
      <c r="BL7874" s="31"/>
      <c r="BM7874" s="31"/>
    </row>
    <row r="7875" spans="62:65" x14ac:dyDescent="0.25">
      <c r="BJ7875" s="31"/>
      <c r="BK7875" s="31"/>
      <c r="BL7875" s="31"/>
      <c r="BM7875" s="31"/>
    </row>
    <row r="7876" spans="62:65" x14ac:dyDescent="0.25">
      <c r="BJ7876" s="31"/>
      <c r="BK7876" s="31"/>
      <c r="BL7876" s="31"/>
      <c r="BM7876" s="31"/>
    </row>
    <row r="7877" spans="62:65" x14ac:dyDescent="0.25">
      <c r="BJ7877" s="31"/>
      <c r="BK7877" s="31"/>
      <c r="BL7877" s="31"/>
      <c r="BM7877" s="31"/>
    </row>
    <row r="7878" spans="62:65" x14ac:dyDescent="0.25">
      <c r="BJ7878" s="31"/>
      <c r="BK7878" s="31"/>
      <c r="BL7878" s="31"/>
      <c r="BM7878" s="31"/>
    </row>
    <row r="7879" spans="62:65" x14ac:dyDescent="0.25">
      <c r="BJ7879" s="31"/>
      <c r="BK7879" s="31"/>
      <c r="BL7879" s="31"/>
      <c r="BM7879" s="31"/>
    </row>
    <row r="7880" spans="62:65" x14ac:dyDescent="0.25">
      <c r="BJ7880" s="31"/>
      <c r="BK7880" s="31"/>
      <c r="BL7880" s="31"/>
      <c r="BM7880" s="31"/>
    </row>
    <row r="7881" spans="62:65" x14ac:dyDescent="0.25">
      <c r="BJ7881" s="31"/>
      <c r="BK7881" s="31"/>
      <c r="BL7881" s="31"/>
      <c r="BM7881" s="31"/>
    </row>
    <row r="7882" spans="62:65" x14ac:dyDescent="0.25">
      <c r="BJ7882" s="31"/>
      <c r="BK7882" s="31"/>
      <c r="BL7882" s="31"/>
      <c r="BM7882" s="31"/>
    </row>
    <row r="7883" spans="62:65" x14ac:dyDescent="0.25">
      <c r="BJ7883" s="31"/>
      <c r="BK7883" s="31"/>
      <c r="BL7883" s="31"/>
      <c r="BM7883" s="31"/>
    </row>
    <row r="7884" spans="62:65" x14ac:dyDescent="0.25">
      <c r="BJ7884" s="31"/>
      <c r="BK7884" s="31"/>
      <c r="BL7884" s="31"/>
      <c r="BM7884" s="31"/>
    </row>
    <row r="7885" spans="62:65" x14ac:dyDescent="0.25">
      <c r="BJ7885" s="31"/>
      <c r="BK7885" s="31"/>
      <c r="BL7885" s="31"/>
      <c r="BM7885" s="31"/>
    </row>
    <row r="7886" spans="62:65" x14ac:dyDescent="0.25">
      <c r="BJ7886" s="31"/>
      <c r="BK7886" s="31"/>
      <c r="BL7886" s="31"/>
      <c r="BM7886" s="31"/>
    </row>
    <row r="7887" spans="62:65" x14ac:dyDescent="0.25">
      <c r="BJ7887" s="31"/>
      <c r="BK7887" s="31"/>
      <c r="BL7887" s="31"/>
      <c r="BM7887" s="31"/>
    </row>
    <row r="7888" spans="62:65" x14ac:dyDescent="0.25">
      <c r="BJ7888" s="31"/>
      <c r="BK7888" s="31"/>
      <c r="BL7888" s="31"/>
      <c r="BM7888" s="31"/>
    </row>
    <row r="7889" spans="62:65" x14ac:dyDescent="0.25">
      <c r="BJ7889" s="31"/>
      <c r="BK7889" s="31"/>
      <c r="BL7889" s="31"/>
      <c r="BM7889" s="31"/>
    </row>
    <row r="7890" spans="62:65" x14ac:dyDescent="0.25">
      <c r="BJ7890" s="31"/>
      <c r="BK7890" s="31"/>
      <c r="BL7890" s="31"/>
      <c r="BM7890" s="31"/>
    </row>
    <row r="7891" spans="62:65" x14ac:dyDescent="0.25">
      <c r="BJ7891" s="31"/>
      <c r="BK7891" s="31"/>
      <c r="BL7891" s="31"/>
      <c r="BM7891" s="31"/>
    </row>
    <row r="7892" spans="62:65" x14ac:dyDescent="0.25">
      <c r="BJ7892" s="31"/>
      <c r="BK7892" s="31"/>
      <c r="BL7892" s="31"/>
      <c r="BM7892" s="31"/>
    </row>
    <row r="7893" spans="62:65" x14ac:dyDescent="0.25">
      <c r="BJ7893" s="31"/>
      <c r="BK7893" s="31"/>
      <c r="BL7893" s="31"/>
      <c r="BM7893" s="31"/>
    </row>
    <row r="7894" spans="62:65" x14ac:dyDescent="0.25">
      <c r="BJ7894" s="31"/>
      <c r="BK7894" s="31"/>
      <c r="BL7894" s="31"/>
      <c r="BM7894" s="31"/>
    </row>
    <row r="7895" spans="62:65" x14ac:dyDescent="0.25">
      <c r="BJ7895" s="31"/>
      <c r="BK7895" s="31"/>
      <c r="BL7895" s="31"/>
      <c r="BM7895" s="31"/>
    </row>
    <row r="7896" spans="62:65" x14ac:dyDescent="0.25">
      <c r="BJ7896" s="31"/>
      <c r="BK7896" s="31"/>
      <c r="BL7896" s="31"/>
      <c r="BM7896" s="31"/>
    </row>
    <row r="7897" spans="62:65" x14ac:dyDescent="0.25">
      <c r="BJ7897" s="31"/>
      <c r="BK7897" s="31"/>
      <c r="BL7897" s="31"/>
      <c r="BM7897" s="31"/>
    </row>
    <row r="7898" spans="62:65" x14ac:dyDescent="0.25">
      <c r="BJ7898" s="31"/>
      <c r="BK7898" s="31"/>
      <c r="BL7898" s="31"/>
      <c r="BM7898" s="31"/>
    </row>
    <row r="7899" spans="62:65" x14ac:dyDescent="0.25">
      <c r="BJ7899" s="31"/>
      <c r="BK7899" s="31"/>
      <c r="BL7899" s="31"/>
      <c r="BM7899" s="31"/>
    </row>
    <row r="7900" spans="62:65" x14ac:dyDescent="0.25">
      <c r="BJ7900" s="31"/>
      <c r="BK7900" s="31"/>
      <c r="BL7900" s="31"/>
      <c r="BM7900" s="31"/>
    </row>
    <row r="7901" spans="62:65" x14ac:dyDescent="0.25">
      <c r="BJ7901" s="31"/>
      <c r="BK7901" s="31"/>
      <c r="BL7901" s="31"/>
      <c r="BM7901" s="31"/>
    </row>
    <row r="7902" spans="62:65" x14ac:dyDescent="0.25">
      <c r="BJ7902" s="31"/>
      <c r="BK7902" s="31"/>
      <c r="BL7902" s="31"/>
      <c r="BM7902" s="31"/>
    </row>
    <row r="7903" spans="62:65" x14ac:dyDescent="0.25">
      <c r="BJ7903" s="31"/>
      <c r="BK7903" s="31"/>
      <c r="BL7903" s="31"/>
      <c r="BM7903" s="31"/>
    </row>
    <row r="7904" spans="62:65" x14ac:dyDescent="0.25">
      <c r="BJ7904" s="31"/>
      <c r="BK7904" s="31"/>
      <c r="BL7904" s="31"/>
      <c r="BM7904" s="31"/>
    </row>
    <row r="7905" spans="62:65" x14ac:dyDescent="0.25">
      <c r="BJ7905" s="31"/>
      <c r="BK7905" s="31"/>
      <c r="BL7905" s="31"/>
      <c r="BM7905" s="31"/>
    </row>
    <row r="7906" spans="62:65" x14ac:dyDescent="0.25">
      <c r="BJ7906" s="31"/>
      <c r="BK7906" s="31"/>
      <c r="BL7906" s="31"/>
      <c r="BM7906" s="31"/>
    </row>
    <row r="7907" spans="62:65" x14ac:dyDescent="0.25">
      <c r="BJ7907" s="31"/>
      <c r="BK7907" s="31"/>
      <c r="BL7907" s="31"/>
      <c r="BM7907" s="31"/>
    </row>
    <row r="7908" spans="62:65" x14ac:dyDescent="0.25">
      <c r="BJ7908" s="31"/>
      <c r="BK7908" s="31"/>
      <c r="BL7908" s="31"/>
      <c r="BM7908" s="31"/>
    </row>
    <row r="7909" spans="62:65" x14ac:dyDescent="0.25">
      <c r="BJ7909" s="31"/>
      <c r="BK7909" s="31"/>
      <c r="BL7909" s="31"/>
      <c r="BM7909" s="31"/>
    </row>
    <row r="7910" spans="62:65" x14ac:dyDescent="0.25">
      <c r="BJ7910" s="31"/>
      <c r="BK7910" s="31"/>
      <c r="BL7910" s="31"/>
      <c r="BM7910" s="31"/>
    </row>
    <row r="7911" spans="62:65" x14ac:dyDescent="0.25">
      <c r="BJ7911" s="31"/>
      <c r="BK7911" s="31"/>
      <c r="BL7911" s="31"/>
      <c r="BM7911" s="31"/>
    </row>
    <row r="7912" spans="62:65" x14ac:dyDescent="0.25">
      <c r="BJ7912" s="31"/>
      <c r="BK7912" s="31"/>
      <c r="BL7912" s="31"/>
      <c r="BM7912" s="31"/>
    </row>
    <row r="7913" spans="62:65" x14ac:dyDescent="0.25">
      <c r="BJ7913" s="31"/>
      <c r="BK7913" s="31"/>
      <c r="BL7913" s="31"/>
      <c r="BM7913" s="31"/>
    </row>
    <row r="7914" spans="62:65" x14ac:dyDescent="0.25">
      <c r="BJ7914" s="31"/>
      <c r="BK7914" s="31"/>
      <c r="BL7914" s="31"/>
      <c r="BM7914" s="31"/>
    </row>
    <row r="7915" spans="62:65" x14ac:dyDescent="0.25">
      <c r="BJ7915" s="31"/>
      <c r="BK7915" s="31"/>
      <c r="BL7915" s="31"/>
      <c r="BM7915" s="31"/>
    </row>
    <row r="7916" spans="62:65" x14ac:dyDescent="0.25">
      <c r="BJ7916" s="31"/>
      <c r="BK7916" s="31"/>
      <c r="BL7916" s="31"/>
      <c r="BM7916" s="31"/>
    </row>
    <row r="7917" spans="62:65" x14ac:dyDescent="0.25">
      <c r="BJ7917" s="31"/>
      <c r="BK7917" s="31"/>
      <c r="BL7917" s="31"/>
      <c r="BM7917" s="31"/>
    </row>
    <row r="7918" spans="62:65" x14ac:dyDescent="0.25">
      <c r="BJ7918" s="31"/>
      <c r="BK7918" s="31"/>
      <c r="BL7918" s="31"/>
      <c r="BM7918" s="31"/>
    </row>
    <row r="7919" spans="62:65" x14ac:dyDescent="0.25">
      <c r="BJ7919" s="31"/>
      <c r="BK7919" s="31"/>
      <c r="BL7919" s="31"/>
      <c r="BM7919" s="31"/>
    </row>
    <row r="7920" spans="62:65" x14ac:dyDescent="0.25">
      <c r="BJ7920" s="31"/>
      <c r="BK7920" s="31"/>
      <c r="BL7920" s="31"/>
      <c r="BM7920" s="31"/>
    </row>
    <row r="7921" spans="62:65" x14ac:dyDescent="0.25">
      <c r="BJ7921" s="31"/>
      <c r="BK7921" s="31"/>
      <c r="BL7921" s="31"/>
      <c r="BM7921" s="31"/>
    </row>
    <row r="7922" spans="62:65" x14ac:dyDescent="0.25">
      <c r="BJ7922" s="31"/>
      <c r="BK7922" s="31"/>
      <c r="BL7922" s="31"/>
      <c r="BM7922" s="31"/>
    </row>
    <row r="7923" spans="62:65" x14ac:dyDescent="0.25">
      <c r="BJ7923" s="31"/>
      <c r="BK7923" s="31"/>
      <c r="BL7923" s="31"/>
      <c r="BM7923" s="31"/>
    </row>
    <row r="7924" spans="62:65" x14ac:dyDescent="0.25">
      <c r="BJ7924" s="31"/>
      <c r="BK7924" s="31"/>
      <c r="BL7924" s="31"/>
      <c r="BM7924" s="31"/>
    </row>
    <row r="7925" spans="62:65" x14ac:dyDescent="0.25">
      <c r="BJ7925" s="31"/>
      <c r="BK7925" s="31"/>
      <c r="BL7925" s="31"/>
      <c r="BM7925" s="31"/>
    </row>
    <row r="7926" spans="62:65" x14ac:dyDescent="0.25">
      <c r="BJ7926" s="31"/>
      <c r="BK7926" s="31"/>
      <c r="BL7926" s="31"/>
      <c r="BM7926" s="31"/>
    </row>
    <row r="7927" spans="62:65" x14ac:dyDescent="0.25">
      <c r="BJ7927" s="31"/>
      <c r="BK7927" s="31"/>
      <c r="BL7927" s="31"/>
      <c r="BM7927" s="31"/>
    </row>
    <row r="7928" spans="62:65" x14ac:dyDescent="0.25">
      <c r="BJ7928" s="31"/>
      <c r="BK7928" s="31"/>
      <c r="BL7928" s="31"/>
      <c r="BM7928" s="31"/>
    </row>
    <row r="7929" spans="62:65" x14ac:dyDescent="0.25">
      <c r="BJ7929" s="31"/>
      <c r="BK7929" s="31"/>
      <c r="BL7929" s="31"/>
      <c r="BM7929" s="31"/>
    </row>
    <row r="7930" spans="62:65" x14ac:dyDescent="0.25">
      <c r="BJ7930" s="31"/>
      <c r="BK7930" s="31"/>
      <c r="BL7930" s="31"/>
      <c r="BM7930" s="31"/>
    </row>
    <row r="7931" spans="62:65" x14ac:dyDescent="0.25">
      <c r="BJ7931" s="31"/>
      <c r="BK7931" s="31"/>
      <c r="BL7931" s="31"/>
      <c r="BM7931" s="31"/>
    </row>
    <row r="7932" spans="62:65" x14ac:dyDescent="0.25">
      <c r="BJ7932" s="31"/>
      <c r="BK7932" s="31"/>
      <c r="BL7932" s="31"/>
      <c r="BM7932" s="31"/>
    </row>
    <row r="7933" spans="62:65" x14ac:dyDescent="0.25">
      <c r="BJ7933" s="31"/>
      <c r="BK7933" s="31"/>
      <c r="BL7933" s="31"/>
      <c r="BM7933" s="31"/>
    </row>
    <row r="7934" spans="62:65" x14ac:dyDescent="0.25">
      <c r="BJ7934" s="31"/>
      <c r="BK7934" s="31"/>
      <c r="BL7934" s="31"/>
      <c r="BM7934" s="31"/>
    </row>
    <row r="7935" spans="62:65" x14ac:dyDescent="0.25">
      <c r="BJ7935" s="31"/>
      <c r="BK7935" s="31"/>
      <c r="BL7935" s="31"/>
      <c r="BM7935" s="31"/>
    </row>
    <row r="7936" spans="62:65" x14ac:dyDescent="0.25">
      <c r="BJ7936" s="31"/>
      <c r="BK7936" s="31"/>
      <c r="BL7936" s="31"/>
      <c r="BM7936" s="31"/>
    </row>
    <row r="7937" spans="62:65" x14ac:dyDescent="0.25">
      <c r="BJ7937" s="31"/>
      <c r="BK7937" s="31"/>
      <c r="BL7937" s="31"/>
      <c r="BM7937" s="31"/>
    </row>
    <row r="7938" spans="62:65" x14ac:dyDescent="0.25">
      <c r="BJ7938" s="31"/>
      <c r="BK7938" s="31"/>
      <c r="BL7938" s="31"/>
      <c r="BM7938" s="31"/>
    </row>
    <row r="7939" spans="62:65" x14ac:dyDescent="0.25">
      <c r="BJ7939" s="31"/>
      <c r="BK7939" s="31"/>
      <c r="BL7939" s="31"/>
      <c r="BM7939" s="31"/>
    </row>
    <row r="7940" spans="62:65" x14ac:dyDescent="0.25">
      <c r="BJ7940" s="31"/>
      <c r="BK7940" s="31"/>
      <c r="BL7940" s="31"/>
      <c r="BM7940" s="31"/>
    </row>
    <row r="7941" spans="62:65" x14ac:dyDescent="0.25">
      <c r="BJ7941" s="31"/>
      <c r="BK7941" s="31"/>
      <c r="BL7941" s="31"/>
      <c r="BM7941" s="31"/>
    </row>
    <row r="7942" spans="62:65" x14ac:dyDescent="0.25">
      <c r="BJ7942" s="31"/>
      <c r="BK7942" s="31"/>
      <c r="BL7942" s="31"/>
      <c r="BM7942" s="31"/>
    </row>
    <row r="7943" spans="62:65" x14ac:dyDescent="0.25">
      <c r="BJ7943" s="31"/>
      <c r="BK7943" s="31"/>
      <c r="BL7943" s="31"/>
      <c r="BM7943" s="31"/>
    </row>
    <row r="7944" spans="62:65" x14ac:dyDescent="0.25">
      <c r="BJ7944" s="31"/>
      <c r="BK7944" s="31"/>
      <c r="BL7944" s="31"/>
      <c r="BM7944" s="31"/>
    </row>
    <row r="7945" spans="62:65" x14ac:dyDescent="0.25">
      <c r="BJ7945" s="31"/>
      <c r="BK7945" s="31"/>
      <c r="BL7945" s="31"/>
      <c r="BM7945" s="31"/>
    </row>
    <row r="7946" spans="62:65" x14ac:dyDescent="0.25">
      <c r="BJ7946" s="31"/>
      <c r="BK7946" s="31"/>
      <c r="BL7946" s="31"/>
      <c r="BM7946" s="31"/>
    </row>
    <row r="7947" spans="62:65" x14ac:dyDescent="0.25">
      <c r="BJ7947" s="31"/>
      <c r="BK7947" s="31"/>
      <c r="BL7947" s="31"/>
      <c r="BM7947" s="31"/>
    </row>
    <row r="7948" spans="62:65" x14ac:dyDescent="0.25">
      <c r="BJ7948" s="31"/>
      <c r="BK7948" s="31"/>
      <c r="BL7948" s="31"/>
      <c r="BM7948" s="31"/>
    </row>
    <row r="7949" spans="62:65" x14ac:dyDescent="0.25">
      <c r="BJ7949" s="31"/>
      <c r="BK7949" s="31"/>
      <c r="BL7949" s="31"/>
      <c r="BM7949" s="31"/>
    </row>
    <row r="7950" spans="62:65" x14ac:dyDescent="0.25">
      <c r="BJ7950" s="31"/>
      <c r="BK7950" s="31"/>
      <c r="BL7950" s="31"/>
      <c r="BM7950" s="31"/>
    </row>
    <row r="7951" spans="62:65" x14ac:dyDescent="0.25">
      <c r="BJ7951" s="31"/>
      <c r="BK7951" s="31"/>
      <c r="BL7951" s="31"/>
      <c r="BM7951" s="31"/>
    </row>
    <row r="7952" spans="62:65" x14ac:dyDescent="0.25">
      <c r="BJ7952" s="31"/>
      <c r="BK7952" s="31"/>
      <c r="BL7952" s="31"/>
      <c r="BM7952" s="31"/>
    </row>
    <row r="7953" spans="62:65" x14ac:dyDescent="0.25">
      <c r="BJ7953" s="31"/>
      <c r="BK7953" s="31"/>
      <c r="BL7953" s="31"/>
      <c r="BM7953" s="31"/>
    </row>
    <row r="7954" spans="62:65" x14ac:dyDescent="0.25">
      <c r="BJ7954" s="31"/>
      <c r="BK7954" s="31"/>
      <c r="BL7954" s="31"/>
      <c r="BM7954" s="31"/>
    </row>
    <row r="7955" spans="62:65" x14ac:dyDescent="0.25">
      <c r="BJ7955" s="31"/>
      <c r="BK7955" s="31"/>
      <c r="BL7955" s="31"/>
      <c r="BM7955" s="31"/>
    </row>
    <row r="7956" spans="62:65" x14ac:dyDescent="0.25">
      <c r="BJ7956" s="31"/>
      <c r="BK7956" s="31"/>
      <c r="BL7956" s="31"/>
      <c r="BM7956" s="31"/>
    </row>
    <row r="7957" spans="62:65" x14ac:dyDescent="0.25">
      <c r="BJ7957" s="31"/>
      <c r="BK7957" s="31"/>
      <c r="BL7957" s="31"/>
      <c r="BM7957" s="31"/>
    </row>
    <row r="7958" spans="62:65" x14ac:dyDescent="0.25">
      <c r="BJ7958" s="31"/>
      <c r="BK7958" s="31"/>
      <c r="BL7958" s="31"/>
      <c r="BM7958" s="31"/>
    </row>
    <row r="7959" spans="62:65" x14ac:dyDescent="0.25">
      <c r="BJ7959" s="31"/>
      <c r="BK7959" s="31"/>
      <c r="BL7959" s="31"/>
      <c r="BM7959" s="31"/>
    </row>
    <row r="7960" spans="62:65" x14ac:dyDescent="0.25">
      <c r="BJ7960" s="31"/>
      <c r="BK7960" s="31"/>
      <c r="BL7960" s="31"/>
      <c r="BM7960" s="31"/>
    </row>
    <row r="7961" spans="62:65" x14ac:dyDescent="0.25">
      <c r="BJ7961" s="31"/>
      <c r="BK7961" s="31"/>
      <c r="BL7961" s="31"/>
      <c r="BM7961" s="31"/>
    </row>
    <row r="7962" spans="62:65" x14ac:dyDescent="0.25">
      <c r="BJ7962" s="31"/>
      <c r="BK7962" s="31"/>
      <c r="BL7962" s="31"/>
      <c r="BM7962" s="31"/>
    </row>
    <row r="7963" spans="62:65" x14ac:dyDescent="0.25">
      <c r="BJ7963" s="31"/>
      <c r="BK7963" s="31"/>
      <c r="BL7963" s="31"/>
      <c r="BM7963" s="31"/>
    </row>
    <row r="7964" spans="62:65" x14ac:dyDescent="0.25">
      <c r="BJ7964" s="31"/>
      <c r="BK7964" s="31"/>
      <c r="BL7964" s="31"/>
      <c r="BM7964" s="31"/>
    </row>
    <row r="7965" spans="62:65" x14ac:dyDescent="0.25">
      <c r="BJ7965" s="31"/>
      <c r="BK7965" s="31"/>
      <c r="BL7965" s="31"/>
      <c r="BM7965" s="31"/>
    </row>
    <row r="7966" spans="62:65" x14ac:dyDescent="0.25">
      <c r="BJ7966" s="31"/>
      <c r="BK7966" s="31"/>
      <c r="BL7966" s="31"/>
      <c r="BM7966" s="31"/>
    </row>
    <row r="7967" spans="62:65" x14ac:dyDescent="0.25">
      <c r="BJ7967" s="31"/>
      <c r="BK7967" s="31"/>
      <c r="BL7967" s="31"/>
      <c r="BM7967" s="31"/>
    </row>
    <row r="7968" spans="62:65" x14ac:dyDescent="0.25">
      <c r="BJ7968" s="31"/>
      <c r="BK7968" s="31"/>
      <c r="BL7968" s="31"/>
      <c r="BM7968" s="31"/>
    </row>
    <row r="7969" spans="62:65" x14ac:dyDescent="0.25">
      <c r="BJ7969" s="31"/>
      <c r="BK7969" s="31"/>
      <c r="BL7969" s="31"/>
      <c r="BM7969" s="31"/>
    </row>
    <row r="7970" spans="62:65" x14ac:dyDescent="0.25">
      <c r="BJ7970" s="31"/>
      <c r="BK7970" s="31"/>
      <c r="BL7970" s="31"/>
      <c r="BM7970" s="31"/>
    </row>
    <row r="7971" spans="62:65" x14ac:dyDescent="0.25">
      <c r="BJ7971" s="31"/>
      <c r="BK7971" s="31"/>
      <c r="BL7971" s="31"/>
      <c r="BM7971" s="31"/>
    </row>
    <row r="7972" spans="62:65" x14ac:dyDescent="0.25">
      <c r="BJ7972" s="31"/>
      <c r="BK7972" s="31"/>
      <c r="BL7972" s="31"/>
      <c r="BM7972" s="31"/>
    </row>
    <row r="7973" spans="62:65" x14ac:dyDescent="0.25">
      <c r="BJ7973" s="31"/>
      <c r="BK7973" s="31"/>
      <c r="BL7973" s="31"/>
      <c r="BM7973" s="31"/>
    </row>
    <row r="7974" spans="62:65" x14ac:dyDescent="0.25">
      <c r="BJ7974" s="31"/>
      <c r="BK7974" s="31"/>
      <c r="BL7974" s="31"/>
      <c r="BM7974" s="31"/>
    </row>
    <row r="7975" spans="62:65" x14ac:dyDescent="0.25">
      <c r="BJ7975" s="31"/>
      <c r="BK7975" s="31"/>
      <c r="BL7975" s="31"/>
      <c r="BM7975" s="31"/>
    </row>
    <row r="7976" spans="62:65" x14ac:dyDescent="0.25">
      <c r="BJ7976" s="31"/>
      <c r="BK7976" s="31"/>
      <c r="BL7976" s="31"/>
      <c r="BM7976" s="31"/>
    </row>
    <row r="7977" spans="62:65" x14ac:dyDescent="0.25">
      <c r="BJ7977" s="31"/>
      <c r="BK7977" s="31"/>
      <c r="BL7977" s="31"/>
      <c r="BM7977" s="31"/>
    </row>
    <row r="7978" spans="62:65" x14ac:dyDescent="0.25">
      <c r="BJ7978" s="31"/>
      <c r="BK7978" s="31"/>
      <c r="BL7978" s="31"/>
      <c r="BM7978" s="31"/>
    </row>
    <row r="7979" spans="62:65" x14ac:dyDescent="0.25">
      <c r="BJ7979" s="31"/>
      <c r="BK7979" s="31"/>
      <c r="BL7979" s="31"/>
      <c r="BM7979" s="31"/>
    </row>
    <row r="7980" spans="62:65" x14ac:dyDescent="0.25">
      <c r="BJ7980" s="31"/>
      <c r="BK7980" s="31"/>
      <c r="BL7980" s="31"/>
      <c r="BM7980" s="31"/>
    </row>
    <row r="7981" spans="62:65" x14ac:dyDescent="0.25">
      <c r="BJ7981" s="31"/>
      <c r="BK7981" s="31"/>
      <c r="BL7981" s="31"/>
      <c r="BM7981" s="31"/>
    </row>
    <row r="7982" spans="62:65" x14ac:dyDescent="0.25">
      <c r="BJ7982" s="31"/>
      <c r="BK7982" s="31"/>
      <c r="BL7982" s="31"/>
      <c r="BM7982" s="31"/>
    </row>
    <row r="7983" spans="62:65" x14ac:dyDescent="0.25">
      <c r="BJ7983" s="31"/>
      <c r="BK7983" s="31"/>
      <c r="BL7983" s="31"/>
      <c r="BM7983" s="31"/>
    </row>
    <row r="7984" spans="62:65" x14ac:dyDescent="0.25">
      <c r="BJ7984" s="31"/>
      <c r="BK7984" s="31"/>
      <c r="BL7984" s="31"/>
      <c r="BM7984" s="31"/>
    </row>
    <row r="7985" spans="62:65" x14ac:dyDescent="0.25">
      <c r="BJ7985" s="31"/>
      <c r="BK7985" s="31"/>
      <c r="BL7985" s="31"/>
      <c r="BM7985" s="31"/>
    </row>
    <row r="7986" spans="62:65" x14ac:dyDescent="0.25">
      <c r="BJ7986" s="31"/>
      <c r="BK7986" s="31"/>
      <c r="BL7986" s="31"/>
      <c r="BM7986" s="31"/>
    </row>
    <row r="7987" spans="62:65" x14ac:dyDescent="0.25">
      <c r="BJ7987" s="31"/>
      <c r="BK7987" s="31"/>
      <c r="BL7987" s="31"/>
      <c r="BM7987" s="31"/>
    </row>
    <row r="7988" spans="62:65" x14ac:dyDescent="0.25">
      <c r="BJ7988" s="31"/>
      <c r="BK7988" s="31"/>
      <c r="BL7988" s="31"/>
      <c r="BM7988" s="31"/>
    </row>
    <row r="7989" spans="62:65" x14ac:dyDescent="0.25">
      <c r="BJ7989" s="31"/>
      <c r="BK7989" s="31"/>
      <c r="BL7989" s="31"/>
      <c r="BM7989" s="31"/>
    </row>
    <row r="7990" spans="62:65" x14ac:dyDescent="0.25">
      <c r="BJ7990" s="31"/>
      <c r="BK7990" s="31"/>
      <c r="BL7990" s="31"/>
      <c r="BM7990" s="31"/>
    </row>
    <row r="7991" spans="62:65" x14ac:dyDescent="0.25">
      <c r="BJ7991" s="31"/>
      <c r="BK7991" s="31"/>
      <c r="BL7991" s="31"/>
      <c r="BM7991" s="31"/>
    </row>
    <row r="7992" spans="62:65" x14ac:dyDescent="0.25">
      <c r="BJ7992" s="31"/>
      <c r="BK7992" s="31"/>
      <c r="BL7992" s="31"/>
      <c r="BM7992" s="31"/>
    </row>
    <row r="7993" spans="62:65" x14ac:dyDescent="0.25">
      <c r="BJ7993" s="31"/>
      <c r="BK7993" s="31"/>
      <c r="BL7993" s="31"/>
      <c r="BM7993" s="31"/>
    </row>
    <row r="7994" spans="62:65" x14ac:dyDescent="0.25">
      <c r="BJ7994" s="31"/>
      <c r="BK7994" s="31"/>
      <c r="BL7994" s="31"/>
      <c r="BM7994" s="31"/>
    </row>
    <row r="7995" spans="62:65" x14ac:dyDescent="0.25">
      <c r="BJ7995" s="31"/>
      <c r="BK7995" s="31"/>
      <c r="BL7995" s="31"/>
      <c r="BM7995" s="31"/>
    </row>
    <row r="7996" spans="62:65" x14ac:dyDescent="0.25">
      <c r="BJ7996" s="31"/>
      <c r="BK7996" s="31"/>
      <c r="BL7996" s="31"/>
      <c r="BM7996" s="31"/>
    </row>
    <row r="7997" spans="62:65" x14ac:dyDescent="0.25">
      <c r="BJ7997" s="31"/>
      <c r="BK7997" s="31"/>
      <c r="BL7997" s="31"/>
      <c r="BM7997" s="31"/>
    </row>
    <row r="7998" spans="62:65" x14ac:dyDescent="0.25">
      <c r="BJ7998" s="31"/>
      <c r="BK7998" s="31"/>
      <c r="BL7998" s="31"/>
      <c r="BM7998" s="31"/>
    </row>
    <row r="7999" spans="62:65" x14ac:dyDescent="0.25">
      <c r="BJ7999" s="31"/>
      <c r="BK7999" s="31"/>
      <c r="BL7999" s="31"/>
      <c r="BM7999" s="31"/>
    </row>
    <row r="8000" spans="62:65" x14ac:dyDescent="0.25">
      <c r="BJ8000" s="31"/>
      <c r="BK8000" s="31"/>
      <c r="BL8000" s="31"/>
      <c r="BM8000" s="31"/>
    </row>
    <row r="8001" spans="62:65" x14ac:dyDescent="0.25">
      <c r="BJ8001" s="31"/>
      <c r="BK8001" s="31"/>
      <c r="BL8001" s="31"/>
      <c r="BM8001" s="31"/>
    </row>
    <row r="8002" spans="62:65" x14ac:dyDescent="0.25">
      <c r="BJ8002" s="31"/>
      <c r="BK8002" s="31"/>
      <c r="BL8002" s="31"/>
      <c r="BM8002" s="31"/>
    </row>
    <row r="8003" spans="62:65" x14ac:dyDescent="0.25">
      <c r="BJ8003" s="31"/>
      <c r="BK8003" s="31"/>
      <c r="BL8003" s="31"/>
      <c r="BM8003" s="31"/>
    </row>
    <row r="8004" spans="62:65" x14ac:dyDescent="0.25">
      <c r="BJ8004" s="31"/>
      <c r="BK8004" s="31"/>
      <c r="BL8004" s="31"/>
      <c r="BM8004" s="31"/>
    </row>
    <row r="8005" spans="62:65" x14ac:dyDescent="0.25">
      <c r="BJ8005" s="31"/>
      <c r="BK8005" s="31"/>
      <c r="BL8005" s="31"/>
      <c r="BM8005" s="31"/>
    </row>
    <row r="8006" spans="62:65" x14ac:dyDescent="0.25">
      <c r="BJ8006" s="31"/>
      <c r="BK8006" s="31"/>
      <c r="BL8006" s="31"/>
      <c r="BM8006" s="31"/>
    </row>
    <row r="8007" spans="62:65" x14ac:dyDescent="0.25">
      <c r="BJ8007" s="31"/>
      <c r="BK8007" s="31"/>
      <c r="BL8007" s="31"/>
      <c r="BM8007" s="31"/>
    </row>
    <row r="8008" spans="62:65" x14ac:dyDescent="0.25">
      <c r="BJ8008" s="31"/>
      <c r="BK8008" s="31"/>
      <c r="BL8008" s="31"/>
      <c r="BM8008" s="31"/>
    </row>
    <row r="8009" spans="62:65" x14ac:dyDescent="0.25">
      <c r="BJ8009" s="31"/>
      <c r="BK8009" s="31"/>
      <c r="BL8009" s="31"/>
      <c r="BM8009" s="31"/>
    </row>
    <row r="8010" spans="62:65" x14ac:dyDescent="0.25">
      <c r="BJ8010" s="31"/>
      <c r="BK8010" s="31"/>
      <c r="BL8010" s="31"/>
      <c r="BM8010" s="31"/>
    </row>
    <row r="8011" spans="62:65" x14ac:dyDescent="0.25">
      <c r="BJ8011" s="31"/>
      <c r="BK8011" s="31"/>
      <c r="BL8011" s="31"/>
      <c r="BM8011" s="31"/>
    </row>
    <row r="8012" spans="62:65" x14ac:dyDescent="0.25">
      <c r="BJ8012" s="31"/>
      <c r="BK8012" s="31"/>
      <c r="BL8012" s="31"/>
      <c r="BM8012" s="31"/>
    </row>
    <row r="8013" spans="62:65" x14ac:dyDescent="0.25">
      <c r="BJ8013" s="31"/>
      <c r="BK8013" s="31"/>
      <c r="BL8013" s="31"/>
      <c r="BM8013" s="31"/>
    </row>
    <row r="8014" spans="62:65" x14ac:dyDescent="0.25">
      <c r="BJ8014" s="31"/>
      <c r="BK8014" s="31"/>
      <c r="BL8014" s="31"/>
      <c r="BM8014" s="31"/>
    </row>
    <row r="8015" spans="62:65" x14ac:dyDescent="0.25">
      <c r="BJ8015" s="31"/>
      <c r="BK8015" s="31"/>
      <c r="BL8015" s="31"/>
      <c r="BM8015" s="31"/>
    </row>
    <row r="8016" spans="62:65" x14ac:dyDescent="0.25">
      <c r="BJ8016" s="31"/>
      <c r="BK8016" s="31"/>
      <c r="BL8016" s="31"/>
      <c r="BM8016" s="31"/>
    </row>
    <row r="8017" spans="62:65" x14ac:dyDescent="0.25">
      <c r="BJ8017" s="31"/>
      <c r="BK8017" s="31"/>
      <c r="BL8017" s="31"/>
      <c r="BM8017" s="31"/>
    </row>
    <row r="8018" spans="62:65" x14ac:dyDescent="0.25">
      <c r="BJ8018" s="31"/>
      <c r="BK8018" s="31"/>
      <c r="BL8018" s="31"/>
      <c r="BM8018" s="31"/>
    </row>
    <row r="8019" spans="62:65" x14ac:dyDescent="0.25">
      <c r="BJ8019" s="31"/>
      <c r="BK8019" s="31"/>
      <c r="BL8019" s="31"/>
      <c r="BM8019" s="31"/>
    </row>
    <row r="8020" spans="62:65" x14ac:dyDescent="0.25">
      <c r="BJ8020" s="31"/>
      <c r="BK8020" s="31"/>
      <c r="BL8020" s="31"/>
      <c r="BM8020" s="31"/>
    </row>
    <row r="8021" spans="62:65" x14ac:dyDescent="0.25">
      <c r="BJ8021" s="31"/>
      <c r="BK8021" s="31"/>
      <c r="BL8021" s="31"/>
      <c r="BM8021" s="31"/>
    </row>
    <row r="8022" spans="62:65" x14ac:dyDescent="0.25">
      <c r="BJ8022" s="31"/>
      <c r="BK8022" s="31"/>
      <c r="BL8022" s="31"/>
      <c r="BM8022" s="31"/>
    </row>
    <row r="8023" spans="62:65" x14ac:dyDescent="0.25">
      <c r="BJ8023" s="31"/>
      <c r="BK8023" s="31"/>
      <c r="BL8023" s="31"/>
      <c r="BM8023" s="31"/>
    </row>
    <row r="8024" spans="62:65" x14ac:dyDescent="0.25">
      <c r="BJ8024" s="31"/>
      <c r="BK8024" s="31"/>
      <c r="BL8024" s="31"/>
      <c r="BM8024" s="31"/>
    </row>
    <row r="8025" spans="62:65" x14ac:dyDescent="0.25">
      <c r="BJ8025" s="31"/>
      <c r="BK8025" s="31"/>
      <c r="BL8025" s="31"/>
      <c r="BM8025" s="31"/>
    </row>
    <row r="8026" spans="62:65" x14ac:dyDescent="0.25">
      <c r="BJ8026" s="31"/>
      <c r="BK8026" s="31"/>
      <c r="BL8026" s="31"/>
      <c r="BM8026" s="31"/>
    </row>
    <row r="8027" spans="62:65" x14ac:dyDescent="0.25">
      <c r="BJ8027" s="31"/>
      <c r="BK8027" s="31"/>
      <c r="BL8027" s="31"/>
      <c r="BM8027" s="31"/>
    </row>
    <row r="8028" spans="62:65" x14ac:dyDescent="0.25">
      <c r="BJ8028" s="31"/>
      <c r="BK8028" s="31"/>
      <c r="BL8028" s="31"/>
      <c r="BM8028" s="31"/>
    </row>
    <row r="8029" spans="62:65" x14ac:dyDescent="0.25">
      <c r="BJ8029" s="31"/>
      <c r="BK8029" s="31"/>
      <c r="BL8029" s="31"/>
      <c r="BM8029" s="31"/>
    </row>
    <row r="8030" spans="62:65" x14ac:dyDescent="0.25">
      <c r="BJ8030" s="31"/>
      <c r="BK8030" s="31"/>
      <c r="BL8030" s="31"/>
      <c r="BM8030" s="31"/>
    </row>
    <row r="8031" spans="62:65" x14ac:dyDescent="0.25">
      <c r="BJ8031" s="31"/>
      <c r="BK8031" s="31"/>
      <c r="BL8031" s="31"/>
      <c r="BM8031" s="31"/>
    </row>
    <row r="8032" spans="62:65" x14ac:dyDescent="0.25">
      <c r="BJ8032" s="31"/>
      <c r="BK8032" s="31"/>
      <c r="BL8032" s="31"/>
      <c r="BM8032" s="31"/>
    </row>
    <row r="8033" spans="62:65" x14ac:dyDescent="0.25">
      <c r="BJ8033" s="31"/>
      <c r="BK8033" s="31"/>
      <c r="BL8033" s="31"/>
      <c r="BM8033" s="31"/>
    </row>
    <row r="8034" spans="62:65" x14ac:dyDescent="0.25">
      <c r="BJ8034" s="31"/>
      <c r="BK8034" s="31"/>
      <c r="BL8034" s="31"/>
      <c r="BM8034" s="31"/>
    </row>
    <row r="8035" spans="62:65" x14ac:dyDescent="0.25">
      <c r="BJ8035" s="31"/>
      <c r="BK8035" s="31"/>
      <c r="BL8035" s="31"/>
      <c r="BM8035" s="31"/>
    </row>
    <row r="8036" spans="62:65" x14ac:dyDescent="0.25">
      <c r="BJ8036" s="31"/>
      <c r="BK8036" s="31"/>
      <c r="BL8036" s="31"/>
      <c r="BM8036" s="31"/>
    </row>
    <row r="8037" spans="62:65" x14ac:dyDescent="0.25">
      <c r="BJ8037" s="31"/>
      <c r="BK8037" s="31"/>
      <c r="BL8037" s="31"/>
      <c r="BM8037" s="31"/>
    </row>
    <row r="8038" spans="62:65" x14ac:dyDescent="0.25">
      <c r="BJ8038" s="31"/>
      <c r="BK8038" s="31"/>
      <c r="BL8038" s="31"/>
      <c r="BM8038" s="31"/>
    </row>
    <row r="8039" spans="62:65" x14ac:dyDescent="0.25">
      <c r="BJ8039" s="31"/>
      <c r="BK8039" s="31"/>
      <c r="BL8039" s="31"/>
      <c r="BM8039" s="31"/>
    </row>
    <row r="8040" spans="62:65" x14ac:dyDescent="0.25">
      <c r="BJ8040" s="31"/>
      <c r="BK8040" s="31"/>
      <c r="BL8040" s="31"/>
      <c r="BM8040" s="31"/>
    </row>
    <row r="8041" spans="62:65" x14ac:dyDescent="0.25">
      <c r="BJ8041" s="31"/>
      <c r="BK8041" s="31"/>
      <c r="BL8041" s="31"/>
      <c r="BM8041" s="31"/>
    </row>
    <row r="8042" spans="62:65" x14ac:dyDescent="0.25">
      <c r="BJ8042" s="31"/>
      <c r="BK8042" s="31"/>
      <c r="BL8042" s="31"/>
      <c r="BM8042" s="31"/>
    </row>
    <row r="8043" spans="62:65" x14ac:dyDescent="0.25">
      <c r="BJ8043" s="31"/>
      <c r="BK8043" s="31"/>
      <c r="BL8043" s="31"/>
      <c r="BM8043" s="31"/>
    </row>
    <row r="8044" spans="62:65" x14ac:dyDescent="0.25">
      <c r="BJ8044" s="31"/>
      <c r="BK8044" s="31"/>
      <c r="BL8044" s="31"/>
      <c r="BM8044" s="31"/>
    </row>
    <row r="8045" spans="62:65" x14ac:dyDescent="0.25">
      <c r="BJ8045" s="31"/>
      <c r="BK8045" s="31"/>
      <c r="BL8045" s="31"/>
      <c r="BM8045" s="31"/>
    </row>
    <row r="8046" spans="62:65" x14ac:dyDescent="0.25">
      <c r="BJ8046" s="31"/>
      <c r="BK8046" s="31"/>
      <c r="BL8046" s="31"/>
      <c r="BM8046" s="31"/>
    </row>
    <row r="8047" spans="62:65" x14ac:dyDescent="0.25">
      <c r="BJ8047" s="31"/>
      <c r="BK8047" s="31"/>
      <c r="BL8047" s="31"/>
      <c r="BM8047" s="31"/>
    </row>
    <row r="8048" spans="62:65" x14ac:dyDescent="0.25">
      <c r="BJ8048" s="31"/>
      <c r="BK8048" s="31"/>
      <c r="BL8048" s="31"/>
      <c r="BM8048" s="31"/>
    </row>
    <row r="8049" spans="62:65" x14ac:dyDescent="0.25">
      <c r="BJ8049" s="31"/>
      <c r="BK8049" s="31"/>
      <c r="BL8049" s="31"/>
      <c r="BM8049" s="31"/>
    </row>
    <row r="8050" spans="62:65" x14ac:dyDescent="0.25">
      <c r="BJ8050" s="31"/>
      <c r="BK8050" s="31"/>
      <c r="BL8050" s="31"/>
      <c r="BM8050" s="31"/>
    </row>
    <row r="8051" spans="62:65" x14ac:dyDescent="0.25">
      <c r="BJ8051" s="31"/>
      <c r="BK8051" s="31"/>
      <c r="BL8051" s="31"/>
      <c r="BM8051" s="31"/>
    </row>
    <row r="8052" spans="62:65" x14ac:dyDescent="0.25">
      <c r="BJ8052" s="31"/>
      <c r="BK8052" s="31"/>
      <c r="BL8052" s="31"/>
      <c r="BM8052" s="31"/>
    </row>
    <row r="8053" spans="62:65" x14ac:dyDescent="0.25">
      <c r="BJ8053" s="31"/>
      <c r="BK8053" s="31"/>
      <c r="BL8053" s="31"/>
      <c r="BM8053" s="31"/>
    </row>
    <row r="8054" spans="62:65" x14ac:dyDescent="0.25">
      <c r="BJ8054" s="31"/>
      <c r="BK8054" s="31"/>
      <c r="BL8054" s="31"/>
      <c r="BM8054" s="31"/>
    </row>
    <row r="8055" spans="62:65" x14ac:dyDescent="0.25">
      <c r="BJ8055" s="31"/>
      <c r="BK8055" s="31"/>
      <c r="BL8055" s="31"/>
      <c r="BM8055" s="31"/>
    </row>
    <row r="8056" spans="62:65" x14ac:dyDescent="0.25">
      <c r="BJ8056" s="31"/>
      <c r="BK8056" s="31"/>
      <c r="BL8056" s="31"/>
      <c r="BM8056" s="31"/>
    </row>
    <row r="8057" spans="62:65" x14ac:dyDescent="0.25">
      <c r="BJ8057" s="31"/>
      <c r="BK8057" s="31"/>
      <c r="BL8057" s="31"/>
      <c r="BM8057" s="31"/>
    </row>
    <row r="8058" spans="62:65" x14ac:dyDescent="0.25">
      <c r="BJ8058" s="31"/>
      <c r="BK8058" s="31"/>
      <c r="BL8058" s="31"/>
      <c r="BM8058" s="31"/>
    </row>
    <row r="8059" spans="62:65" x14ac:dyDescent="0.25">
      <c r="BJ8059" s="31"/>
      <c r="BK8059" s="31"/>
      <c r="BL8059" s="31"/>
      <c r="BM8059" s="31"/>
    </row>
    <row r="8060" spans="62:65" x14ac:dyDescent="0.25">
      <c r="BJ8060" s="31"/>
      <c r="BK8060" s="31"/>
      <c r="BL8060" s="31"/>
      <c r="BM8060" s="31"/>
    </row>
    <row r="8061" spans="62:65" x14ac:dyDescent="0.25">
      <c r="BJ8061" s="31"/>
      <c r="BK8061" s="31"/>
      <c r="BL8061" s="31"/>
      <c r="BM8061" s="31"/>
    </row>
    <row r="8062" spans="62:65" x14ac:dyDescent="0.25">
      <c r="BJ8062" s="31"/>
      <c r="BK8062" s="31"/>
      <c r="BL8062" s="31"/>
      <c r="BM8062" s="31"/>
    </row>
    <row r="8063" spans="62:65" x14ac:dyDescent="0.25">
      <c r="BJ8063" s="31"/>
      <c r="BK8063" s="31"/>
      <c r="BL8063" s="31"/>
      <c r="BM8063" s="31"/>
    </row>
    <row r="8064" spans="62:65" x14ac:dyDescent="0.25">
      <c r="BJ8064" s="31"/>
      <c r="BK8064" s="31"/>
      <c r="BL8064" s="31"/>
      <c r="BM8064" s="31"/>
    </row>
    <row r="8065" spans="62:65" x14ac:dyDescent="0.25">
      <c r="BJ8065" s="31"/>
      <c r="BK8065" s="31"/>
      <c r="BL8065" s="31"/>
      <c r="BM8065" s="31"/>
    </row>
    <row r="8066" spans="62:65" x14ac:dyDescent="0.25">
      <c r="BJ8066" s="31"/>
      <c r="BK8066" s="31"/>
      <c r="BL8066" s="31"/>
      <c r="BM8066" s="31"/>
    </row>
    <row r="8067" spans="62:65" x14ac:dyDescent="0.25">
      <c r="BJ8067" s="31"/>
      <c r="BK8067" s="31"/>
      <c r="BL8067" s="31"/>
      <c r="BM8067" s="31"/>
    </row>
    <row r="8068" spans="62:65" x14ac:dyDescent="0.25">
      <c r="BJ8068" s="31"/>
      <c r="BK8068" s="31"/>
      <c r="BL8068" s="31"/>
      <c r="BM8068" s="31"/>
    </row>
    <row r="8069" spans="62:65" x14ac:dyDescent="0.25">
      <c r="BJ8069" s="31"/>
      <c r="BK8069" s="31"/>
      <c r="BL8069" s="31"/>
      <c r="BM8069" s="31"/>
    </row>
    <row r="8070" spans="62:65" x14ac:dyDescent="0.25">
      <c r="BJ8070" s="31"/>
      <c r="BK8070" s="31"/>
      <c r="BL8070" s="31"/>
      <c r="BM8070" s="31"/>
    </row>
    <row r="8071" spans="62:65" x14ac:dyDescent="0.25">
      <c r="BJ8071" s="31"/>
      <c r="BK8071" s="31"/>
      <c r="BL8071" s="31"/>
      <c r="BM8071" s="31"/>
    </row>
    <row r="8072" spans="62:65" x14ac:dyDescent="0.25">
      <c r="BJ8072" s="31"/>
      <c r="BK8072" s="31"/>
      <c r="BL8072" s="31"/>
      <c r="BM8072" s="31"/>
    </row>
    <row r="8073" spans="62:65" x14ac:dyDescent="0.25">
      <c r="BJ8073" s="31"/>
      <c r="BK8073" s="31"/>
      <c r="BL8073" s="31"/>
      <c r="BM8073" s="31"/>
    </row>
    <row r="8074" spans="62:65" x14ac:dyDescent="0.25">
      <c r="BJ8074" s="31"/>
      <c r="BK8074" s="31"/>
      <c r="BL8074" s="31"/>
      <c r="BM8074" s="31"/>
    </row>
    <row r="8075" spans="62:65" x14ac:dyDescent="0.25">
      <c r="BJ8075" s="31"/>
      <c r="BK8075" s="31"/>
      <c r="BL8075" s="31"/>
      <c r="BM8075" s="31"/>
    </row>
    <row r="8076" spans="62:65" x14ac:dyDescent="0.25">
      <c r="BJ8076" s="31"/>
      <c r="BK8076" s="31"/>
      <c r="BL8076" s="31"/>
      <c r="BM8076" s="31"/>
    </row>
    <row r="8077" spans="62:65" x14ac:dyDescent="0.25">
      <c r="BJ8077" s="31"/>
      <c r="BK8077" s="31"/>
      <c r="BL8077" s="31"/>
      <c r="BM8077" s="31"/>
    </row>
    <row r="8078" spans="62:65" x14ac:dyDescent="0.25">
      <c r="BJ8078" s="31"/>
      <c r="BK8078" s="31"/>
      <c r="BL8078" s="31"/>
      <c r="BM8078" s="31"/>
    </row>
    <row r="8079" spans="62:65" x14ac:dyDescent="0.25">
      <c r="BJ8079" s="31"/>
      <c r="BK8079" s="31"/>
      <c r="BL8079" s="31"/>
      <c r="BM8079" s="31"/>
    </row>
    <row r="8080" spans="62:65" x14ac:dyDescent="0.25">
      <c r="BJ8080" s="31"/>
      <c r="BK8080" s="31"/>
      <c r="BL8080" s="31"/>
      <c r="BM8080" s="31"/>
    </row>
    <row r="8081" spans="62:65" x14ac:dyDescent="0.25">
      <c r="BJ8081" s="31"/>
      <c r="BK8081" s="31"/>
      <c r="BL8081" s="31"/>
      <c r="BM8081" s="31"/>
    </row>
    <row r="8082" spans="62:65" x14ac:dyDescent="0.25">
      <c r="BJ8082" s="31"/>
      <c r="BK8082" s="31"/>
      <c r="BL8082" s="31"/>
      <c r="BM8082" s="31"/>
    </row>
    <row r="8083" spans="62:65" x14ac:dyDescent="0.25">
      <c r="BJ8083" s="31"/>
      <c r="BK8083" s="31"/>
      <c r="BL8083" s="31"/>
      <c r="BM8083" s="31"/>
    </row>
    <row r="8084" spans="62:65" x14ac:dyDescent="0.25">
      <c r="BJ8084" s="31"/>
      <c r="BK8084" s="31"/>
      <c r="BL8084" s="31"/>
      <c r="BM8084" s="31"/>
    </row>
    <row r="8085" spans="62:65" x14ac:dyDescent="0.25">
      <c r="BJ8085" s="31"/>
      <c r="BK8085" s="31"/>
      <c r="BL8085" s="31"/>
      <c r="BM8085" s="31"/>
    </row>
    <row r="8086" spans="62:65" x14ac:dyDescent="0.25">
      <c r="BJ8086" s="31"/>
      <c r="BK8086" s="31"/>
      <c r="BL8086" s="31"/>
      <c r="BM8086" s="31"/>
    </row>
    <row r="8087" spans="62:65" x14ac:dyDescent="0.25">
      <c r="BJ8087" s="31"/>
      <c r="BK8087" s="31"/>
      <c r="BL8087" s="31"/>
      <c r="BM8087" s="31"/>
    </row>
    <row r="8088" spans="62:65" x14ac:dyDescent="0.25">
      <c r="BJ8088" s="31"/>
      <c r="BK8088" s="31"/>
      <c r="BL8088" s="31"/>
      <c r="BM8088" s="31"/>
    </row>
    <row r="8089" spans="62:65" x14ac:dyDescent="0.25">
      <c r="BJ8089" s="31"/>
      <c r="BK8089" s="31"/>
      <c r="BL8089" s="31"/>
      <c r="BM8089" s="31"/>
    </row>
    <row r="8090" spans="62:65" x14ac:dyDescent="0.25">
      <c r="BJ8090" s="31"/>
      <c r="BK8090" s="31"/>
      <c r="BL8090" s="31"/>
      <c r="BM8090" s="31"/>
    </row>
    <row r="8091" spans="62:65" x14ac:dyDescent="0.25">
      <c r="BJ8091" s="31"/>
      <c r="BK8091" s="31"/>
      <c r="BL8091" s="31"/>
      <c r="BM8091" s="31"/>
    </row>
    <row r="8092" spans="62:65" x14ac:dyDescent="0.25">
      <c r="BJ8092" s="31"/>
      <c r="BK8092" s="31"/>
      <c r="BL8092" s="31"/>
      <c r="BM8092" s="31"/>
    </row>
    <row r="8093" spans="62:65" x14ac:dyDescent="0.25">
      <c r="BJ8093" s="31"/>
      <c r="BK8093" s="31"/>
      <c r="BL8093" s="31"/>
      <c r="BM8093" s="31"/>
    </row>
    <row r="8094" spans="62:65" x14ac:dyDescent="0.25">
      <c r="BJ8094" s="31"/>
      <c r="BK8094" s="31"/>
      <c r="BL8094" s="31"/>
      <c r="BM8094" s="31"/>
    </row>
    <row r="8095" spans="62:65" x14ac:dyDescent="0.25">
      <c r="BJ8095" s="31"/>
      <c r="BK8095" s="31"/>
      <c r="BL8095" s="31"/>
      <c r="BM8095" s="31"/>
    </row>
    <row r="8096" spans="62:65" x14ac:dyDescent="0.25">
      <c r="BJ8096" s="31"/>
      <c r="BK8096" s="31"/>
      <c r="BL8096" s="31"/>
      <c r="BM8096" s="31"/>
    </row>
    <row r="8097" spans="62:65" x14ac:dyDescent="0.25">
      <c r="BJ8097" s="31"/>
      <c r="BK8097" s="31"/>
      <c r="BL8097" s="31"/>
      <c r="BM8097" s="31"/>
    </row>
    <row r="8098" spans="62:65" x14ac:dyDescent="0.25">
      <c r="BJ8098" s="31"/>
      <c r="BK8098" s="31"/>
      <c r="BL8098" s="31"/>
      <c r="BM8098" s="31"/>
    </row>
    <row r="8099" spans="62:65" x14ac:dyDescent="0.25">
      <c r="BJ8099" s="31"/>
      <c r="BK8099" s="31"/>
      <c r="BL8099" s="31"/>
      <c r="BM8099" s="31"/>
    </row>
    <row r="8100" spans="62:65" x14ac:dyDescent="0.25">
      <c r="BJ8100" s="31"/>
      <c r="BK8100" s="31"/>
      <c r="BL8100" s="31"/>
      <c r="BM8100" s="31"/>
    </row>
    <row r="8101" spans="62:65" x14ac:dyDescent="0.25">
      <c r="BJ8101" s="31"/>
      <c r="BK8101" s="31"/>
      <c r="BL8101" s="31"/>
      <c r="BM8101" s="31"/>
    </row>
    <row r="8102" spans="62:65" x14ac:dyDescent="0.25">
      <c r="BJ8102" s="31"/>
      <c r="BK8102" s="31"/>
      <c r="BL8102" s="31"/>
      <c r="BM8102" s="31"/>
    </row>
    <row r="8103" spans="62:65" x14ac:dyDescent="0.25">
      <c r="BJ8103" s="31"/>
      <c r="BK8103" s="31"/>
      <c r="BL8103" s="31"/>
      <c r="BM8103" s="31"/>
    </row>
    <row r="8104" spans="62:65" x14ac:dyDescent="0.25">
      <c r="BJ8104" s="31"/>
      <c r="BK8104" s="31"/>
      <c r="BL8104" s="31"/>
      <c r="BM8104" s="31"/>
    </row>
    <row r="8105" spans="62:65" x14ac:dyDescent="0.25">
      <c r="BJ8105" s="31"/>
      <c r="BK8105" s="31"/>
      <c r="BL8105" s="31"/>
      <c r="BM8105" s="31"/>
    </row>
    <row r="8106" spans="62:65" x14ac:dyDescent="0.25">
      <c r="BJ8106" s="31"/>
      <c r="BK8106" s="31"/>
      <c r="BL8106" s="31"/>
      <c r="BM8106" s="31"/>
    </row>
    <row r="8107" spans="62:65" x14ac:dyDescent="0.25">
      <c r="BJ8107" s="31"/>
      <c r="BK8107" s="31"/>
      <c r="BL8107" s="31"/>
      <c r="BM8107" s="31"/>
    </row>
    <row r="8108" spans="62:65" x14ac:dyDescent="0.25">
      <c r="BJ8108" s="31"/>
      <c r="BK8108" s="31"/>
      <c r="BL8108" s="31"/>
      <c r="BM8108" s="31"/>
    </row>
    <row r="8109" spans="62:65" x14ac:dyDescent="0.25">
      <c r="BJ8109" s="31"/>
      <c r="BK8109" s="31"/>
      <c r="BL8109" s="31"/>
      <c r="BM8109" s="31"/>
    </row>
    <row r="8110" spans="62:65" x14ac:dyDescent="0.25">
      <c r="BJ8110" s="31"/>
      <c r="BK8110" s="31"/>
      <c r="BL8110" s="31"/>
      <c r="BM8110" s="31"/>
    </row>
    <row r="8111" spans="62:65" x14ac:dyDescent="0.25">
      <c r="BJ8111" s="31"/>
      <c r="BK8111" s="31"/>
      <c r="BL8111" s="31"/>
      <c r="BM8111" s="31"/>
    </row>
    <row r="8112" spans="62:65" x14ac:dyDescent="0.25">
      <c r="BJ8112" s="31"/>
      <c r="BK8112" s="31"/>
      <c r="BL8112" s="31"/>
      <c r="BM8112" s="31"/>
    </row>
    <row r="8113" spans="62:65" x14ac:dyDescent="0.25">
      <c r="BJ8113" s="31"/>
      <c r="BK8113" s="31"/>
      <c r="BL8113" s="31"/>
      <c r="BM8113" s="31"/>
    </row>
    <row r="8114" spans="62:65" x14ac:dyDescent="0.25">
      <c r="BJ8114" s="31"/>
      <c r="BK8114" s="31"/>
      <c r="BL8114" s="31"/>
      <c r="BM8114" s="31"/>
    </row>
    <row r="8115" spans="62:65" x14ac:dyDescent="0.25">
      <c r="BJ8115" s="31"/>
      <c r="BK8115" s="31"/>
      <c r="BL8115" s="31"/>
      <c r="BM8115" s="31"/>
    </row>
    <row r="8116" spans="62:65" x14ac:dyDescent="0.25">
      <c r="BJ8116" s="31"/>
      <c r="BK8116" s="31"/>
      <c r="BL8116" s="31"/>
      <c r="BM8116" s="31"/>
    </row>
    <row r="8117" spans="62:65" x14ac:dyDescent="0.25">
      <c r="BJ8117" s="31"/>
      <c r="BK8117" s="31"/>
      <c r="BL8117" s="31"/>
      <c r="BM8117" s="31"/>
    </row>
    <row r="8118" spans="62:65" x14ac:dyDescent="0.25">
      <c r="BJ8118" s="31"/>
      <c r="BK8118" s="31"/>
      <c r="BL8118" s="31"/>
      <c r="BM8118" s="31"/>
    </row>
    <row r="8119" spans="62:65" x14ac:dyDescent="0.25">
      <c r="BJ8119" s="31"/>
      <c r="BK8119" s="31"/>
      <c r="BL8119" s="31"/>
      <c r="BM8119" s="31"/>
    </row>
    <row r="8120" spans="62:65" x14ac:dyDescent="0.25">
      <c r="BJ8120" s="31"/>
      <c r="BK8120" s="31"/>
      <c r="BL8120" s="31"/>
      <c r="BM8120" s="31"/>
    </row>
    <row r="8121" spans="62:65" x14ac:dyDescent="0.25">
      <c r="BJ8121" s="31"/>
      <c r="BK8121" s="31"/>
      <c r="BL8121" s="31"/>
      <c r="BM8121" s="31"/>
    </row>
    <row r="8122" spans="62:65" x14ac:dyDescent="0.25">
      <c r="BJ8122" s="31"/>
      <c r="BK8122" s="31"/>
      <c r="BL8122" s="31"/>
      <c r="BM8122" s="31"/>
    </row>
    <row r="8123" spans="62:65" x14ac:dyDescent="0.25">
      <c r="BJ8123" s="31"/>
      <c r="BK8123" s="31"/>
      <c r="BL8123" s="31"/>
      <c r="BM8123" s="31"/>
    </row>
    <row r="8124" spans="62:65" x14ac:dyDescent="0.25">
      <c r="BJ8124" s="31"/>
      <c r="BK8124" s="31"/>
      <c r="BL8124" s="31"/>
      <c r="BM8124" s="31"/>
    </row>
    <row r="8125" spans="62:65" x14ac:dyDescent="0.25">
      <c r="BJ8125" s="31"/>
      <c r="BK8125" s="31"/>
      <c r="BL8125" s="31"/>
      <c r="BM8125" s="31"/>
    </row>
    <row r="8126" spans="62:65" x14ac:dyDescent="0.25">
      <c r="BJ8126" s="31"/>
      <c r="BK8126" s="31"/>
      <c r="BL8126" s="31"/>
      <c r="BM8126" s="31"/>
    </row>
    <row r="8127" spans="62:65" x14ac:dyDescent="0.25">
      <c r="BJ8127" s="31"/>
      <c r="BK8127" s="31"/>
      <c r="BL8127" s="31"/>
      <c r="BM8127" s="31"/>
    </row>
    <row r="8128" spans="62:65" x14ac:dyDescent="0.25">
      <c r="BJ8128" s="31"/>
      <c r="BK8128" s="31"/>
      <c r="BL8128" s="31"/>
      <c r="BM8128" s="31"/>
    </row>
    <row r="8129" spans="62:65" x14ac:dyDescent="0.25">
      <c r="BJ8129" s="31"/>
      <c r="BK8129" s="31"/>
      <c r="BL8129" s="31"/>
      <c r="BM8129" s="31"/>
    </row>
    <row r="8130" spans="62:65" x14ac:dyDescent="0.25">
      <c r="BJ8130" s="31"/>
      <c r="BK8130" s="31"/>
      <c r="BL8130" s="31"/>
      <c r="BM8130" s="31"/>
    </row>
    <row r="8131" spans="62:65" x14ac:dyDescent="0.25">
      <c r="BJ8131" s="31"/>
      <c r="BK8131" s="31"/>
      <c r="BL8131" s="31"/>
      <c r="BM8131" s="31"/>
    </row>
    <row r="8132" spans="62:65" x14ac:dyDescent="0.25">
      <c r="BJ8132" s="31"/>
      <c r="BK8132" s="31"/>
      <c r="BL8132" s="31"/>
      <c r="BM8132" s="31"/>
    </row>
    <row r="8133" spans="62:65" x14ac:dyDescent="0.25">
      <c r="BJ8133" s="31"/>
      <c r="BK8133" s="31"/>
      <c r="BL8133" s="31"/>
      <c r="BM8133" s="31"/>
    </row>
    <row r="8134" spans="62:65" x14ac:dyDescent="0.25">
      <c r="BJ8134" s="31"/>
      <c r="BK8134" s="31"/>
      <c r="BL8134" s="31"/>
      <c r="BM8134" s="31"/>
    </row>
    <row r="8135" spans="62:65" x14ac:dyDescent="0.25">
      <c r="BJ8135" s="31"/>
      <c r="BK8135" s="31"/>
      <c r="BL8135" s="31"/>
      <c r="BM8135" s="31"/>
    </row>
    <row r="8136" spans="62:65" x14ac:dyDescent="0.25">
      <c r="BJ8136" s="31"/>
      <c r="BK8136" s="31"/>
      <c r="BL8136" s="31"/>
      <c r="BM8136" s="31"/>
    </row>
    <row r="8137" spans="62:65" x14ac:dyDescent="0.25">
      <c r="BJ8137" s="31"/>
      <c r="BK8137" s="31"/>
      <c r="BL8137" s="31"/>
      <c r="BM8137" s="31"/>
    </row>
    <row r="8138" spans="62:65" x14ac:dyDescent="0.25">
      <c r="BJ8138" s="31"/>
      <c r="BK8138" s="31"/>
      <c r="BL8138" s="31"/>
      <c r="BM8138" s="31"/>
    </row>
    <row r="8139" spans="62:65" x14ac:dyDescent="0.25">
      <c r="BJ8139" s="31"/>
      <c r="BK8139" s="31"/>
      <c r="BL8139" s="31"/>
      <c r="BM8139" s="31"/>
    </row>
    <row r="8140" spans="62:65" x14ac:dyDescent="0.25">
      <c r="BJ8140" s="31"/>
      <c r="BK8140" s="31"/>
      <c r="BL8140" s="31"/>
      <c r="BM8140" s="31"/>
    </row>
    <row r="8141" spans="62:65" x14ac:dyDescent="0.25">
      <c r="BJ8141" s="31"/>
      <c r="BK8141" s="31"/>
      <c r="BL8141" s="31"/>
      <c r="BM8141" s="31"/>
    </row>
    <row r="8142" spans="62:65" x14ac:dyDescent="0.25">
      <c r="BJ8142" s="31"/>
      <c r="BK8142" s="31"/>
      <c r="BL8142" s="31"/>
      <c r="BM8142" s="31"/>
    </row>
    <row r="8143" spans="62:65" x14ac:dyDescent="0.25">
      <c r="BJ8143" s="31"/>
      <c r="BK8143" s="31"/>
      <c r="BL8143" s="31"/>
      <c r="BM8143" s="31"/>
    </row>
    <row r="8144" spans="62:65" x14ac:dyDescent="0.25">
      <c r="BJ8144" s="31"/>
      <c r="BK8144" s="31"/>
      <c r="BL8144" s="31"/>
      <c r="BM8144" s="31"/>
    </row>
    <row r="8145" spans="62:65" x14ac:dyDescent="0.25">
      <c r="BJ8145" s="31"/>
      <c r="BK8145" s="31"/>
      <c r="BL8145" s="31"/>
      <c r="BM8145" s="31"/>
    </row>
    <row r="8146" spans="62:65" x14ac:dyDescent="0.25">
      <c r="BJ8146" s="31"/>
      <c r="BK8146" s="31"/>
      <c r="BL8146" s="31"/>
      <c r="BM8146" s="31"/>
    </row>
    <row r="8147" spans="62:65" x14ac:dyDescent="0.25">
      <c r="BJ8147" s="31"/>
      <c r="BK8147" s="31"/>
      <c r="BL8147" s="31"/>
      <c r="BM8147" s="31"/>
    </row>
    <row r="8148" spans="62:65" x14ac:dyDescent="0.25">
      <c r="BJ8148" s="31"/>
      <c r="BK8148" s="31"/>
      <c r="BL8148" s="31"/>
      <c r="BM8148" s="31"/>
    </row>
    <row r="8149" spans="62:65" x14ac:dyDescent="0.25">
      <c r="BJ8149" s="31"/>
      <c r="BK8149" s="31"/>
      <c r="BL8149" s="31"/>
      <c r="BM8149" s="31"/>
    </row>
    <row r="8150" spans="62:65" x14ac:dyDescent="0.25">
      <c r="BJ8150" s="31"/>
      <c r="BK8150" s="31"/>
      <c r="BL8150" s="31"/>
      <c r="BM8150" s="31"/>
    </row>
    <row r="8151" spans="62:65" x14ac:dyDescent="0.25">
      <c r="BJ8151" s="31"/>
      <c r="BK8151" s="31"/>
      <c r="BL8151" s="31"/>
      <c r="BM8151" s="31"/>
    </row>
    <row r="8152" spans="62:65" x14ac:dyDescent="0.25">
      <c r="BJ8152" s="31"/>
      <c r="BK8152" s="31"/>
      <c r="BL8152" s="31"/>
      <c r="BM8152" s="31"/>
    </row>
    <row r="8153" spans="62:65" x14ac:dyDescent="0.25">
      <c r="BJ8153" s="31"/>
      <c r="BK8153" s="31"/>
      <c r="BL8153" s="31"/>
      <c r="BM8153" s="31"/>
    </row>
    <row r="8154" spans="62:65" x14ac:dyDescent="0.25">
      <c r="BJ8154" s="31"/>
      <c r="BK8154" s="31"/>
      <c r="BL8154" s="31"/>
      <c r="BM8154" s="31"/>
    </row>
    <row r="8155" spans="62:65" x14ac:dyDescent="0.25">
      <c r="BJ8155" s="31"/>
      <c r="BK8155" s="31"/>
      <c r="BL8155" s="31"/>
      <c r="BM8155" s="31"/>
    </row>
    <row r="8156" spans="62:65" x14ac:dyDescent="0.25">
      <c r="BJ8156" s="31"/>
      <c r="BK8156" s="31"/>
      <c r="BL8156" s="31"/>
      <c r="BM8156" s="31"/>
    </row>
    <row r="8157" spans="62:65" x14ac:dyDescent="0.25">
      <c r="BJ8157" s="31"/>
      <c r="BK8157" s="31"/>
      <c r="BL8157" s="31"/>
      <c r="BM8157" s="31"/>
    </row>
    <row r="8158" spans="62:65" x14ac:dyDescent="0.25">
      <c r="BJ8158" s="31"/>
      <c r="BK8158" s="31"/>
      <c r="BL8158" s="31"/>
      <c r="BM8158" s="31"/>
    </row>
    <row r="8159" spans="62:65" x14ac:dyDescent="0.25">
      <c r="BJ8159" s="31"/>
      <c r="BK8159" s="31"/>
      <c r="BL8159" s="31"/>
      <c r="BM8159" s="31"/>
    </row>
    <row r="8160" spans="62:65" x14ac:dyDescent="0.25">
      <c r="BJ8160" s="31"/>
      <c r="BK8160" s="31"/>
      <c r="BL8160" s="31"/>
      <c r="BM8160" s="31"/>
    </row>
    <row r="8161" spans="62:65" x14ac:dyDescent="0.25">
      <c r="BJ8161" s="31"/>
      <c r="BK8161" s="31"/>
      <c r="BL8161" s="31"/>
      <c r="BM8161" s="31"/>
    </row>
    <row r="8162" spans="62:65" x14ac:dyDescent="0.25">
      <c r="BJ8162" s="31"/>
      <c r="BK8162" s="31"/>
      <c r="BL8162" s="31"/>
      <c r="BM8162" s="31"/>
    </row>
    <row r="8163" spans="62:65" x14ac:dyDescent="0.25">
      <c r="BJ8163" s="31"/>
      <c r="BK8163" s="31"/>
      <c r="BL8163" s="31"/>
      <c r="BM8163" s="31"/>
    </row>
    <row r="8164" spans="62:65" x14ac:dyDescent="0.25">
      <c r="BJ8164" s="31"/>
      <c r="BK8164" s="31"/>
      <c r="BL8164" s="31"/>
      <c r="BM8164" s="31"/>
    </row>
    <row r="8165" spans="62:65" x14ac:dyDescent="0.25">
      <c r="BJ8165" s="31"/>
      <c r="BK8165" s="31"/>
      <c r="BL8165" s="31"/>
      <c r="BM8165" s="31"/>
    </row>
    <row r="8166" spans="62:65" x14ac:dyDescent="0.25">
      <c r="BJ8166" s="31"/>
      <c r="BK8166" s="31"/>
      <c r="BL8166" s="31"/>
      <c r="BM8166" s="31"/>
    </row>
    <row r="8167" spans="62:65" x14ac:dyDescent="0.25">
      <c r="BJ8167" s="31"/>
      <c r="BK8167" s="31"/>
      <c r="BL8167" s="31"/>
      <c r="BM8167" s="31"/>
    </row>
    <row r="8168" spans="62:65" x14ac:dyDescent="0.25">
      <c r="BJ8168" s="31"/>
      <c r="BK8168" s="31"/>
      <c r="BL8168" s="31"/>
      <c r="BM8168" s="31"/>
    </row>
    <row r="8169" spans="62:65" x14ac:dyDescent="0.25">
      <c r="BJ8169" s="31"/>
      <c r="BK8169" s="31"/>
      <c r="BL8169" s="31"/>
      <c r="BM8169" s="31"/>
    </row>
    <row r="8170" spans="62:65" x14ac:dyDescent="0.25">
      <c r="BJ8170" s="31"/>
      <c r="BK8170" s="31"/>
      <c r="BL8170" s="31"/>
      <c r="BM8170" s="31"/>
    </row>
    <row r="8171" spans="62:65" x14ac:dyDescent="0.25">
      <c r="BJ8171" s="31"/>
      <c r="BK8171" s="31"/>
      <c r="BL8171" s="31"/>
      <c r="BM8171" s="31"/>
    </row>
    <row r="8172" spans="62:65" x14ac:dyDescent="0.25">
      <c r="BJ8172" s="31"/>
      <c r="BK8172" s="31"/>
      <c r="BL8172" s="31"/>
      <c r="BM8172" s="31"/>
    </row>
    <row r="8173" spans="62:65" x14ac:dyDescent="0.25">
      <c r="BJ8173" s="31"/>
      <c r="BK8173" s="31"/>
      <c r="BL8173" s="31"/>
      <c r="BM8173" s="31"/>
    </row>
    <row r="8174" spans="62:65" x14ac:dyDescent="0.25">
      <c r="BJ8174" s="31"/>
      <c r="BK8174" s="31"/>
      <c r="BL8174" s="31"/>
      <c r="BM8174" s="31"/>
    </row>
    <row r="8175" spans="62:65" x14ac:dyDescent="0.25">
      <c r="BJ8175" s="31"/>
      <c r="BK8175" s="31"/>
      <c r="BL8175" s="31"/>
      <c r="BM8175" s="31"/>
    </row>
    <row r="8176" spans="62:65" x14ac:dyDescent="0.25">
      <c r="BJ8176" s="31"/>
      <c r="BK8176" s="31"/>
      <c r="BL8176" s="31"/>
      <c r="BM8176" s="31"/>
    </row>
    <row r="8177" spans="62:65" x14ac:dyDescent="0.25">
      <c r="BJ8177" s="31"/>
      <c r="BK8177" s="31"/>
      <c r="BL8177" s="31"/>
      <c r="BM8177" s="31"/>
    </row>
    <row r="8178" spans="62:65" x14ac:dyDescent="0.25">
      <c r="BJ8178" s="31"/>
      <c r="BK8178" s="31"/>
      <c r="BL8178" s="31"/>
      <c r="BM8178" s="31"/>
    </row>
    <row r="8179" spans="62:65" x14ac:dyDescent="0.25">
      <c r="BJ8179" s="31"/>
      <c r="BK8179" s="31"/>
      <c r="BL8179" s="31"/>
      <c r="BM8179" s="31"/>
    </row>
    <row r="8180" spans="62:65" x14ac:dyDescent="0.25">
      <c r="BJ8180" s="31"/>
      <c r="BK8180" s="31"/>
      <c r="BL8180" s="31"/>
      <c r="BM8180" s="31"/>
    </row>
    <row r="8181" spans="62:65" x14ac:dyDescent="0.25">
      <c r="BJ8181" s="31"/>
      <c r="BK8181" s="31"/>
      <c r="BL8181" s="31"/>
      <c r="BM8181" s="31"/>
    </row>
    <row r="8182" spans="62:65" x14ac:dyDescent="0.25">
      <c r="BJ8182" s="31"/>
      <c r="BK8182" s="31"/>
      <c r="BL8182" s="31"/>
      <c r="BM8182" s="31"/>
    </row>
    <row r="8183" spans="62:65" x14ac:dyDescent="0.25">
      <c r="BJ8183" s="31"/>
      <c r="BK8183" s="31"/>
      <c r="BL8183" s="31"/>
      <c r="BM8183" s="31"/>
    </row>
    <row r="8184" spans="62:65" x14ac:dyDescent="0.25">
      <c r="BJ8184" s="31"/>
      <c r="BK8184" s="31"/>
      <c r="BL8184" s="31"/>
      <c r="BM8184" s="31"/>
    </row>
    <row r="8185" spans="62:65" x14ac:dyDescent="0.25">
      <c r="BJ8185" s="31"/>
      <c r="BK8185" s="31"/>
      <c r="BL8185" s="31"/>
      <c r="BM8185" s="31"/>
    </row>
    <row r="8186" spans="62:65" x14ac:dyDescent="0.25">
      <c r="BJ8186" s="31"/>
      <c r="BK8186" s="31"/>
      <c r="BL8186" s="31"/>
      <c r="BM8186" s="31"/>
    </row>
    <row r="8187" spans="62:65" x14ac:dyDescent="0.25">
      <c r="BJ8187" s="31"/>
      <c r="BK8187" s="31"/>
      <c r="BL8187" s="31"/>
      <c r="BM8187" s="31"/>
    </row>
    <row r="8188" spans="62:65" x14ac:dyDescent="0.25">
      <c r="BJ8188" s="31"/>
      <c r="BK8188" s="31"/>
      <c r="BL8188" s="31"/>
      <c r="BM8188" s="31"/>
    </row>
    <row r="8189" spans="62:65" x14ac:dyDescent="0.25">
      <c r="BJ8189" s="31"/>
      <c r="BK8189" s="31"/>
      <c r="BL8189" s="31"/>
      <c r="BM8189" s="31"/>
    </row>
    <row r="8190" spans="62:65" x14ac:dyDescent="0.25">
      <c r="BJ8190" s="31"/>
      <c r="BK8190" s="31"/>
      <c r="BL8190" s="31"/>
      <c r="BM8190" s="31"/>
    </row>
    <row r="8191" spans="62:65" x14ac:dyDescent="0.25">
      <c r="BJ8191" s="31"/>
      <c r="BK8191" s="31"/>
      <c r="BL8191" s="31"/>
      <c r="BM8191" s="31"/>
    </row>
    <row r="8192" spans="62:65" x14ac:dyDescent="0.25">
      <c r="BJ8192" s="31"/>
      <c r="BK8192" s="31"/>
      <c r="BL8192" s="31"/>
      <c r="BM8192" s="31"/>
    </row>
    <row r="8193" spans="62:65" x14ac:dyDescent="0.25">
      <c r="BJ8193" s="31"/>
      <c r="BK8193" s="31"/>
      <c r="BL8193" s="31"/>
      <c r="BM8193" s="31"/>
    </row>
    <row r="8194" spans="62:65" x14ac:dyDescent="0.25">
      <c r="BJ8194" s="31"/>
      <c r="BK8194" s="31"/>
      <c r="BL8194" s="31"/>
      <c r="BM8194" s="31"/>
    </row>
    <row r="8195" spans="62:65" x14ac:dyDescent="0.25">
      <c r="BJ8195" s="31"/>
      <c r="BK8195" s="31"/>
      <c r="BL8195" s="31"/>
      <c r="BM8195" s="31"/>
    </row>
    <row r="8196" spans="62:65" x14ac:dyDescent="0.25">
      <c r="BJ8196" s="31"/>
      <c r="BK8196" s="31"/>
      <c r="BL8196" s="31"/>
      <c r="BM8196" s="31"/>
    </row>
    <row r="8197" spans="62:65" x14ac:dyDescent="0.25">
      <c r="BJ8197" s="31"/>
      <c r="BK8197" s="31"/>
      <c r="BL8197" s="31"/>
      <c r="BM8197" s="31"/>
    </row>
    <row r="8198" spans="62:65" x14ac:dyDescent="0.25">
      <c r="BJ8198" s="31"/>
      <c r="BK8198" s="31"/>
      <c r="BL8198" s="31"/>
      <c r="BM8198" s="31"/>
    </row>
    <row r="8199" spans="62:65" x14ac:dyDescent="0.25">
      <c r="BJ8199" s="31"/>
      <c r="BK8199" s="31"/>
      <c r="BL8199" s="31"/>
      <c r="BM8199" s="31"/>
    </row>
    <row r="8200" spans="62:65" x14ac:dyDescent="0.25">
      <c r="BJ8200" s="31"/>
      <c r="BK8200" s="31"/>
      <c r="BL8200" s="31"/>
      <c r="BM8200" s="31"/>
    </row>
    <row r="8201" spans="62:65" x14ac:dyDescent="0.25">
      <c r="BJ8201" s="31"/>
      <c r="BK8201" s="31"/>
      <c r="BL8201" s="31"/>
      <c r="BM8201" s="31"/>
    </row>
    <row r="8202" spans="62:65" x14ac:dyDescent="0.25">
      <c r="BJ8202" s="31"/>
      <c r="BK8202" s="31"/>
      <c r="BL8202" s="31"/>
      <c r="BM8202" s="31"/>
    </row>
    <row r="8203" spans="62:65" x14ac:dyDescent="0.25">
      <c r="BJ8203" s="31"/>
      <c r="BK8203" s="31"/>
      <c r="BL8203" s="31"/>
      <c r="BM8203" s="31"/>
    </row>
    <row r="8204" spans="62:65" x14ac:dyDescent="0.25">
      <c r="BJ8204" s="31"/>
      <c r="BK8204" s="31"/>
      <c r="BL8204" s="31"/>
      <c r="BM8204" s="31"/>
    </row>
    <row r="8205" spans="62:65" x14ac:dyDescent="0.25">
      <c r="BJ8205" s="31"/>
      <c r="BK8205" s="31"/>
      <c r="BL8205" s="31"/>
      <c r="BM8205" s="31"/>
    </row>
    <row r="8206" spans="62:65" x14ac:dyDescent="0.25">
      <c r="BJ8206" s="31"/>
      <c r="BK8206" s="31"/>
      <c r="BL8206" s="31"/>
      <c r="BM8206" s="31"/>
    </row>
    <row r="8207" spans="62:65" x14ac:dyDescent="0.25">
      <c r="BJ8207" s="31"/>
      <c r="BK8207" s="31"/>
      <c r="BL8207" s="31"/>
      <c r="BM8207" s="31"/>
    </row>
    <row r="8208" spans="62:65" x14ac:dyDescent="0.25">
      <c r="BJ8208" s="31"/>
      <c r="BK8208" s="31"/>
      <c r="BL8208" s="31"/>
      <c r="BM8208" s="31"/>
    </row>
    <row r="8209" spans="62:65" x14ac:dyDescent="0.25">
      <c r="BJ8209" s="31"/>
      <c r="BK8209" s="31"/>
      <c r="BL8209" s="31"/>
      <c r="BM8209" s="31"/>
    </row>
    <row r="8210" spans="62:65" x14ac:dyDescent="0.25">
      <c r="BJ8210" s="31"/>
      <c r="BK8210" s="31"/>
      <c r="BL8210" s="31"/>
      <c r="BM8210" s="31"/>
    </row>
    <row r="8211" spans="62:65" x14ac:dyDescent="0.25">
      <c r="BJ8211" s="31"/>
      <c r="BK8211" s="31"/>
      <c r="BL8211" s="31"/>
      <c r="BM8211" s="31"/>
    </row>
    <row r="8212" spans="62:65" x14ac:dyDescent="0.25">
      <c r="BJ8212" s="31"/>
      <c r="BK8212" s="31"/>
      <c r="BL8212" s="31"/>
      <c r="BM8212" s="31"/>
    </row>
    <row r="8213" spans="62:65" x14ac:dyDescent="0.25">
      <c r="BJ8213" s="31"/>
      <c r="BK8213" s="31"/>
      <c r="BL8213" s="31"/>
      <c r="BM8213" s="31"/>
    </row>
    <row r="8214" spans="62:65" x14ac:dyDescent="0.25">
      <c r="BJ8214" s="31"/>
      <c r="BK8214" s="31"/>
      <c r="BL8214" s="31"/>
      <c r="BM8214" s="31"/>
    </row>
    <row r="8215" spans="62:65" x14ac:dyDescent="0.25">
      <c r="BJ8215" s="31"/>
      <c r="BK8215" s="31"/>
      <c r="BL8215" s="31"/>
      <c r="BM8215" s="31"/>
    </row>
    <row r="8216" spans="62:65" x14ac:dyDescent="0.25">
      <c r="BJ8216" s="31"/>
      <c r="BK8216" s="31"/>
      <c r="BL8216" s="31"/>
      <c r="BM8216" s="31"/>
    </row>
    <row r="8217" spans="62:65" x14ac:dyDescent="0.25">
      <c r="BJ8217" s="31"/>
      <c r="BK8217" s="31"/>
      <c r="BL8217" s="31"/>
      <c r="BM8217" s="31"/>
    </row>
    <row r="8218" spans="62:65" x14ac:dyDescent="0.25">
      <c r="BJ8218" s="31"/>
      <c r="BK8218" s="31"/>
      <c r="BL8218" s="31"/>
      <c r="BM8218" s="31"/>
    </row>
    <row r="8219" spans="62:65" x14ac:dyDescent="0.25">
      <c r="BJ8219" s="31"/>
      <c r="BK8219" s="31"/>
      <c r="BL8219" s="31"/>
      <c r="BM8219" s="31"/>
    </row>
    <row r="8220" spans="62:65" x14ac:dyDescent="0.25">
      <c r="BJ8220" s="31"/>
      <c r="BK8220" s="31"/>
      <c r="BL8220" s="31"/>
      <c r="BM8220" s="31"/>
    </row>
    <row r="8221" spans="62:65" x14ac:dyDescent="0.25">
      <c r="BJ8221" s="31"/>
      <c r="BK8221" s="31"/>
      <c r="BL8221" s="31"/>
      <c r="BM8221" s="31"/>
    </row>
    <row r="8222" spans="62:65" x14ac:dyDescent="0.25">
      <c r="BJ8222" s="31"/>
      <c r="BK8222" s="31"/>
      <c r="BL8222" s="31"/>
      <c r="BM8222" s="31"/>
    </row>
    <row r="8223" spans="62:65" x14ac:dyDescent="0.25">
      <c r="BJ8223" s="31"/>
      <c r="BK8223" s="31"/>
      <c r="BL8223" s="31"/>
      <c r="BM8223" s="31"/>
    </row>
    <row r="8224" spans="62:65" x14ac:dyDescent="0.25">
      <c r="BJ8224" s="31"/>
      <c r="BK8224" s="31"/>
      <c r="BL8224" s="31"/>
      <c r="BM8224" s="31"/>
    </row>
    <row r="8225" spans="62:65" x14ac:dyDescent="0.25">
      <c r="BJ8225" s="31"/>
      <c r="BK8225" s="31"/>
      <c r="BL8225" s="31"/>
      <c r="BM8225" s="31"/>
    </row>
    <row r="8226" spans="62:65" x14ac:dyDescent="0.25">
      <c r="BJ8226" s="31"/>
      <c r="BK8226" s="31"/>
      <c r="BL8226" s="31"/>
      <c r="BM8226" s="31"/>
    </row>
    <row r="8227" spans="62:65" x14ac:dyDescent="0.25">
      <c r="BJ8227" s="31"/>
      <c r="BK8227" s="31"/>
      <c r="BL8227" s="31"/>
      <c r="BM8227" s="31"/>
    </row>
    <row r="8228" spans="62:65" x14ac:dyDescent="0.25">
      <c r="BJ8228" s="31"/>
      <c r="BK8228" s="31"/>
      <c r="BL8228" s="31"/>
      <c r="BM8228" s="31"/>
    </row>
    <row r="8229" spans="62:65" x14ac:dyDescent="0.25">
      <c r="BJ8229" s="31"/>
      <c r="BK8229" s="31"/>
      <c r="BL8229" s="31"/>
      <c r="BM8229" s="31"/>
    </row>
    <row r="8230" spans="62:65" x14ac:dyDescent="0.25">
      <c r="BJ8230" s="31"/>
      <c r="BK8230" s="31"/>
      <c r="BL8230" s="31"/>
      <c r="BM8230" s="31"/>
    </row>
    <row r="8231" spans="62:65" x14ac:dyDescent="0.25">
      <c r="BJ8231" s="31"/>
      <c r="BK8231" s="31"/>
      <c r="BL8231" s="31"/>
      <c r="BM8231" s="31"/>
    </row>
    <row r="8232" spans="62:65" x14ac:dyDescent="0.25">
      <c r="BJ8232" s="31"/>
      <c r="BK8232" s="31"/>
      <c r="BL8232" s="31"/>
      <c r="BM8232" s="31"/>
    </row>
    <row r="8233" spans="62:65" x14ac:dyDescent="0.25">
      <c r="BJ8233" s="31"/>
      <c r="BK8233" s="31"/>
      <c r="BL8233" s="31"/>
      <c r="BM8233" s="31"/>
    </row>
    <row r="8234" spans="62:65" x14ac:dyDescent="0.25">
      <c r="BJ8234" s="31"/>
      <c r="BK8234" s="31"/>
      <c r="BL8234" s="31"/>
      <c r="BM8234" s="31"/>
    </row>
    <row r="8235" spans="62:65" x14ac:dyDescent="0.25">
      <c r="BJ8235" s="31"/>
      <c r="BK8235" s="31"/>
      <c r="BL8235" s="31"/>
      <c r="BM8235" s="31"/>
    </row>
    <row r="8236" spans="62:65" x14ac:dyDescent="0.25">
      <c r="BJ8236" s="31"/>
      <c r="BK8236" s="31"/>
      <c r="BL8236" s="31"/>
      <c r="BM8236" s="31"/>
    </row>
    <row r="8237" spans="62:65" x14ac:dyDescent="0.25">
      <c r="BJ8237" s="31"/>
      <c r="BK8237" s="31"/>
      <c r="BL8237" s="31"/>
      <c r="BM8237" s="31"/>
    </row>
    <row r="8238" spans="62:65" x14ac:dyDescent="0.25">
      <c r="BJ8238" s="31"/>
      <c r="BK8238" s="31"/>
      <c r="BL8238" s="31"/>
      <c r="BM8238" s="31"/>
    </row>
    <row r="8239" spans="62:65" x14ac:dyDescent="0.25">
      <c r="BJ8239" s="31"/>
      <c r="BK8239" s="31"/>
      <c r="BL8239" s="31"/>
      <c r="BM8239" s="31"/>
    </row>
    <row r="8240" spans="62:65" x14ac:dyDescent="0.25">
      <c r="BJ8240" s="31"/>
      <c r="BK8240" s="31"/>
      <c r="BL8240" s="31"/>
      <c r="BM8240" s="31"/>
    </row>
    <row r="8241" spans="62:65" x14ac:dyDescent="0.25">
      <c r="BJ8241" s="31"/>
      <c r="BK8241" s="31"/>
      <c r="BL8241" s="31"/>
      <c r="BM8241" s="31"/>
    </row>
    <row r="8242" spans="62:65" x14ac:dyDescent="0.25">
      <c r="BJ8242" s="31"/>
      <c r="BK8242" s="31"/>
      <c r="BL8242" s="31"/>
      <c r="BM8242" s="31"/>
    </row>
    <row r="8243" spans="62:65" x14ac:dyDescent="0.25">
      <c r="BJ8243" s="31"/>
      <c r="BK8243" s="31"/>
      <c r="BL8243" s="31"/>
      <c r="BM8243" s="31"/>
    </row>
    <row r="8244" spans="62:65" x14ac:dyDescent="0.25">
      <c r="BJ8244" s="31"/>
      <c r="BK8244" s="31"/>
      <c r="BL8244" s="31"/>
      <c r="BM8244" s="31"/>
    </row>
    <row r="8245" spans="62:65" x14ac:dyDescent="0.25">
      <c r="BJ8245" s="31"/>
      <c r="BK8245" s="31"/>
      <c r="BL8245" s="31"/>
      <c r="BM8245" s="31"/>
    </row>
    <row r="8246" spans="62:65" x14ac:dyDescent="0.25">
      <c r="BJ8246" s="31"/>
      <c r="BK8246" s="31"/>
      <c r="BL8246" s="31"/>
      <c r="BM8246" s="31"/>
    </row>
    <row r="8247" spans="62:65" x14ac:dyDescent="0.25">
      <c r="BJ8247" s="31"/>
      <c r="BK8247" s="31"/>
      <c r="BL8247" s="31"/>
      <c r="BM8247" s="31"/>
    </row>
    <row r="8248" spans="62:65" x14ac:dyDescent="0.25">
      <c r="BJ8248" s="31"/>
      <c r="BK8248" s="31"/>
      <c r="BL8248" s="31"/>
      <c r="BM8248" s="31"/>
    </row>
    <row r="8249" spans="62:65" x14ac:dyDescent="0.25">
      <c r="BJ8249" s="31"/>
      <c r="BK8249" s="31"/>
      <c r="BL8249" s="31"/>
      <c r="BM8249" s="31"/>
    </row>
    <row r="8250" spans="62:65" x14ac:dyDescent="0.25">
      <c r="BJ8250" s="31"/>
      <c r="BK8250" s="31"/>
      <c r="BL8250" s="31"/>
      <c r="BM8250" s="31"/>
    </row>
    <row r="8251" spans="62:65" x14ac:dyDescent="0.25">
      <c r="BJ8251" s="31"/>
      <c r="BK8251" s="31"/>
      <c r="BL8251" s="31"/>
      <c r="BM8251" s="31"/>
    </row>
    <row r="8252" spans="62:65" x14ac:dyDescent="0.25">
      <c r="BJ8252" s="31"/>
      <c r="BK8252" s="31"/>
      <c r="BL8252" s="31"/>
      <c r="BM8252" s="31"/>
    </row>
    <row r="8253" spans="62:65" x14ac:dyDescent="0.25">
      <c r="BJ8253" s="31"/>
      <c r="BK8253" s="31"/>
      <c r="BL8253" s="31"/>
      <c r="BM8253" s="31"/>
    </row>
    <row r="8254" spans="62:65" x14ac:dyDescent="0.25">
      <c r="BJ8254" s="31"/>
      <c r="BK8254" s="31"/>
      <c r="BL8254" s="31"/>
      <c r="BM8254" s="31"/>
    </row>
    <row r="8255" spans="62:65" x14ac:dyDescent="0.25">
      <c r="BJ8255" s="31"/>
      <c r="BK8255" s="31"/>
      <c r="BL8255" s="31"/>
      <c r="BM8255" s="31"/>
    </row>
    <row r="8256" spans="62:65" x14ac:dyDescent="0.25">
      <c r="BJ8256" s="31"/>
      <c r="BK8256" s="31"/>
      <c r="BL8256" s="31"/>
      <c r="BM8256" s="31"/>
    </row>
    <row r="8257" spans="62:65" x14ac:dyDescent="0.25">
      <c r="BJ8257" s="31"/>
      <c r="BK8257" s="31"/>
      <c r="BL8257" s="31"/>
      <c r="BM8257" s="31"/>
    </row>
    <row r="8258" spans="62:65" x14ac:dyDescent="0.25">
      <c r="BJ8258" s="31"/>
      <c r="BK8258" s="31"/>
      <c r="BL8258" s="31"/>
      <c r="BM8258" s="31"/>
    </row>
    <row r="8259" spans="62:65" x14ac:dyDescent="0.25">
      <c r="BJ8259" s="31"/>
      <c r="BK8259" s="31"/>
      <c r="BL8259" s="31"/>
      <c r="BM8259" s="31"/>
    </row>
    <row r="8260" spans="62:65" x14ac:dyDescent="0.25">
      <c r="BJ8260" s="31"/>
      <c r="BK8260" s="31"/>
      <c r="BL8260" s="31"/>
      <c r="BM8260" s="31"/>
    </row>
    <row r="8261" spans="62:65" x14ac:dyDescent="0.25">
      <c r="BJ8261" s="31"/>
      <c r="BK8261" s="31"/>
      <c r="BL8261" s="31"/>
      <c r="BM8261" s="31"/>
    </row>
    <row r="8262" spans="62:65" x14ac:dyDescent="0.25">
      <c r="BJ8262" s="31"/>
      <c r="BK8262" s="31"/>
      <c r="BL8262" s="31"/>
      <c r="BM8262" s="31"/>
    </row>
    <row r="8263" spans="62:65" x14ac:dyDescent="0.25">
      <c r="BJ8263" s="31"/>
      <c r="BK8263" s="31"/>
      <c r="BL8263" s="31"/>
      <c r="BM8263" s="31"/>
    </row>
    <row r="8264" spans="62:65" x14ac:dyDescent="0.25">
      <c r="BJ8264" s="31"/>
      <c r="BK8264" s="31"/>
      <c r="BL8264" s="31"/>
      <c r="BM8264" s="31"/>
    </row>
    <row r="8265" spans="62:65" x14ac:dyDescent="0.25">
      <c r="BJ8265" s="31"/>
      <c r="BK8265" s="31"/>
      <c r="BL8265" s="31"/>
      <c r="BM8265" s="31"/>
    </row>
    <row r="8266" spans="62:65" x14ac:dyDescent="0.25">
      <c r="BJ8266" s="31"/>
      <c r="BK8266" s="31"/>
      <c r="BL8266" s="31"/>
      <c r="BM8266" s="31"/>
    </row>
    <row r="8267" spans="62:65" x14ac:dyDescent="0.25">
      <c r="BJ8267" s="31"/>
      <c r="BK8267" s="31"/>
      <c r="BL8267" s="31"/>
      <c r="BM8267" s="31"/>
    </row>
    <row r="8268" spans="62:65" x14ac:dyDescent="0.25">
      <c r="BJ8268" s="31"/>
      <c r="BK8268" s="31"/>
      <c r="BL8268" s="31"/>
      <c r="BM8268" s="31"/>
    </row>
    <row r="8269" spans="62:65" x14ac:dyDescent="0.25">
      <c r="BJ8269" s="31"/>
      <c r="BK8269" s="31"/>
      <c r="BL8269" s="31"/>
      <c r="BM8269" s="31"/>
    </row>
    <row r="8270" spans="62:65" x14ac:dyDescent="0.25">
      <c r="BJ8270" s="31"/>
      <c r="BK8270" s="31"/>
      <c r="BL8270" s="31"/>
      <c r="BM8270" s="31"/>
    </row>
    <row r="8271" spans="62:65" x14ac:dyDescent="0.25">
      <c r="BJ8271" s="31"/>
      <c r="BK8271" s="31"/>
      <c r="BL8271" s="31"/>
      <c r="BM8271" s="31"/>
    </row>
    <row r="8272" spans="62:65" x14ac:dyDescent="0.25">
      <c r="BJ8272" s="31"/>
      <c r="BK8272" s="31"/>
      <c r="BL8272" s="31"/>
      <c r="BM8272" s="31"/>
    </row>
    <row r="8273" spans="62:65" x14ac:dyDescent="0.25">
      <c r="BJ8273" s="31"/>
      <c r="BK8273" s="31"/>
      <c r="BL8273" s="31"/>
      <c r="BM8273" s="31"/>
    </row>
    <row r="8274" spans="62:65" x14ac:dyDescent="0.25">
      <c r="BJ8274" s="31"/>
      <c r="BK8274" s="31"/>
      <c r="BL8274" s="31"/>
      <c r="BM8274" s="31"/>
    </row>
    <row r="8275" spans="62:65" x14ac:dyDescent="0.25">
      <c r="BJ8275" s="31"/>
      <c r="BK8275" s="31"/>
      <c r="BL8275" s="31"/>
      <c r="BM8275" s="31"/>
    </row>
    <row r="8276" spans="62:65" x14ac:dyDescent="0.25">
      <c r="BJ8276" s="31"/>
      <c r="BK8276" s="31"/>
      <c r="BL8276" s="31"/>
      <c r="BM8276" s="31"/>
    </row>
    <row r="8277" spans="62:65" x14ac:dyDescent="0.25">
      <c r="BJ8277" s="31"/>
      <c r="BK8277" s="31"/>
      <c r="BL8277" s="31"/>
      <c r="BM8277" s="31"/>
    </row>
    <row r="8278" spans="62:65" x14ac:dyDescent="0.25">
      <c r="BJ8278" s="31"/>
      <c r="BK8278" s="31"/>
      <c r="BL8278" s="31"/>
      <c r="BM8278" s="31"/>
    </row>
    <row r="8279" spans="62:65" x14ac:dyDescent="0.25">
      <c r="BJ8279" s="31"/>
      <c r="BK8279" s="31"/>
      <c r="BL8279" s="31"/>
      <c r="BM8279" s="31"/>
    </row>
    <row r="8280" spans="62:65" x14ac:dyDescent="0.25">
      <c r="BJ8280" s="31"/>
      <c r="BK8280" s="31"/>
      <c r="BL8280" s="31"/>
      <c r="BM8280" s="31"/>
    </row>
    <row r="8281" spans="62:65" x14ac:dyDescent="0.25">
      <c r="BJ8281" s="31"/>
      <c r="BK8281" s="31"/>
      <c r="BL8281" s="31"/>
      <c r="BM8281" s="31"/>
    </row>
    <row r="8282" spans="62:65" x14ac:dyDescent="0.25">
      <c r="BJ8282" s="31"/>
      <c r="BK8282" s="31"/>
      <c r="BL8282" s="31"/>
      <c r="BM8282" s="31"/>
    </row>
    <row r="8283" spans="62:65" x14ac:dyDescent="0.25">
      <c r="BJ8283" s="31"/>
      <c r="BK8283" s="31"/>
      <c r="BL8283" s="31"/>
      <c r="BM8283" s="31"/>
    </row>
    <row r="8284" spans="62:65" x14ac:dyDescent="0.25">
      <c r="BJ8284" s="31"/>
      <c r="BK8284" s="31"/>
      <c r="BL8284" s="31"/>
      <c r="BM8284" s="31"/>
    </row>
    <row r="8285" spans="62:65" x14ac:dyDescent="0.25">
      <c r="BJ8285" s="31"/>
      <c r="BK8285" s="31"/>
      <c r="BL8285" s="31"/>
      <c r="BM8285" s="31"/>
    </row>
    <row r="8286" spans="62:65" x14ac:dyDescent="0.25">
      <c r="BJ8286" s="31"/>
      <c r="BK8286" s="31"/>
      <c r="BL8286" s="31"/>
      <c r="BM8286" s="31"/>
    </row>
    <row r="8287" spans="62:65" x14ac:dyDescent="0.25">
      <c r="BJ8287" s="31"/>
      <c r="BK8287" s="31"/>
      <c r="BL8287" s="31"/>
      <c r="BM8287" s="31"/>
    </row>
    <row r="8288" spans="62:65" x14ac:dyDescent="0.25">
      <c r="BJ8288" s="31"/>
      <c r="BK8288" s="31"/>
      <c r="BL8288" s="31"/>
      <c r="BM8288" s="31"/>
    </row>
    <row r="8289" spans="62:65" x14ac:dyDescent="0.25">
      <c r="BJ8289" s="31"/>
      <c r="BK8289" s="31"/>
      <c r="BL8289" s="31"/>
      <c r="BM8289" s="31"/>
    </row>
    <row r="8290" spans="62:65" x14ac:dyDescent="0.25">
      <c r="BJ8290" s="31"/>
      <c r="BK8290" s="31"/>
      <c r="BL8290" s="31"/>
      <c r="BM8290" s="31"/>
    </row>
    <row r="8291" spans="62:65" x14ac:dyDescent="0.25">
      <c r="BJ8291" s="31"/>
      <c r="BK8291" s="31"/>
      <c r="BL8291" s="31"/>
      <c r="BM8291" s="31"/>
    </row>
    <row r="8292" spans="62:65" x14ac:dyDescent="0.25">
      <c r="BJ8292" s="31"/>
      <c r="BK8292" s="31"/>
      <c r="BL8292" s="31"/>
      <c r="BM8292" s="31"/>
    </row>
    <row r="8293" spans="62:65" x14ac:dyDescent="0.25">
      <c r="BJ8293" s="31"/>
      <c r="BK8293" s="31"/>
      <c r="BL8293" s="31"/>
      <c r="BM8293" s="31"/>
    </row>
    <row r="8294" spans="62:65" x14ac:dyDescent="0.25">
      <c r="BJ8294" s="31"/>
      <c r="BK8294" s="31"/>
      <c r="BL8294" s="31"/>
      <c r="BM8294" s="31"/>
    </row>
    <row r="8295" spans="62:65" x14ac:dyDescent="0.25">
      <c r="BJ8295" s="31"/>
      <c r="BK8295" s="31"/>
      <c r="BL8295" s="31"/>
      <c r="BM8295" s="31"/>
    </row>
    <row r="8296" spans="62:65" x14ac:dyDescent="0.25">
      <c r="BJ8296" s="31"/>
      <c r="BK8296" s="31"/>
      <c r="BL8296" s="31"/>
      <c r="BM8296" s="31"/>
    </row>
    <row r="8297" spans="62:65" x14ac:dyDescent="0.25">
      <c r="BJ8297" s="31"/>
      <c r="BK8297" s="31"/>
      <c r="BL8297" s="31"/>
      <c r="BM8297" s="31"/>
    </row>
    <row r="8298" spans="62:65" x14ac:dyDescent="0.25">
      <c r="BJ8298" s="31"/>
      <c r="BK8298" s="31"/>
      <c r="BL8298" s="31"/>
      <c r="BM8298" s="31"/>
    </row>
    <row r="8299" spans="62:65" x14ac:dyDescent="0.25">
      <c r="BJ8299" s="31"/>
      <c r="BK8299" s="31"/>
      <c r="BL8299" s="31"/>
      <c r="BM8299" s="31"/>
    </row>
    <row r="8300" spans="62:65" x14ac:dyDescent="0.25">
      <c r="BJ8300" s="31"/>
      <c r="BK8300" s="31"/>
      <c r="BL8300" s="31"/>
      <c r="BM8300" s="31"/>
    </row>
    <row r="8301" spans="62:65" x14ac:dyDescent="0.25">
      <c r="BJ8301" s="31"/>
      <c r="BK8301" s="31"/>
      <c r="BL8301" s="31"/>
      <c r="BM8301" s="31"/>
    </row>
    <row r="8302" spans="62:65" x14ac:dyDescent="0.25">
      <c r="BJ8302" s="31"/>
      <c r="BK8302" s="31"/>
      <c r="BL8302" s="31"/>
      <c r="BM8302" s="31"/>
    </row>
    <row r="8303" spans="62:65" x14ac:dyDescent="0.25">
      <c r="BJ8303" s="31"/>
      <c r="BK8303" s="31"/>
      <c r="BL8303" s="31"/>
      <c r="BM8303" s="31"/>
    </row>
    <row r="8304" spans="62:65" x14ac:dyDescent="0.25">
      <c r="BJ8304" s="31"/>
      <c r="BK8304" s="31"/>
      <c r="BL8304" s="31"/>
      <c r="BM8304" s="31"/>
    </row>
    <row r="8305" spans="62:65" x14ac:dyDescent="0.25">
      <c r="BJ8305" s="31"/>
      <c r="BK8305" s="31"/>
      <c r="BL8305" s="31"/>
      <c r="BM8305" s="31"/>
    </row>
    <row r="8306" spans="62:65" x14ac:dyDescent="0.25">
      <c r="BJ8306" s="31"/>
      <c r="BK8306" s="31"/>
      <c r="BL8306" s="31"/>
      <c r="BM8306" s="31"/>
    </row>
    <row r="8307" spans="62:65" x14ac:dyDescent="0.25">
      <c r="BJ8307" s="31"/>
      <c r="BK8307" s="31"/>
      <c r="BL8307" s="31"/>
      <c r="BM8307" s="31"/>
    </row>
    <row r="8308" spans="62:65" x14ac:dyDescent="0.25">
      <c r="BJ8308" s="31"/>
      <c r="BK8308" s="31"/>
      <c r="BL8308" s="31"/>
      <c r="BM8308" s="31"/>
    </row>
    <row r="8309" spans="62:65" x14ac:dyDescent="0.25">
      <c r="BJ8309" s="31"/>
      <c r="BK8309" s="31"/>
      <c r="BL8309" s="31"/>
      <c r="BM8309" s="31"/>
    </row>
    <row r="8310" spans="62:65" x14ac:dyDescent="0.25">
      <c r="BJ8310" s="31"/>
      <c r="BK8310" s="31"/>
      <c r="BL8310" s="31"/>
      <c r="BM8310" s="31"/>
    </row>
    <row r="8311" spans="62:65" x14ac:dyDescent="0.25">
      <c r="BJ8311" s="31"/>
      <c r="BK8311" s="31"/>
      <c r="BL8311" s="31"/>
      <c r="BM8311" s="31"/>
    </row>
    <row r="8312" spans="62:65" x14ac:dyDescent="0.25">
      <c r="BJ8312" s="31"/>
      <c r="BK8312" s="31"/>
      <c r="BL8312" s="31"/>
      <c r="BM8312" s="31"/>
    </row>
    <row r="8313" spans="62:65" x14ac:dyDescent="0.25">
      <c r="BJ8313" s="31"/>
      <c r="BK8313" s="31"/>
      <c r="BL8313" s="31"/>
      <c r="BM8313" s="31"/>
    </row>
    <row r="8314" spans="62:65" x14ac:dyDescent="0.25">
      <c r="BJ8314" s="31"/>
      <c r="BK8314" s="31"/>
      <c r="BL8314" s="31"/>
      <c r="BM8314" s="31"/>
    </row>
    <row r="8315" spans="62:65" x14ac:dyDescent="0.25">
      <c r="BJ8315" s="31"/>
      <c r="BK8315" s="31"/>
      <c r="BL8315" s="31"/>
      <c r="BM8315" s="31"/>
    </row>
    <row r="8316" spans="62:65" x14ac:dyDescent="0.25">
      <c r="BJ8316" s="31"/>
      <c r="BK8316" s="31"/>
      <c r="BL8316" s="31"/>
      <c r="BM8316" s="31"/>
    </row>
    <row r="8317" spans="62:65" x14ac:dyDescent="0.25">
      <c r="BJ8317" s="31"/>
      <c r="BK8317" s="31"/>
      <c r="BL8317" s="31"/>
      <c r="BM8317" s="31"/>
    </row>
    <row r="8318" spans="62:65" x14ac:dyDescent="0.25">
      <c r="BJ8318" s="31"/>
      <c r="BK8318" s="31"/>
      <c r="BL8318" s="31"/>
      <c r="BM8318" s="31"/>
    </row>
    <row r="8319" spans="62:65" x14ac:dyDescent="0.25">
      <c r="BJ8319" s="31"/>
      <c r="BK8319" s="31"/>
      <c r="BL8319" s="31"/>
      <c r="BM8319" s="31"/>
    </row>
    <row r="8320" spans="62:65" x14ac:dyDescent="0.25">
      <c r="BJ8320" s="31"/>
      <c r="BK8320" s="31"/>
      <c r="BL8320" s="31"/>
      <c r="BM8320" s="31"/>
    </row>
    <row r="8321" spans="62:65" x14ac:dyDescent="0.25">
      <c r="BJ8321" s="31"/>
      <c r="BK8321" s="31"/>
      <c r="BL8321" s="31"/>
      <c r="BM8321" s="31"/>
    </row>
    <row r="8322" spans="62:65" x14ac:dyDescent="0.25">
      <c r="BJ8322" s="31"/>
      <c r="BK8322" s="31"/>
      <c r="BL8322" s="31"/>
      <c r="BM8322" s="31"/>
    </row>
    <row r="8323" spans="62:65" x14ac:dyDescent="0.25">
      <c r="BJ8323" s="31"/>
      <c r="BK8323" s="31"/>
      <c r="BL8323" s="31"/>
      <c r="BM8323" s="31"/>
    </row>
    <row r="8324" spans="62:65" x14ac:dyDescent="0.25">
      <c r="BJ8324" s="31"/>
      <c r="BK8324" s="31"/>
      <c r="BL8324" s="31"/>
      <c r="BM8324" s="31"/>
    </row>
    <row r="8325" spans="62:65" x14ac:dyDescent="0.25">
      <c r="BJ8325" s="31"/>
      <c r="BK8325" s="31"/>
      <c r="BL8325" s="31"/>
      <c r="BM8325" s="31"/>
    </row>
    <row r="8326" spans="62:65" x14ac:dyDescent="0.25">
      <c r="BJ8326" s="31"/>
      <c r="BK8326" s="31"/>
      <c r="BL8326" s="31"/>
      <c r="BM8326" s="31"/>
    </row>
    <row r="8327" spans="62:65" x14ac:dyDescent="0.25">
      <c r="BJ8327" s="31"/>
      <c r="BK8327" s="31"/>
      <c r="BL8327" s="31"/>
      <c r="BM8327" s="31"/>
    </row>
    <row r="8328" spans="62:65" x14ac:dyDescent="0.25">
      <c r="BJ8328" s="31"/>
      <c r="BK8328" s="31"/>
      <c r="BL8328" s="31"/>
      <c r="BM8328" s="31"/>
    </row>
    <row r="8329" spans="62:65" x14ac:dyDescent="0.25">
      <c r="BJ8329" s="31"/>
      <c r="BK8329" s="31"/>
      <c r="BL8329" s="31"/>
      <c r="BM8329" s="31"/>
    </row>
    <row r="8330" spans="62:65" x14ac:dyDescent="0.25">
      <c r="BJ8330" s="31"/>
      <c r="BK8330" s="31"/>
      <c r="BL8330" s="31"/>
      <c r="BM8330" s="31"/>
    </row>
    <row r="8331" spans="62:65" x14ac:dyDescent="0.25">
      <c r="BJ8331" s="31"/>
      <c r="BK8331" s="31"/>
      <c r="BL8331" s="31"/>
      <c r="BM8331" s="31"/>
    </row>
    <row r="8332" spans="62:65" x14ac:dyDescent="0.25">
      <c r="BJ8332" s="31"/>
      <c r="BK8332" s="31"/>
      <c r="BL8332" s="31"/>
      <c r="BM8332" s="31"/>
    </row>
    <row r="8333" spans="62:65" x14ac:dyDescent="0.25">
      <c r="BJ8333" s="31"/>
      <c r="BK8333" s="31"/>
      <c r="BL8333" s="31"/>
      <c r="BM8333" s="31"/>
    </row>
    <row r="8334" spans="62:65" x14ac:dyDescent="0.25">
      <c r="BJ8334" s="31"/>
      <c r="BK8334" s="31"/>
      <c r="BL8334" s="31"/>
      <c r="BM8334" s="31"/>
    </row>
    <row r="8335" spans="62:65" x14ac:dyDescent="0.25">
      <c r="BJ8335" s="31"/>
      <c r="BK8335" s="31"/>
      <c r="BL8335" s="31"/>
      <c r="BM8335" s="31"/>
    </row>
    <row r="8336" spans="62:65" x14ac:dyDescent="0.25">
      <c r="BJ8336" s="31"/>
      <c r="BK8336" s="31"/>
      <c r="BL8336" s="31"/>
      <c r="BM8336" s="31"/>
    </row>
    <row r="8337" spans="62:65" x14ac:dyDescent="0.25">
      <c r="BJ8337" s="31"/>
      <c r="BK8337" s="31"/>
      <c r="BL8337" s="31"/>
      <c r="BM8337" s="31"/>
    </row>
    <row r="8338" spans="62:65" x14ac:dyDescent="0.25">
      <c r="BJ8338" s="31"/>
      <c r="BK8338" s="31"/>
      <c r="BL8338" s="31"/>
      <c r="BM8338" s="31"/>
    </row>
    <row r="8339" spans="62:65" x14ac:dyDescent="0.25">
      <c r="BJ8339" s="31"/>
      <c r="BK8339" s="31"/>
      <c r="BL8339" s="31"/>
      <c r="BM8339" s="31"/>
    </row>
    <row r="8340" spans="62:65" x14ac:dyDescent="0.25">
      <c r="BJ8340" s="31"/>
      <c r="BK8340" s="31"/>
      <c r="BL8340" s="31"/>
      <c r="BM8340" s="31"/>
    </row>
    <row r="8341" spans="62:65" x14ac:dyDescent="0.25">
      <c r="BJ8341" s="31"/>
      <c r="BK8341" s="31"/>
      <c r="BL8341" s="31"/>
      <c r="BM8341" s="31"/>
    </row>
    <row r="8342" spans="62:65" x14ac:dyDescent="0.25">
      <c r="BJ8342" s="31"/>
      <c r="BK8342" s="31"/>
      <c r="BL8342" s="31"/>
      <c r="BM8342" s="31"/>
    </row>
    <row r="8343" spans="62:65" x14ac:dyDescent="0.25">
      <c r="BJ8343" s="31"/>
      <c r="BK8343" s="31"/>
      <c r="BL8343" s="31"/>
      <c r="BM8343" s="31"/>
    </row>
    <row r="8344" spans="62:65" x14ac:dyDescent="0.25">
      <c r="BJ8344" s="31"/>
      <c r="BK8344" s="31"/>
      <c r="BL8344" s="31"/>
      <c r="BM8344" s="31"/>
    </row>
    <row r="8345" spans="62:65" x14ac:dyDescent="0.25">
      <c r="BJ8345" s="31"/>
      <c r="BK8345" s="31"/>
      <c r="BL8345" s="31"/>
      <c r="BM8345" s="31"/>
    </row>
    <row r="8346" spans="62:65" x14ac:dyDescent="0.25">
      <c r="BJ8346" s="31"/>
      <c r="BK8346" s="31"/>
      <c r="BL8346" s="31"/>
      <c r="BM8346" s="31"/>
    </row>
    <row r="8347" spans="62:65" x14ac:dyDescent="0.25">
      <c r="BJ8347" s="31"/>
      <c r="BK8347" s="31"/>
      <c r="BL8347" s="31"/>
      <c r="BM8347" s="31"/>
    </row>
    <row r="8348" spans="62:65" x14ac:dyDescent="0.25">
      <c r="BJ8348" s="31"/>
      <c r="BK8348" s="31"/>
      <c r="BL8348" s="31"/>
      <c r="BM8348" s="31"/>
    </row>
    <row r="8349" spans="62:65" x14ac:dyDescent="0.25">
      <c r="BJ8349" s="31"/>
      <c r="BK8349" s="31"/>
      <c r="BL8349" s="31"/>
      <c r="BM8349" s="31"/>
    </row>
    <row r="8350" spans="62:65" x14ac:dyDescent="0.25">
      <c r="BJ8350" s="31"/>
      <c r="BK8350" s="31"/>
      <c r="BL8350" s="31"/>
      <c r="BM8350" s="31"/>
    </row>
    <row r="8351" spans="62:65" x14ac:dyDescent="0.25">
      <c r="BJ8351" s="31"/>
      <c r="BK8351" s="31"/>
      <c r="BL8351" s="31"/>
      <c r="BM8351" s="31"/>
    </row>
    <row r="8352" spans="62:65" x14ac:dyDescent="0.25">
      <c r="BJ8352" s="31"/>
      <c r="BK8352" s="31"/>
      <c r="BL8352" s="31"/>
      <c r="BM8352" s="31"/>
    </row>
    <row r="8353" spans="62:65" x14ac:dyDescent="0.25">
      <c r="BJ8353" s="31"/>
      <c r="BK8353" s="31"/>
      <c r="BL8353" s="31"/>
      <c r="BM8353" s="31"/>
    </row>
    <row r="8354" spans="62:65" x14ac:dyDescent="0.25">
      <c r="BJ8354" s="31"/>
      <c r="BK8354" s="31"/>
      <c r="BL8354" s="31"/>
      <c r="BM8354" s="31"/>
    </row>
    <row r="8355" spans="62:65" x14ac:dyDescent="0.25">
      <c r="BJ8355" s="31"/>
      <c r="BK8355" s="31"/>
      <c r="BL8355" s="31"/>
      <c r="BM8355" s="31"/>
    </row>
    <row r="8356" spans="62:65" x14ac:dyDescent="0.25">
      <c r="BJ8356" s="31"/>
      <c r="BK8356" s="31"/>
      <c r="BL8356" s="31"/>
      <c r="BM8356" s="31"/>
    </row>
    <row r="8357" spans="62:65" x14ac:dyDescent="0.25">
      <c r="BJ8357" s="31"/>
      <c r="BK8357" s="31"/>
      <c r="BL8357" s="31"/>
      <c r="BM8357" s="31"/>
    </row>
    <row r="8358" spans="62:65" x14ac:dyDescent="0.25">
      <c r="BJ8358" s="31"/>
      <c r="BK8358" s="31"/>
      <c r="BL8358" s="31"/>
      <c r="BM8358" s="31"/>
    </row>
    <row r="8359" spans="62:65" x14ac:dyDescent="0.25">
      <c r="BJ8359" s="31"/>
      <c r="BK8359" s="31"/>
      <c r="BL8359" s="31"/>
      <c r="BM8359" s="31"/>
    </row>
    <row r="8360" spans="62:65" x14ac:dyDescent="0.25">
      <c r="BJ8360" s="31"/>
      <c r="BK8360" s="31"/>
      <c r="BL8360" s="31"/>
      <c r="BM8360" s="31"/>
    </row>
    <row r="8361" spans="62:65" x14ac:dyDescent="0.25">
      <c r="BJ8361" s="31"/>
      <c r="BK8361" s="31"/>
      <c r="BL8361" s="31"/>
      <c r="BM8361" s="31"/>
    </row>
    <row r="8362" spans="62:65" x14ac:dyDescent="0.25">
      <c r="BJ8362" s="31"/>
      <c r="BK8362" s="31"/>
      <c r="BL8362" s="31"/>
      <c r="BM8362" s="31"/>
    </row>
    <row r="8363" spans="62:65" x14ac:dyDescent="0.25">
      <c r="BJ8363" s="31"/>
      <c r="BK8363" s="31"/>
      <c r="BL8363" s="31"/>
      <c r="BM8363" s="31"/>
    </row>
    <row r="8364" spans="62:65" x14ac:dyDescent="0.25">
      <c r="BJ8364" s="31"/>
      <c r="BK8364" s="31"/>
      <c r="BL8364" s="31"/>
      <c r="BM8364" s="31"/>
    </row>
    <row r="8365" spans="62:65" x14ac:dyDescent="0.25">
      <c r="BJ8365" s="31"/>
      <c r="BK8365" s="31"/>
      <c r="BL8365" s="31"/>
      <c r="BM8365" s="31"/>
    </row>
    <row r="8366" spans="62:65" x14ac:dyDescent="0.25">
      <c r="BJ8366" s="31"/>
      <c r="BK8366" s="31"/>
      <c r="BL8366" s="31"/>
      <c r="BM8366" s="31"/>
    </row>
    <row r="8367" spans="62:65" x14ac:dyDescent="0.25">
      <c r="BJ8367" s="31"/>
      <c r="BK8367" s="31"/>
      <c r="BL8367" s="31"/>
      <c r="BM8367" s="31"/>
    </row>
    <row r="8368" spans="62:65" x14ac:dyDescent="0.25">
      <c r="BJ8368" s="31"/>
      <c r="BK8368" s="31"/>
      <c r="BL8368" s="31"/>
      <c r="BM8368" s="31"/>
    </row>
    <row r="8369" spans="62:65" x14ac:dyDescent="0.25">
      <c r="BJ8369" s="31"/>
      <c r="BK8369" s="31"/>
      <c r="BL8369" s="31"/>
      <c r="BM8369" s="31"/>
    </row>
    <row r="8370" spans="62:65" x14ac:dyDescent="0.25">
      <c r="BJ8370" s="31"/>
      <c r="BK8370" s="31"/>
      <c r="BL8370" s="31"/>
      <c r="BM8370" s="31"/>
    </row>
    <row r="8371" spans="62:65" x14ac:dyDescent="0.25">
      <c r="BJ8371" s="31"/>
      <c r="BK8371" s="31"/>
      <c r="BL8371" s="31"/>
      <c r="BM8371" s="31"/>
    </row>
    <row r="8372" spans="62:65" x14ac:dyDescent="0.25">
      <c r="BJ8372" s="31"/>
      <c r="BK8372" s="31"/>
      <c r="BL8372" s="31"/>
      <c r="BM8372" s="31"/>
    </row>
    <row r="8373" spans="62:65" x14ac:dyDescent="0.25">
      <c r="BJ8373" s="31"/>
      <c r="BK8373" s="31"/>
      <c r="BL8373" s="31"/>
      <c r="BM8373" s="31"/>
    </row>
    <row r="8374" spans="62:65" x14ac:dyDescent="0.25">
      <c r="BJ8374" s="31"/>
      <c r="BK8374" s="31"/>
      <c r="BL8374" s="31"/>
      <c r="BM8374" s="31"/>
    </row>
    <row r="8375" spans="62:65" x14ac:dyDescent="0.25">
      <c r="BJ8375" s="31"/>
      <c r="BK8375" s="31"/>
      <c r="BL8375" s="31"/>
      <c r="BM8375" s="31"/>
    </row>
    <row r="8376" spans="62:65" x14ac:dyDescent="0.25">
      <c r="BJ8376" s="31"/>
      <c r="BK8376" s="31"/>
      <c r="BL8376" s="31"/>
      <c r="BM8376" s="31"/>
    </row>
    <row r="8377" spans="62:65" x14ac:dyDescent="0.25">
      <c r="BJ8377" s="31"/>
      <c r="BK8377" s="31"/>
      <c r="BL8377" s="31"/>
      <c r="BM8377" s="31"/>
    </row>
    <row r="8378" spans="62:65" x14ac:dyDescent="0.25">
      <c r="BJ8378" s="31"/>
      <c r="BK8378" s="31"/>
      <c r="BL8378" s="31"/>
      <c r="BM8378" s="31"/>
    </row>
    <row r="8379" spans="62:65" x14ac:dyDescent="0.25">
      <c r="BJ8379" s="31"/>
      <c r="BK8379" s="31"/>
      <c r="BL8379" s="31"/>
      <c r="BM8379" s="31"/>
    </row>
    <row r="8380" spans="62:65" x14ac:dyDescent="0.25">
      <c r="BJ8380" s="31"/>
      <c r="BK8380" s="31"/>
      <c r="BL8380" s="31"/>
      <c r="BM8380" s="31"/>
    </row>
    <row r="8381" spans="62:65" x14ac:dyDescent="0.25">
      <c r="BJ8381" s="31"/>
      <c r="BK8381" s="31"/>
      <c r="BL8381" s="31"/>
      <c r="BM8381" s="31"/>
    </row>
    <row r="8382" spans="62:65" x14ac:dyDescent="0.25">
      <c r="BJ8382" s="31"/>
      <c r="BK8382" s="31"/>
      <c r="BL8382" s="31"/>
      <c r="BM8382" s="31"/>
    </row>
    <row r="8383" spans="62:65" x14ac:dyDescent="0.25">
      <c r="BJ8383" s="31"/>
      <c r="BK8383" s="31"/>
      <c r="BL8383" s="31"/>
      <c r="BM8383" s="31"/>
    </row>
    <row r="8384" spans="62:65" x14ac:dyDescent="0.25">
      <c r="BJ8384" s="31"/>
      <c r="BK8384" s="31"/>
      <c r="BL8384" s="31"/>
      <c r="BM8384" s="31"/>
    </row>
    <row r="8385" spans="62:65" x14ac:dyDescent="0.25">
      <c r="BJ8385" s="31"/>
      <c r="BK8385" s="31"/>
      <c r="BL8385" s="31"/>
      <c r="BM8385" s="31"/>
    </row>
    <row r="8386" spans="62:65" x14ac:dyDescent="0.25">
      <c r="BJ8386" s="31"/>
      <c r="BK8386" s="31"/>
      <c r="BL8386" s="31"/>
      <c r="BM8386" s="31"/>
    </row>
    <row r="8387" spans="62:65" x14ac:dyDescent="0.25">
      <c r="BJ8387" s="31"/>
      <c r="BK8387" s="31"/>
      <c r="BL8387" s="31"/>
      <c r="BM8387" s="31"/>
    </row>
    <row r="8388" spans="62:65" x14ac:dyDescent="0.25">
      <c r="BJ8388" s="31"/>
      <c r="BK8388" s="31"/>
      <c r="BL8388" s="31"/>
      <c r="BM8388" s="31"/>
    </row>
    <row r="8389" spans="62:65" x14ac:dyDescent="0.25">
      <c r="BJ8389" s="31"/>
      <c r="BK8389" s="31"/>
      <c r="BL8389" s="31"/>
      <c r="BM8389" s="31"/>
    </row>
    <row r="8390" spans="62:65" x14ac:dyDescent="0.25">
      <c r="BJ8390" s="31"/>
      <c r="BK8390" s="31"/>
      <c r="BL8390" s="31"/>
      <c r="BM8390" s="31"/>
    </row>
    <row r="8391" spans="62:65" x14ac:dyDescent="0.25">
      <c r="BJ8391" s="31"/>
      <c r="BK8391" s="31"/>
      <c r="BL8391" s="31"/>
      <c r="BM8391" s="31"/>
    </row>
    <row r="8392" spans="62:65" x14ac:dyDescent="0.25">
      <c r="BJ8392" s="31"/>
      <c r="BK8392" s="31"/>
      <c r="BL8392" s="31"/>
      <c r="BM8392" s="31"/>
    </row>
    <row r="8393" spans="62:65" x14ac:dyDescent="0.25">
      <c r="BJ8393" s="31"/>
      <c r="BK8393" s="31"/>
      <c r="BL8393" s="31"/>
      <c r="BM8393" s="31"/>
    </row>
    <row r="8394" spans="62:65" x14ac:dyDescent="0.25">
      <c r="BJ8394" s="31"/>
      <c r="BK8394" s="31"/>
      <c r="BL8394" s="31"/>
      <c r="BM8394" s="31"/>
    </row>
    <row r="8395" spans="62:65" x14ac:dyDescent="0.25">
      <c r="BJ8395" s="31"/>
      <c r="BK8395" s="31"/>
      <c r="BL8395" s="31"/>
      <c r="BM8395" s="31"/>
    </row>
    <row r="8396" spans="62:65" x14ac:dyDescent="0.25">
      <c r="BJ8396" s="31"/>
      <c r="BK8396" s="31"/>
      <c r="BL8396" s="31"/>
      <c r="BM8396" s="31"/>
    </row>
    <row r="8397" spans="62:65" x14ac:dyDescent="0.25">
      <c r="BJ8397" s="31"/>
      <c r="BK8397" s="31"/>
      <c r="BL8397" s="31"/>
      <c r="BM8397" s="31"/>
    </row>
    <row r="8398" spans="62:65" x14ac:dyDescent="0.25">
      <c r="BJ8398" s="31"/>
      <c r="BK8398" s="31"/>
      <c r="BL8398" s="31"/>
      <c r="BM8398" s="31"/>
    </row>
    <row r="8399" spans="62:65" x14ac:dyDescent="0.25">
      <c r="BJ8399" s="31"/>
      <c r="BK8399" s="31"/>
      <c r="BL8399" s="31"/>
      <c r="BM8399" s="31"/>
    </row>
    <row r="8400" spans="62:65" x14ac:dyDescent="0.25">
      <c r="BJ8400" s="31"/>
      <c r="BK8400" s="31"/>
      <c r="BL8400" s="31"/>
      <c r="BM8400" s="31"/>
    </row>
    <row r="8401" spans="62:65" x14ac:dyDescent="0.25">
      <c r="BJ8401" s="31"/>
      <c r="BK8401" s="31"/>
      <c r="BL8401" s="31"/>
      <c r="BM8401" s="31"/>
    </row>
    <row r="8402" spans="62:65" x14ac:dyDescent="0.25">
      <c r="BJ8402" s="31"/>
      <c r="BK8402" s="31"/>
      <c r="BL8402" s="31"/>
      <c r="BM8402" s="31"/>
    </row>
    <row r="8403" spans="62:65" x14ac:dyDescent="0.25">
      <c r="BJ8403" s="31"/>
      <c r="BK8403" s="31"/>
      <c r="BL8403" s="31"/>
      <c r="BM8403" s="31"/>
    </row>
    <row r="8404" spans="62:65" x14ac:dyDescent="0.25">
      <c r="BJ8404" s="31"/>
      <c r="BK8404" s="31"/>
      <c r="BL8404" s="31"/>
      <c r="BM8404" s="31"/>
    </row>
    <row r="8405" spans="62:65" x14ac:dyDescent="0.25">
      <c r="BJ8405" s="31"/>
      <c r="BK8405" s="31"/>
      <c r="BL8405" s="31"/>
      <c r="BM8405" s="31"/>
    </row>
    <row r="8406" spans="62:65" x14ac:dyDescent="0.25">
      <c r="BJ8406" s="31"/>
      <c r="BK8406" s="31"/>
      <c r="BL8406" s="31"/>
      <c r="BM8406" s="31"/>
    </row>
    <row r="8407" spans="62:65" x14ac:dyDescent="0.25">
      <c r="BJ8407" s="31"/>
      <c r="BK8407" s="31"/>
      <c r="BL8407" s="31"/>
      <c r="BM8407" s="31"/>
    </row>
    <row r="8408" spans="62:65" x14ac:dyDescent="0.25">
      <c r="BJ8408" s="31"/>
      <c r="BK8408" s="31"/>
      <c r="BL8408" s="31"/>
      <c r="BM8408" s="31"/>
    </row>
    <row r="8409" spans="62:65" x14ac:dyDescent="0.25">
      <c r="BJ8409" s="31"/>
      <c r="BK8409" s="31"/>
      <c r="BL8409" s="31"/>
      <c r="BM8409" s="31"/>
    </row>
    <row r="8410" spans="62:65" x14ac:dyDescent="0.25">
      <c r="BJ8410" s="31"/>
      <c r="BK8410" s="31"/>
      <c r="BL8410" s="31"/>
      <c r="BM8410" s="31"/>
    </row>
    <row r="8411" spans="62:65" x14ac:dyDescent="0.25">
      <c r="BJ8411" s="31"/>
      <c r="BK8411" s="31"/>
      <c r="BL8411" s="31"/>
      <c r="BM8411" s="31"/>
    </row>
    <row r="8412" spans="62:65" x14ac:dyDescent="0.25">
      <c r="BJ8412" s="31"/>
      <c r="BK8412" s="31"/>
      <c r="BL8412" s="31"/>
      <c r="BM8412" s="31"/>
    </row>
    <row r="8413" spans="62:65" x14ac:dyDescent="0.25">
      <c r="BJ8413" s="31"/>
      <c r="BK8413" s="31"/>
      <c r="BL8413" s="31"/>
      <c r="BM8413" s="31"/>
    </row>
    <row r="8414" spans="62:65" x14ac:dyDescent="0.25">
      <c r="BJ8414" s="31"/>
      <c r="BK8414" s="31"/>
      <c r="BL8414" s="31"/>
      <c r="BM8414" s="31"/>
    </row>
    <row r="8415" spans="62:65" x14ac:dyDescent="0.25">
      <c r="BJ8415" s="31"/>
      <c r="BK8415" s="31"/>
      <c r="BL8415" s="31"/>
      <c r="BM8415" s="31"/>
    </row>
    <row r="8416" spans="62:65" x14ac:dyDescent="0.25">
      <c r="BJ8416" s="31"/>
      <c r="BK8416" s="31"/>
      <c r="BL8416" s="31"/>
      <c r="BM8416" s="31"/>
    </row>
    <row r="8417" spans="62:65" x14ac:dyDescent="0.25">
      <c r="BJ8417" s="31"/>
      <c r="BK8417" s="31"/>
      <c r="BL8417" s="31"/>
      <c r="BM8417" s="31"/>
    </row>
    <row r="8418" spans="62:65" x14ac:dyDescent="0.25">
      <c r="BJ8418" s="31"/>
      <c r="BK8418" s="31"/>
      <c r="BL8418" s="31"/>
      <c r="BM8418" s="31"/>
    </row>
    <row r="8419" spans="62:65" x14ac:dyDescent="0.25">
      <c r="BJ8419" s="31"/>
      <c r="BK8419" s="31"/>
      <c r="BL8419" s="31"/>
      <c r="BM8419" s="31"/>
    </row>
    <row r="8420" spans="62:65" x14ac:dyDescent="0.25">
      <c r="BJ8420" s="31"/>
      <c r="BK8420" s="31"/>
      <c r="BL8420" s="31"/>
      <c r="BM8420" s="31"/>
    </row>
    <row r="8421" spans="62:65" x14ac:dyDescent="0.25">
      <c r="BJ8421" s="31"/>
      <c r="BK8421" s="31"/>
      <c r="BL8421" s="31"/>
      <c r="BM8421" s="31"/>
    </row>
    <row r="8422" spans="62:65" x14ac:dyDescent="0.25">
      <c r="BJ8422" s="31"/>
      <c r="BK8422" s="31"/>
      <c r="BL8422" s="31"/>
      <c r="BM8422" s="31"/>
    </row>
    <row r="8423" spans="62:65" x14ac:dyDescent="0.25">
      <c r="BJ8423" s="31"/>
      <c r="BK8423" s="31"/>
      <c r="BL8423" s="31"/>
      <c r="BM8423" s="31"/>
    </row>
    <row r="8424" spans="62:65" x14ac:dyDescent="0.25">
      <c r="BJ8424" s="31"/>
      <c r="BK8424" s="31"/>
      <c r="BL8424" s="31"/>
      <c r="BM8424" s="31"/>
    </row>
    <row r="8425" spans="62:65" x14ac:dyDescent="0.25">
      <c r="BJ8425" s="31"/>
      <c r="BK8425" s="31"/>
      <c r="BL8425" s="31"/>
      <c r="BM8425" s="31"/>
    </row>
    <row r="8426" spans="62:65" x14ac:dyDescent="0.25">
      <c r="BJ8426" s="31"/>
      <c r="BK8426" s="31"/>
      <c r="BL8426" s="31"/>
      <c r="BM8426" s="31"/>
    </row>
    <row r="8427" spans="62:65" x14ac:dyDescent="0.25">
      <c r="BJ8427" s="31"/>
      <c r="BK8427" s="31"/>
      <c r="BL8427" s="31"/>
      <c r="BM8427" s="31"/>
    </row>
    <row r="8428" spans="62:65" x14ac:dyDescent="0.25">
      <c r="BJ8428" s="31"/>
      <c r="BK8428" s="31"/>
      <c r="BL8428" s="31"/>
      <c r="BM8428" s="31"/>
    </row>
    <row r="8429" spans="62:65" x14ac:dyDescent="0.25">
      <c r="BJ8429" s="31"/>
      <c r="BK8429" s="31"/>
      <c r="BL8429" s="31"/>
      <c r="BM8429" s="31"/>
    </row>
    <row r="8430" spans="62:65" x14ac:dyDescent="0.25">
      <c r="BJ8430" s="31"/>
      <c r="BK8430" s="31"/>
      <c r="BL8430" s="31"/>
      <c r="BM8430" s="31"/>
    </row>
    <row r="8431" spans="62:65" x14ac:dyDescent="0.25">
      <c r="BJ8431" s="31"/>
      <c r="BK8431" s="31"/>
      <c r="BL8431" s="31"/>
      <c r="BM8431" s="31"/>
    </row>
    <row r="8432" spans="62:65" x14ac:dyDescent="0.25">
      <c r="BJ8432" s="31"/>
      <c r="BK8432" s="31"/>
      <c r="BL8432" s="31"/>
      <c r="BM8432" s="31"/>
    </row>
    <row r="8433" spans="62:65" x14ac:dyDescent="0.25">
      <c r="BJ8433" s="31"/>
      <c r="BK8433" s="31"/>
      <c r="BL8433" s="31"/>
      <c r="BM8433" s="31"/>
    </row>
    <row r="8434" spans="62:65" x14ac:dyDescent="0.25">
      <c r="BJ8434" s="31"/>
      <c r="BK8434" s="31"/>
      <c r="BL8434" s="31"/>
      <c r="BM8434" s="31"/>
    </row>
    <row r="8435" spans="62:65" x14ac:dyDescent="0.25">
      <c r="BJ8435" s="31"/>
      <c r="BK8435" s="31"/>
      <c r="BL8435" s="31"/>
      <c r="BM8435" s="31"/>
    </row>
    <row r="8436" spans="62:65" x14ac:dyDescent="0.25">
      <c r="BJ8436" s="31"/>
      <c r="BK8436" s="31"/>
      <c r="BL8436" s="31"/>
      <c r="BM8436" s="31"/>
    </row>
    <row r="8437" spans="62:65" x14ac:dyDescent="0.25">
      <c r="BJ8437" s="31"/>
      <c r="BK8437" s="31"/>
      <c r="BL8437" s="31"/>
      <c r="BM8437" s="31"/>
    </row>
    <row r="8438" spans="62:65" x14ac:dyDescent="0.25">
      <c r="BJ8438" s="31"/>
      <c r="BK8438" s="31"/>
      <c r="BL8438" s="31"/>
      <c r="BM8438" s="31"/>
    </row>
    <row r="8439" spans="62:65" x14ac:dyDescent="0.25">
      <c r="BJ8439" s="31"/>
      <c r="BK8439" s="31"/>
      <c r="BL8439" s="31"/>
      <c r="BM8439" s="31"/>
    </row>
    <row r="8440" spans="62:65" x14ac:dyDescent="0.25">
      <c r="BJ8440" s="31"/>
      <c r="BK8440" s="31"/>
      <c r="BL8440" s="31"/>
      <c r="BM8440" s="31"/>
    </row>
    <row r="8441" spans="62:65" x14ac:dyDescent="0.25">
      <c r="BJ8441" s="31"/>
      <c r="BK8441" s="31"/>
      <c r="BL8441" s="31"/>
      <c r="BM8441" s="31"/>
    </row>
    <row r="8442" spans="62:65" x14ac:dyDescent="0.25">
      <c r="BJ8442" s="31"/>
      <c r="BK8442" s="31"/>
      <c r="BL8442" s="31"/>
      <c r="BM8442" s="31"/>
    </row>
    <row r="8443" spans="62:65" x14ac:dyDescent="0.25">
      <c r="BJ8443" s="31"/>
      <c r="BK8443" s="31"/>
      <c r="BL8443" s="31"/>
      <c r="BM8443" s="31"/>
    </row>
    <row r="8444" spans="62:65" x14ac:dyDescent="0.25">
      <c r="BJ8444" s="31"/>
      <c r="BK8444" s="31"/>
      <c r="BL8444" s="31"/>
      <c r="BM8444" s="31"/>
    </row>
    <row r="8445" spans="62:65" x14ac:dyDescent="0.25">
      <c r="BJ8445" s="31"/>
      <c r="BK8445" s="31"/>
      <c r="BL8445" s="31"/>
      <c r="BM8445" s="31"/>
    </row>
    <row r="8446" spans="62:65" x14ac:dyDescent="0.25">
      <c r="BJ8446" s="31"/>
      <c r="BK8446" s="31"/>
      <c r="BL8446" s="31"/>
      <c r="BM8446" s="31"/>
    </row>
    <row r="8447" spans="62:65" x14ac:dyDescent="0.25">
      <c r="BJ8447" s="31"/>
      <c r="BK8447" s="31"/>
      <c r="BL8447" s="31"/>
      <c r="BM8447" s="31"/>
    </row>
    <row r="8448" spans="62:65" x14ac:dyDescent="0.25">
      <c r="BJ8448" s="31"/>
      <c r="BK8448" s="31"/>
      <c r="BL8448" s="31"/>
      <c r="BM8448" s="31"/>
    </row>
    <row r="8449" spans="62:65" x14ac:dyDescent="0.25">
      <c r="BJ8449" s="31"/>
      <c r="BK8449" s="31"/>
      <c r="BL8449" s="31"/>
      <c r="BM8449" s="31"/>
    </row>
    <row r="8450" spans="62:65" x14ac:dyDescent="0.25">
      <c r="BJ8450" s="31"/>
      <c r="BK8450" s="31"/>
      <c r="BL8450" s="31"/>
      <c r="BM8450" s="31"/>
    </row>
    <row r="8451" spans="62:65" x14ac:dyDescent="0.25">
      <c r="BJ8451" s="31"/>
      <c r="BK8451" s="31"/>
      <c r="BL8451" s="31"/>
      <c r="BM8451" s="31"/>
    </row>
    <row r="8452" spans="62:65" x14ac:dyDescent="0.25">
      <c r="BJ8452" s="31"/>
      <c r="BK8452" s="31"/>
      <c r="BL8452" s="31"/>
      <c r="BM8452" s="31"/>
    </row>
    <row r="8453" spans="62:65" x14ac:dyDescent="0.25">
      <c r="BJ8453" s="31"/>
      <c r="BK8453" s="31"/>
      <c r="BL8453" s="31"/>
      <c r="BM8453" s="31"/>
    </row>
    <row r="8454" spans="62:65" x14ac:dyDescent="0.25">
      <c r="BJ8454" s="31"/>
      <c r="BK8454" s="31"/>
      <c r="BL8454" s="31"/>
      <c r="BM8454" s="31"/>
    </row>
    <row r="8455" spans="62:65" x14ac:dyDescent="0.25">
      <c r="BJ8455" s="31"/>
      <c r="BK8455" s="31"/>
      <c r="BL8455" s="31"/>
      <c r="BM8455" s="31"/>
    </row>
    <row r="8456" spans="62:65" x14ac:dyDescent="0.25">
      <c r="BJ8456" s="31"/>
      <c r="BK8456" s="31"/>
      <c r="BL8456" s="31"/>
      <c r="BM8456" s="31"/>
    </row>
    <row r="8457" spans="62:65" x14ac:dyDescent="0.25">
      <c r="BJ8457" s="31"/>
      <c r="BK8457" s="31"/>
      <c r="BL8457" s="31"/>
      <c r="BM8457" s="31"/>
    </row>
    <row r="8458" spans="62:65" x14ac:dyDescent="0.25">
      <c r="BJ8458" s="31"/>
      <c r="BK8458" s="31"/>
      <c r="BL8458" s="31"/>
      <c r="BM8458" s="31"/>
    </row>
    <row r="8459" spans="62:65" x14ac:dyDescent="0.25">
      <c r="BJ8459" s="31"/>
      <c r="BK8459" s="31"/>
      <c r="BL8459" s="31"/>
      <c r="BM8459" s="31"/>
    </row>
    <row r="8460" spans="62:65" x14ac:dyDescent="0.25">
      <c r="BJ8460" s="31"/>
      <c r="BK8460" s="31"/>
      <c r="BL8460" s="31"/>
      <c r="BM8460" s="31"/>
    </row>
    <row r="8461" spans="62:65" x14ac:dyDescent="0.25">
      <c r="BJ8461" s="31"/>
      <c r="BK8461" s="31"/>
      <c r="BL8461" s="31"/>
      <c r="BM8461" s="31"/>
    </row>
    <row r="8462" spans="62:65" x14ac:dyDescent="0.25">
      <c r="BJ8462" s="31"/>
      <c r="BK8462" s="31"/>
      <c r="BL8462" s="31"/>
      <c r="BM8462" s="31"/>
    </row>
    <row r="8463" spans="62:65" x14ac:dyDescent="0.25">
      <c r="BJ8463" s="31"/>
      <c r="BK8463" s="31"/>
      <c r="BL8463" s="31"/>
      <c r="BM8463" s="31"/>
    </row>
    <row r="8464" spans="62:65" x14ac:dyDescent="0.25">
      <c r="BJ8464" s="31"/>
      <c r="BK8464" s="31"/>
      <c r="BL8464" s="31"/>
      <c r="BM8464" s="31"/>
    </row>
    <row r="8465" spans="62:65" x14ac:dyDescent="0.25">
      <c r="BJ8465" s="31"/>
      <c r="BK8465" s="31"/>
      <c r="BL8465" s="31"/>
      <c r="BM8465" s="31"/>
    </row>
    <row r="8466" spans="62:65" x14ac:dyDescent="0.25">
      <c r="BJ8466" s="31"/>
      <c r="BK8466" s="31"/>
      <c r="BL8466" s="31"/>
      <c r="BM8466" s="31"/>
    </row>
    <row r="8467" spans="62:65" x14ac:dyDescent="0.25">
      <c r="BJ8467" s="31"/>
      <c r="BK8467" s="31"/>
      <c r="BL8467" s="31"/>
      <c r="BM8467" s="31"/>
    </row>
    <row r="8468" spans="62:65" x14ac:dyDescent="0.25">
      <c r="BJ8468" s="31"/>
      <c r="BK8468" s="31"/>
      <c r="BL8468" s="31"/>
      <c r="BM8468" s="31"/>
    </row>
    <row r="8469" spans="62:65" x14ac:dyDescent="0.25">
      <c r="BJ8469" s="31"/>
      <c r="BK8469" s="31"/>
      <c r="BL8469" s="31"/>
      <c r="BM8469" s="31"/>
    </row>
    <row r="8470" spans="62:65" x14ac:dyDescent="0.25">
      <c r="BJ8470" s="31"/>
      <c r="BK8470" s="31"/>
      <c r="BL8470" s="31"/>
      <c r="BM8470" s="31"/>
    </row>
    <row r="8471" spans="62:65" x14ac:dyDescent="0.25">
      <c r="BJ8471" s="31"/>
      <c r="BK8471" s="31"/>
      <c r="BL8471" s="31"/>
      <c r="BM8471" s="31"/>
    </row>
    <row r="8472" spans="62:65" x14ac:dyDescent="0.25">
      <c r="BJ8472" s="31"/>
      <c r="BK8472" s="31"/>
      <c r="BL8472" s="31"/>
      <c r="BM8472" s="31"/>
    </row>
    <row r="8473" spans="62:65" x14ac:dyDescent="0.25">
      <c r="BJ8473" s="31"/>
      <c r="BK8473" s="31"/>
      <c r="BL8473" s="31"/>
      <c r="BM8473" s="31"/>
    </row>
    <row r="8474" spans="62:65" x14ac:dyDescent="0.25">
      <c r="BJ8474" s="31"/>
      <c r="BK8474" s="31"/>
      <c r="BL8474" s="31"/>
      <c r="BM8474" s="31"/>
    </row>
    <row r="8475" spans="62:65" x14ac:dyDescent="0.25">
      <c r="BJ8475" s="31"/>
      <c r="BK8475" s="31"/>
      <c r="BL8475" s="31"/>
      <c r="BM8475" s="31"/>
    </row>
    <row r="8476" spans="62:65" x14ac:dyDescent="0.25">
      <c r="BJ8476" s="31"/>
      <c r="BK8476" s="31"/>
      <c r="BL8476" s="31"/>
      <c r="BM8476" s="31"/>
    </row>
    <row r="8477" spans="62:65" x14ac:dyDescent="0.25">
      <c r="BJ8477" s="31"/>
      <c r="BK8477" s="31"/>
      <c r="BL8477" s="31"/>
      <c r="BM8477" s="31"/>
    </row>
    <row r="8478" spans="62:65" x14ac:dyDescent="0.25">
      <c r="BJ8478" s="31"/>
      <c r="BK8478" s="31"/>
      <c r="BL8478" s="31"/>
      <c r="BM8478" s="31"/>
    </row>
    <row r="8479" spans="62:65" x14ac:dyDescent="0.25">
      <c r="BJ8479" s="31"/>
      <c r="BK8479" s="31"/>
      <c r="BL8479" s="31"/>
      <c r="BM8479" s="31"/>
    </row>
    <row r="8480" spans="62:65" x14ac:dyDescent="0.25">
      <c r="BJ8480" s="31"/>
      <c r="BK8480" s="31"/>
      <c r="BL8480" s="31"/>
      <c r="BM8480" s="31"/>
    </row>
    <row r="8481" spans="62:65" x14ac:dyDescent="0.25">
      <c r="BJ8481" s="31"/>
      <c r="BK8481" s="31"/>
      <c r="BL8481" s="31"/>
      <c r="BM8481" s="31"/>
    </row>
    <row r="8482" spans="62:65" x14ac:dyDescent="0.25">
      <c r="BJ8482" s="31"/>
      <c r="BK8482" s="31"/>
      <c r="BL8482" s="31"/>
      <c r="BM8482" s="31"/>
    </row>
    <row r="8483" spans="62:65" x14ac:dyDescent="0.25">
      <c r="BJ8483" s="31"/>
      <c r="BK8483" s="31"/>
      <c r="BL8483" s="31"/>
      <c r="BM8483" s="31"/>
    </row>
    <row r="8484" spans="62:65" x14ac:dyDescent="0.25">
      <c r="BJ8484" s="31"/>
      <c r="BK8484" s="31"/>
      <c r="BL8484" s="31"/>
      <c r="BM8484" s="31"/>
    </row>
    <row r="8485" spans="62:65" x14ac:dyDescent="0.25">
      <c r="BJ8485" s="31"/>
      <c r="BK8485" s="31"/>
      <c r="BL8485" s="31"/>
      <c r="BM8485" s="31"/>
    </row>
    <row r="8486" spans="62:65" x14ac:dyDescent="0.25">
      <c r="BJ8486" s="31"/>
      <c r="BK8486" s="31"/>
      <c r="BL8486" s="31"/>
      <c r="BM8486" s="31"/>
    </row>
    <row r="8487" spans="62:65" x14ac:dyDescent="0.25">
      <c r="BJ8487" s="31"/>
      <c r="BK8487" s="31"/>
      <c r="BL8487" s="31"/>
      <c r="BM8487" s="31"/>
    </row>
    <row r="8488" spans="62:65" x14ac:dyDescent="0.25">
      <c r="BJ8488" s="31"/>
      <c r="BK8488" s="31"/>
      <c r="BL8488" s="31"/>
      <c r="BM8488" s="31"/>
    </row>
    <row r="8489" spans="62:65" x14ac:dyDescent="0.25">
      <c r="BJ8489" s="31"/>
      <c r="BK8489" s="31"/>
      <c r="BL8489" s="31"/>
      <c r="BM8489" s="31"/>
    </row>
    <row r="8490" spans="62:65" x14ac:dyDescent="0.25">
      <c r="BJ8490" s="31"/>
      <c r="BK8490" s="31"/>
      <c r="BL8490" s="31"/>
      <c r="BM8490" s="31"/>
    </row>
    <row r="8491" spans="62:65" x14ac:dyDescent="0.25">
      <c r="BJ8491" s="31"/>
      <c r="BK8491" s="31"/>
      <c r="BL8491" s="31"/>
      <c r="BM8491" s="31"/>
    </row>
    <row r="8492" spans="62:65" x14ac:dyDescent="0.25">
      <c r="BJ8492" s="31"/>
      <c r="BK8492" s="31"/>
      <c r="BL8492" s="31"/>
      <c r="BM8492" s="31"/>
    </row>
    <row r="8493" spans="62:65" x14ac:dyDescent="0.25">
      <c r="BJ8493" s="31"/>
      <c r="BK8493" s="31"/>
      <c r="BL8493" s="31"/>
      <c r="BM8493" s="31"/>
    </row>
    <row r="8494" spans="62:65" x14ac:dyDescent="0.25">
      <c r="BJ8494" s="31"/>
      <c r="BK8494" s="31"/>
      <c r="BL8494" s="31"/>
      <c r="BM8494" s="31"/>
    </row>
    <row r="8495" spans="62:65" x14ac:dyDescent="0.25">
      <c r="BJ8495" s="31"/>
      <c r="BK8495" s="31"/>
      <c r="BL8495" s="31"/>
      <c r="BM8495" s="31"/>
    </row>
    <row r="8496" spans="62:65" x14ac:dyDescent="0.25">
      <c r="BJ8496" s="31"/>
      <c r="BK8496" s="31"/>
      <c r="BL8496" s="31"/>
      <c r="BM8496" s="31"/>
    </row>
    <row r="8497" spans="62:65" x14ac:dyDescent="0.25">
      <c r="BJ8497" s="31"/>
      <c r="BK8497" s="31"/>
      <c r="BL8497" s="31"/>
      <c r="BM8497" s="31"/>
    </row>
    <row r="8498" spans="62:65" x14ac:dyDescent="0.25">
      <c r="BJ8498" s="31"/>
      <c r="BK8498" s="31"/>
      <c r="BL8498" s="31"/>
      <c r="BM8498" s="31"/>
    </row>
    <row r="8499" spans="62:65" x14ac:dyDescent="0.25">
      <c r="BJ8499" s="31"/>
      <c r="BK8499" s="31"/>
      <c r="BL8499" s="31"/>
      <c r="BM8499" s="31"/>
    </row>
    <row r="8500" spans="62:65" x14ac:dyDescent="0.25">
      <c r="BJ8500" s="31"/>
      <c r="BK8500" s="31"/>
      <c r="BL8500" s="31"/>
      <c r="BM8500" s="31"/>
    </row>
    <row r="8501" spans="62:65" x14ac:dyDescent="0.25">
      <c r="BJ8501" s="31"/>
      <c r="BK8501" s="31"/>
      <c r="BL8501" s="31"/>
      <c r="BM8501" s="31"/>
    </row>
    <row r="8502" spans="62:65" x14ac:dyDescent="0.25">
      <c r="BJ8502" s="31"/>
      <c r="BK8502" s="31"/>
      <c r="BL8502" s="31"/>
      <c r="BM8502" s="31"/>
    </row>
    <row r="8503" spans="62:65" x14ac:dyDescent="0.25">
      <c r="BJ8503" s="31"/>
      <c r="BK8503" s="31"/>
      <c r="BL8503" s="31"/>
      <c r="BM8503" s="31"/>
    </row>
    <row r="8504" spans="62:65" x14ac:dyDescent="0.25">
      <c r="BJ8504" s="31"/>
      <c r="BK8504" s="31"/>
      <c r="BL8504" s="31"/>
      <c r="BM8504" s="31"/>
    </row>
    <row r="8505" spans="62:65" x14ac:dyDescent="0.25">
      <c r="BJ8505" s="31"/>
      <c r="BK8505" s="31"/>
      <c r="BL8505" s="31"/>
      <c r="BM8505" s="31"/>
    </row>
    <row r="8506" spans="62:65" x14ac:dyDescent="0.25">
      <c r="BJ8506" s="31"/>
      <c r="BK8506" s="31"/>
      <c r="BL8506" s="31"/>
      <c r="BM8506" s="31"/>
    </row>
    <row r="8507" spans="62:65" x14ac:dyDescent="0.25">
      <c r="BJ8507" s="31"/>
      <c r="BK8507" s="31"/>
      <c r="BL8507" s="31"/>
      <c r="BM8507" s="31"/>
    </row>
    <row r="8508" spans="62:65" x14ac:dyDescent="0.25">
      <c r="BJ8508" s="31"/>
      <c r="BK8508" s="31"/>
      <c r="BL8508" s="31"/>
      <c r="BM8508" s="31"/>
    </row>
    <row r="8509" spans="62:65" x14ac:dyDescent="0.25">
      <c r="BJ8509" s="31"/>
      <c r="BK8509" s="31"/>
      <c r="BL8509" s="31"/>
      <c r="BM8509" s="31"/>
    </row>
    <row r="8510" spans="62:65" x14ac:dyDescent="0.25">
      <c r="BJ8510" s="31"/>
      <c r="BK8510" s="31"/>
      <c r="BL8510" s="31"/>
      <c r="BM8510" s="31"/>
    </row>
    <row r="8511" spans="62:65" x14ac:dyDescent="0.25">
      <c r="BJ8511" s="31"/>
      <c r="BK8511" s="31"/>
      <c r="BL8511" s="31"/>
      <c r="BM8511" s="31"/>
    </row>
    <row r="8512" spans="62:65" x14ac:dyDescent="0.25">
      <c r="BJ8512" s="31"/>
      <c r="BK8512" s="31"/>
      <c r="BL8512" s="31"/>
      <c r="BM8512" s="31"/>
    </row>
    <row r="8513" spans="62:65" x14ac:dyDescent="0.25">
      <c r="BJ8513" s="31"/>
      <c r="BK8513" s="31"/>
      <c r="BL8513" s="31"/>
      <c r="BM8513" s="31"/>
    </row>
    <row r="8514" spans="62:65" x14ac:dyDescent="0.25">
      <c r="BJ8514" s="31"/>
      <c r="BK8514" s="31"/>
      <c r="BL8514" s="31"/>
      <c r="BM8514" s="31"/>
    </row>
    <row r="8515" spans="62:65" x14ac:dyDescent="0.25">
      <c r="BJ8515" s="31"/>
      <c r="BK8515" s="31"/>
      <c r="BL8515" s="31"/>
      <c r="BM8515" s="31"/>
    </row>
    <row r="8516" spans="62:65" x14ac:dyDescent="0.25">
      <c r="BJ8516" s="31"/>
      <c r="BK8516" s="31"/>
      <c r="BL8516" s="31"/>
      <c r="BM8516" s="31"/>
    </row>
    <row r="8517" spans="62:65" x14ac:dyDescent="0.25">
      <c r="BJ8517" s="31"/>
      <c r="BK8517" s="31"/>
      <c r="BL8517" s="31"/>
      <c r="BM8517" s="31"/>
    </row>
    <row r="8518" spans="62:65" x14ac:dyDescent="0.25">
      <c r="BJ8518" s="31"/>
      <c r="BK8518" s="31"/>
      <c r="BL8518" s="31"/>
      <c r="BM8518" s="31"/>
    </row>
    <row r="8519" spans="62:65" x14ac:dyDescent="0.25">
      <c r="BJ8519" s="31"/>
      <c r="BK8519" s="31"/>
      <c r="BL8519" s="31"/>
      <c r="BM8519" s="31"/>
    </row>
    <row r="8520" spans="62:65" x14ac:dyDescent="0.25">
      <c r="BJ8520" s="31"/>
      <c r="BK8520" s="31"/>
      <c r="BL8520" s="31"/>
      <c r="BM8520" s="31"/>
    </row>
    <row r="8521" spans="62:65" x14ac:dyDescent="0.25">
      <c r="BJ8521" s="31"/>
      <c r="BK8521" s="31"/>
      <c r="BL8521" s="31"/>
      <c r="BM8521" s="31"/>
    </row>
    <row r="8522" spans="62:65" x14ac:dyDescent="0.25">
      <c r="BJ8522" s="31"/>
      <c r="BK8522" s="31"/>
      <c r="BL8522" s="31"/>
      <c r="BM8522" s="31"/>
    </row>
    <row r="8523" spans="62:65" x14ac:dyDescent="0.25">
      <c r="BJ8523" s="31"/>
      <c r="BK8523" s="31"/>
      <c r="BL8523" s="31"/>
      <c r="BM8523" s="31"/>
    </row>
    <row r="8524" spans="62:65" x14ac:dyDescent="0.25">
      <c r="BJ8524" s="31"/>
      <c r="BK8524" s="31"/>
      <c r="BL8524" s="31"/>
      <c r="BM8524" s="31"/>
    </row>
    <row r="8525" spans="62:65" x14ac:dyDescent="0.25">
      <c r="BJ8525" s="31"/>
      <c r="BK8525" s="31"/>
      <c r="BL8525" s="31"/>
      <c r="BM8525" s="31"/>
    </row>
    <row r="8526" spans="62:65" x14ac:dyDescent="0.25">
      <c r="BJ8526" s="31"/>
      <c r="BK8526" s="31"/>
      <c r="BL8526" s="31"/>
      <c r="BM8526" s="31"/>
    </row>
    <row r="8527" spans="62:65" x14ac:dyDescent="0.25">
      <c r="BJ8527" s="31"/>
      <c r="BK8527" s="31"/>
      <c r="BL8527" s="31"/>
      <c r="BM8527" s="31"/>
    </row>
    <row r="8528" spans="62:65" x14ac:dyDescent="0.25">
      <c r="BJ8528" s="31"/>
      <c r="BK8528" s="31"/>
      <c r="BL8528" s="31"/>
      <c r="BM8528" s="31"/>
    </row>
    <row r="8529" spans="62:65" x14ac:dyDescent="0.25">
      <c r="BJ8529" s="31"/>
      <c r="BK8529" s="31"/>
      <c r="BL8529" s="31"/>
      <c r="BM8529" s="31"/>
    </row>
    <row r="8530" spans="62:65" x14ac:dyDescent="0.25">
      <c r="BJ8530" s="31"/>
      <c r="BK8530" s="31"/>
      <c r="BL8530" s="31"/>
      <c r="BM8530" s="31"/>
    </row>
    <row r="8531" spans="62:65" x14ac:dyDescent="0.25">
      <c r="BJ8531" s="31"/>
      <c r="BK8531" s="31"/>
      <c r="BL8531" s="31"/>
      <c r="BM8531" s="31"/>
    </row>
    <row r="8532" spans="62:65" x14ac:dyDescent="0.25">
      <c r="BJ8532" s="31"/>
      <c r="BK8532" s="31"/>
      <c r="BL8532" s="31"/>
      <c r="BM8532" s="31"/>
    </row>
    <row r="8533" spans="62:65" x14ac:dyDescent="0.25">
      <c r="BJ8533" s="31"/>
      <c r="BK8533" s="31"/>
      <c r="BL8533" s="31"/>
      <c r="BM8533" s="31"/>
    </row>
    <row r="8534" spans="62:65" x14ac:dyDescent="0.25">
      <c r="BJ8534" s="31"/>
      <c r="BK8534" s="31"/>
      <c r="BL8534" s="31"/>
      <c r="BM8534" s="31"/>
    </row>
    <row r="8535" spans="62:65" x14ac:dyDescent="0.25">
      <c r="BJ8535" s="31"/>
      <c r="BK8535" s="31"/>
      <c r="BL8535" s="31"/>
      <c r="BM8535" s="31"/>
    </row>
    <row r="8536" spans="62:65" x14ac:dyDescent="0.25">
      <c r="BJ8536" s="31"/>
      <c r="BK8536" s="31"/>
      <c r="BL8536" s="31"/>
      <c r="BM8536" s="31"/>
    </row>
    <row r="8537" spans="62:65" x14ac:dyDescent="0.25">
      <c r="BJ8537" s="31"/>
      <c r="BK8537" s="31"/>
      <c r="BL8537" s="31"/>
      <c r="BM8537" s="31"/>
    </row>
    <row r="8538" spans="62:65" x14ac:dyDescent="0.25">
      <c r="BJ8538" s="31"/>
      <c r="BK8538" s="31"/>
      <c r="BL8538" s="31"/>
      <c r="BM8538" s="31"/>
    </row>
    <row r="8539" spans="62:65" x14ac:dyDescent="0.25">
      <c r="BJ8539" s="31"/>
      <c r="BK8539" s="31"/>
      <c r="BL8539" s="31"/>
      <c r="BM8539" s="31"/>
    </row>
    <row r="8540" spans="62:65" x14ac:dyDescent="0.25">
      <c r="BJ8540" s="31"/>
      <c r="BK8540" s="31"/>
      <c r="BL8540" s="31"/>
      <c r="BM8540" s="31"/>
    </row>
    <row r="8541" spans="62:65" x14ac:dyDescent="0.25">
      <c r="BJ8541" s="31"/>
      <c r="BK8541" s="31"/>
      <c r="BL8541" s="31"/>
      <c r="BM8541" s="31"/>
    </row>
    <row r="8542" spans="62:65" x14ac:dyDescent="0.25">
      <c r="BJ8542" s="31"/>
      <c r="BK8542" s="31"/>
      <c r="BL8542" s="31"/>
      <c r="BM8542" s="31"/>
    </row>
    <row r="8543" spans="62:65" x14ac:dyDescent="0.25">
      <c r="BJ8543" s="31"/>
      <c r="BK8543" s="31"/>
      <c r="BL8543" s="31"/>
      <c r="BM8543" s="31"/>
    </row>
    <row r="8544" spans="62:65" x14ac:dyDescent="0.25">
      <c r="BJ8544" s="31"/>
      <c r="BK8544" s="31"/>
      <c r="BL8544" s="31"/>
      <c r="BM8544" s="31"/>
    </row>
    <row r="8545" spans="62:65" x14ac:dyDescent="0.25">
      <c r="BJ8545" s="31"/>
      <c r="BK8545" s="31"/>
      <c r="BL8545" s="31"/>
      <c r="BM8545" s="31"/>
    </row>
    <row r="8546" spans="62:65" x14ac:dyDescent="0.25">
      <c r="BJ8546" s="31"/>
      <c r="BK8546" s="31"/>
      <c r="BL8546" s="31"/>
      <c r="BM8546" s="31"/>
    </row>
    <row r="8547" spans="62:65" x14ac:dyDescent="0.25">
      <c r="BJ8547" s="31"/>
      <c r="BK8547" s="31"/>
      <c r="BL8547" s="31"/>
      <c r="BM8547" s="31"/>
    </row>
    <row r="8548" spans="62:65" x14ac:dyDescent="0.25">
      <c r="BJ8548" s="31"/>
      <c r="BK8548" s="31"/>
      <c r="BL8548" s="31"/>
      <c r="BM8548" s="31"/>
    </row>
    <row r="8549" spans="62:65" x14ac:dyDescent="0.25">
      <c r="BJ8549" s="31"/>
      <c r="BK8549" s="31"/>
      <c r="BL8549" s="31"/>
      <c r="BM8549" s="31"/>
    </row>
    <row r="8550" spans="62:65" x14ac:dyDescent="0.25">
      <c r="BJ8550" s="31"/>
      <c r="BK8550" s="31"/>
      <c r="BL8550" s="31"/>
      <c r="BM8550" s="31"/>
    </row>
    <row r="8551" spans="62:65" x14ac:dyDescent="0.25">
      <c r="BJ8551" s="31"/>
      <c r="BK8551" s="31"/>
      <c r="BL8551" s="31"/>
      <c r="BM8551" s="31"/>
    </row>
    <row r="8552" spans="62:65" x14ac:dyDescent="0.25">
      <c r="BJ8552" s="31"/>
      <c r="BK8552" s="31"/>
      <c r="BL8552" s="31"/>
      <c r="BM8552" s="31"/>
    </row>
    <row r="8553" spans="62:65" x14ac:dyDescent="0.25">
      <c r="BJ8553" s="31"/>
      <c r="BK8553" s="31"/>
      <c r="BL8553" s="31"/>
      <c r="BM8553" s="31"/>
    </row>
    <row r="8554" spans="62:65" x14ac:dyDescent="0.25">
      <c r="BJ8554" s="31"/>
      <c r="BK8554" s="31"/>
      <c r="BL8554" s="31"/>
      <c r="BM8554" s="31"/>
    </row>
    <row r="8555" spans="62:65" x14ac:dyDescent="0.25">
      <c r="BJ8555" s="31"/>
      <c r="BK8555" s="31"/>
      <c r="BL8555" s="31"/>
      <c r="BM8555" s="31"/>
    </row>
    <row r="8556" spans="62:65" x14ac:dyDescent="0.25">
      <c r="BJ8556" s="31"/>
      <c r="BK8556" s="31"/>
      <c r="BL8556" s="31"/>
      <c r="BM8556" s="31"/>
    </row>
    <row r="8557" spans="62:65" x14ac:dyDescent="0.25">
      <c r="BJ8557" s="31"/>
      <c r="BK8557" s="31"/>
      <c r="BL8557" s="31"/>
      <c r="BM8557" s="31"/>
    </row>
    <row r="8558" spans="62:65" x14ac:dyDescent="0.25">
      <c r="BJ8558" s="31"/>
      <c r="BK8558" s="31"/>
      <c r="BL8558" s="31"/>
      <c r="BM8558" s="31"/>
    </row>
    <row r="8559" spans="62:65" x14ac:dyDescent="0.25">
      <c r="BJ8559" s="31"/>
      <c r="BK8559" s="31"/>
      <c r="BL8559" s="31"/>
      <c r="BM8559" s="31"/>
    </row>
    <row r="8560" spans="62:65" x14ac:dyDescent="0.25">
      <c r="BJ8560" s="31"/>
      <c r="BK8560" s="31"/>
      <c r="BL8560" s="31"/>
      <c r="BM8560" s="31"/>
    </row>
    <row r="8561" spans="62:65" x14ac:dyDescent="0.25">
      <c r="BJ8561" s="31"/>
      <c r="BK8561" s="31"/>
      <c r="BL8561" s="31"/>
      <c r="BM8561" s="31"/>
    </row>
    <row r="8562" spans="62:65" x14ac:dyDescent="0.25">
      <c r="BJ8562" s="31"/>
      <c r="BK8562" s="31"/>
      <c r="BL8562" s="31"/>
      <c r="BM8562" s="31"/>
    </row>
    <row r="8563" spans="62:65" x14ac:dyDescent="0.25">
      <c r="BJ8563" s="31"/>
      <c r="BK8563" s="31"/>
      <c r="BL8563" s="31"/>
      <c r="BM8563" s="31"/>
    </row>
    <row r="8564" spans="62:65" x14ac:dyDescent="0.25">
      <c r="BJ8564" s="31"/>
      <c r="BK8564" s="31"/>
      <c r="BL8564" s="31"/>
      <c r="BM8564" s="31"/>
    </row>
    <row r="8565" spans="62:65" x14ac:dyDescent="0.25">
      <c r="BJ8565" s="31"/>
      <c r="BK8565" s="31"/>
      <c r="BL8565" s="31"/>
      <c r="BM8565" s="31"/>
    </row>
    <row r="8566" spans="62:65" x14ac:dyDescent="0.25">
      <c r="BJ8566" s="31"/>
      <c r="BK8566" s="31"/>
      <c r="BL8566" s="31"/>
      <c r="BM8566" s="31"/>
    </row>
    <row r="8567" spans="62:65" x14ac:dyDescent="0.25">
      <c r="BJ8567" s="31"/>
      <c r="BK8567" s="31"/>
      <c r="BL8567" s="31"/>
      <c r="BM8567" s="31"/>
    </row>
    <row r="8568" spans="62:65" x14ac:dyDescent="0.25">
      <c r="BJ8568" s="31"/>
      <c r="BK8568" s="31"/>
      <c r="BL8568" s="31"/>
      <c r="BM8568" s="31"/>
    </row>
    <row r="8569" spans="62:65" x14ac:dyDescent="0.25">
      <c r="BJ8569" s="31"/>
      <c r="BK8569" s="31"/>
      <c r="BL8569" s="31"/>
      <c r="BM8569" s="31"/>
    </row>
    <row r="8570" spans="62:65" x14ac:dyDescent="0.25">
      <c r="BJ8570" s="31"/>
      <c r="BK8570" s="31"/>
      <c r="BL8570" s="31"/>
      <c r="BM8570" s="31"/>
    </row>
    <row r="8571" spans="62:65" x14ac:dyDescent="0.25">
      <c r="BJ8571" s="31"/>
      <c r="BK8571" s="31"/>
      <c r="BL8571" s="31"/>
      <c r="BM8571" s="31"/>
    </row>
    <row r="8572" spans="62:65" x14ac:dyDescent="0.25">
      <c r="BJ8572" s="31"/>
      <c r="BK8572" s="31"/>
      <c r="BL8572" s="31"/>
      <c r="BM8572" s="31"/>
    </row>
    <row r="8573" spans="62:65" x14ac:dyDescent="0.25">
      <c r="BJ8573" s="31"/>
      <c r="BK8573" s="31"/>
      <c r="BL8573" s="31"/>
      <c r="BM8573" s="31"/>
    </row>
    <row r="8574" spans="62:65" x14ac:dyDescent="0.25">
      <c r="BJ8574" s="31"/>
      <c r="BK8574" s="31"/>
      <c r="BL8574" s="31"/>
      <c r="BM8574" s="31"/>
    </row>
    <row r="8575" spans="62:65" x14ac:dyDescent="0.25">
      <c r="BJ8575" s="31"/>
      <c r="BK8575" s="31"/>
      <c r="BL8575" s="31"/>
      <c r="BM8575" s="31"/>
    </row>
    <row r="8576" spans="62:65" x14ac:dyDescent="0.25">
      <c r="BJ8576" s="31"/>
      <c r="BK8576" s="31"/>
      <c r="BL8576" s="31"/>
      <c r="BM8576" s="31"/>
    </row>
    <row r="8577" spans="62:65" x14ac:dyDescent="0.25">
      <c r="BJ8577" s="31"/>
      <c r="BK8577" s="31"/>
      <c r="BL8577" s="31"/>
      <c r="BM8577" s="31"/>
    </row>
    <row r="8578" spans="62:65" x14ac:dyDescent="0.25">
      <c r="BJ8578" s="31"/>
      <c r="BK8578" s="31"/>
      <c r="BL8578" s="31"/>
      <c r="BM8578" s="31"/>
    </row>
    <row r="8579" spans="62:65" x14ac:dyDescent="0.25">
      <c r="BJ8579" s="31"/>
      <c r="BK8579" s="31"/>
      <c r="BL8579" s="31"/>
      <c r="BM8579" s="31"/>
    </row>
    <row r="8580" spans="62:65" x14ac:dyDescent="0.25">
      <c r="BJ8580" s="31"/>
      <c r="BK8580" s="31"/>
      <c r="BL8580" s="31"/>
      <c r="BM8580" s="31"/>
    </row>
    <row r="8581" spans="62:65" x14ac:dyDescent="0.25">
      <c r="BJ8581" s="31"/>
      <c r="BK8581" s="31"/>
      <c r="BL8581" s="31"/>
      <c r="BM8581" s="31"/>
    </row>
    <row r="8582" spans="62:65" x14ac:dyDescent="0.25">
      <c r="BJ8582" s="31"/>
      <c r="BK8582" s="31"/>
      <c r="BL8582" s="31"/>
      <c r="BM8582" s="31"/>
    </row>
    <row r="8583" spans="62:65" x14ac:dyDescent="0.25">
      <c r="BJ8583" s="31"/>
      <c r="BK8583" s="31"/>
      <c r="BL8583" s="31"/>
      <c r="BM8583" s="31"/>
    </row>
    <row r="8584" spans="62:65" x14ac:dyDescent="0.25">
      <c r="BJ8584" s="31"/>
      <c r="BK8584" s="31"/>
      <c r="BL8584" s="31"/>
      <c r="BM8584" s="31"/>
    </row>
    <row r="8585" spans="62:65" x14ac:dyDescent="0.25">
      <c r="BJ8585" s="31"/>
      <c r="BK8585" s="31"/>
      <c r="BL8585" s="31"/>
      <c r="BM8585" s="31"/>
    </row>
    <row r="8586" spans="62:65" x14ac:dyDescent="0.25">
      <c r="BJ8586" s="31"/>
      <c r="BK8586" s="31"/>
      <c r="BL8586" s="31"/>
      <c r="BM8586" s="31"/>
    </row>
    <row r="8587" spans="62:65" x14ac:dyDescent="0.25">
      <c r="BJ8587" s="31"/>
      <c r="BK8587" s="31"/>
      <c r="BL8587" s="31"/>
      <c r="BM8587" s="31"/>
    </row>
    <row r="8588" spans="62:65" x14ac:dyDescent="0.25">
      <c r="BJ8588" s="31"/>
      <c r="BK8588" s="31"/>
      <c r="BL8588" s="31"/>
      <c r="BM8588" s="31"/>
    </row>
    <row r="8589" spans="62:65" x14ac:dyDescent="0.25">
      <c r="BJ8589" s="31"/>
      <c r="BK8589" s="31"/>
      <c r="BL8589" s="31"/>
      <c r="BM8589" s="31"/>
    </row>
    <row r="8590" spans="62:65" x14ac:dyDescent="0.25">
      <c r="BJ8590" s="31"/>
      <c r="BK8590" s="31"/>
      <c r="BL8590" s="31"/>
      <c r="BM8590" s="31"/>
    </row>
    <row r="8591" spans="62:65" x14ac:dyDescent="0.25">
      <c r="BJ8591" s="31"/>
      <c r="BK8591" s="31"/>
      <c r="BL8591" s="31"/>
      <c r="BM8591" s="31"/>
    </row>
    <row r="8592" spans="62:65" x14ac:dyDescent="0.25">
      <c r="BJ8592" s="31"/>
      <c r="BK8592" s="31"/>
      <c r="BL8592" s="31"/>
      <c r="BM8592" s="31"/>
    </row>
    <row r="8593" spans="62:65" x14ac:dyDescent="0.25">
      <c r="BJ8593" s="31"/>
      <c r="BK8593" s="31"/>
      <c r="BL8593" s="31"/>
      <c r="BM8593" s="31"/>
    </row>
    <row r="8594" spans="62:65" x14ac:dyDescent="0.25">
      <c r="BJ8594" s="31"/>
      <c r="BK8594" s="31"/>
      <c r="BL8594" s="31"/>
      <c r="BM8594" s="31"/>
    </row>
    <row r="8595" spans="62:65" x14ac:dyDescent="0.25">
      <c r="BJ8595" s="31"/>
      <c r="BK8595" s="31"/>
      <c r="BL8595" s="31"/>
      <c r="BM8595" s="31"/>
    </row>
    <row r="8596" spans="62:65" x14ac:dyDescent="0.25">
      <c r="BJ8596" s="31"/>
      <c r="BK8596" s="31"/>
      <c r="BL8596" s="31"/>
      <c r="BM8596" s="31"/>
    </row>
    <row r="8597" spans="62:65" x14ac:dyDescent="0.25">
      <c r="BJ8597" s="31"/>
      <c r="BK8597" s="31"/>
      <c r="BL8597" s="31"/>
      <c r="BM8597" s="31"/>
    </row>
    <row r="8598" spans="62:65" x14ac:dyDescent="0.25">
      <c r="BJ8598" s="31"/>
      <c r="BK8598" s="31"/>
      <c r="BL8598" s="31"/>
      <c r="BM8598" s="31"/>
    </row>
    <row r="8599" spans="62:65" x14ac:dyDescent="0.25">
      <c r="BJ8599" s="31"/>
      <c r="BK8599" s="31"/>
      <c r="BL8599" s="31"/>
      <c r="BM8599" s="31"/>
    </row>
    <row r="8600" spans="62:65" x14ac:dyDescent="0.25">
      <c r="BJ8600" s="31"/>
      <c r="BK8600" s="31"/>
      <c r="BL8600" s="31"/>
      <c r="BM8600" s="31"/>
    </row>
    <row r="8601" spans="62:65" x14ac:dyDescent="0.25">
      <c r="BJ8601" s="31"/>
      <c r="BK8601" s="31"/>
      <c r="BL8601" s="31"/>
      <c r="BM8601" s="31"/>
    </row>
    <row r="8602" spans="62:65" x14ac:dyDescent="0.25">
      <c r="BJ8602" s="31"/>
      <c r="BK8602" s="31"/>
      <c r="BL8602" s="31"/>
      <c r="BM8602" s="31"/>
    </row>
    <row r="8603" spans="62:65" x14ac:dyDescent="0.25">
      <c r="BJ8603" s="31"/>
      <c r="BK8603" s="31"/>
      <c r="BL8603" s="31"/>
      <c r="BM8603" s="31"/>
    </row>
    <row r="8604" spans="62:65" x14ac:dyDescent="0.25">
      <c r="BJ8604" s="31"/>
      <c r="BK8604" s="31"/>
      <c r="BL8604" s="31"/>
      <c r="BM8604" s="31"/>
    </row>
    <row r="8605" spans="62:65" x14ac:dyDescent="0.25">
      <c r="BJ8605" s="31"/>
      <c r="BK8605" s="31"/>
      <c r="BL8605" s="31"/>
      <c r="BM8605" s="31"/>
    </row>
    <row r="8606" spans="62:65" x14ac:dyDescent="0.25">
      <c r="BJ8606" s="31"/>
      <c r="BK8606" s="31"/>
      <c r="BL8606" s="31"/>
      <c r="BM8606" s="31"/>
    </row>
    <row r="8607" spans="62:65" x14ac:dyDescent="0.25">
      <c r="BJ8607" s="31"/>
      <c r="BK8607" s="31"/>
      <c r="BL8607" s="31"/>
      <c r="BM8607" s="31"/>
    </row>
    <row r="8608" spans="62:65" x14ac:dyDescent="0.25">
      <c r="BJ8608" s="31"/>
      <c r="BK8608" s="31"/>
      <c r="BL8608" s="31"/>
      <c r="BM8608" s="31"/>
    </row>
    <row r="8609" spans="62:65" x14ac:dyDescent="0.25">
      <c r="BJ8609" s="31"/>
      <c r="BK8609" s="31"/>
      <c r="BL8609" s="31"/>
      <c r="BM8609" s="31"/>
    </row>
    <row r="8610" spans="62:65" x14ac:dyDescent="0.25">
      <c r="BJ8610" s="31"/>
      <c r="BK8610" s="31"/>
      <c r="BL8610" s="31"/>
      <c r="BM8610" s="31"/>
    </row>
    <row r="8611" spans="62:65" x14ac:dyDescent="0.25">
      <c r="BJ8611" s="31"/>
      <c r="BK8611" s="31"/>
      <c r="BL8611" s="31"/>
      <c r="BM8611" s="31"/>
    </row>
    <row r="8612" spans="62:65" x14ac:dyDescent="0.25">
      <c r="BJ8612" s="31"/>
      <c r="BK8612" s="31"/>
      <c r="BL8612" s="31"/>
      <c r="BM8612" s="31"/>
    </row>
    <row r="8613" spans="62:65" x14ac:dyDescent="0.25">
      <c r="BJ8613" s="31"/>
      <c r="BK8613" s="31"/>
      <c r="BL8613" s="31"/>
      <c r="BM8613" s="31"/>
    </row>
    <row r="8614" spans="62:65" x14ac:dyDescent="0.25">
      <c r="BJ8614" s="31"/>
      <c r="BK8614" s="31"/>
      <c r="BL8614" s="31"/>
      <c r="BM8614" s="31"/>
    </row>
    <row r="8615" spans="62:65" x14ac:dyDescent="0.25">
      <c r="BJ8615" s="31"/>
      <c r="BK8615" s="31"/>
      <c r="BL8615" s="31"/>
      <c r="BM8615" s="31"/>
    </row>
    <row r="8616" spans="62:65" x14ac:dyDescent="0.25">
      <c r="BJ8616" s="31"/>
      <c r="BK8616" s="31"/>
      <c r="BL8616" s="31"/>
      <c r="BM8616" s="31"/>
    </row>
    <row r="8617" spans="62:65" x14ac:dyDescent="0.25">
      <c r="BJ8617" s="31"/>
      <c r="BK8617" s="31"/>
      <c r="BL8617" s="31"/>
      <c r="BM8617" s="31"/>
    </row>
    <row r="8618" spans="62:65" x14ac:dyDescent="0.25">
      <c r="BJ8618" s="31"/>
      <c r="BK8618" s="31"/>
      <c r="BL8618" s="31"/>
      <c r="BM8618" s="31"/>
    </row>
    <row r="8619" spans="62:65" x14ac:dyDescent="0.25">
      <c r="BJ8619" s="31"/>
      <c r="BK8619" s="31"/>
      <c r="BL8619" s="31"/>
      <c r="BM8619" s="31"/>
    </row>
    <row r="8620" spans="62:65" x14ac:dyDescent="0.25">
      <c r="BJ8620" s="31"/>
      <c r="BK8620" s="31"/>
      <c r="BL8620" s="31"/>
      <c r="BM8620" s="31"/>
    </row>
    <row r="8621" spans="62:65" x14ac:dyDescent="0.25">
      <c r="BJ8621" s="31"/>
      <c r="BK8621" s="31"/>
      <c r="BL8621" s="31"/>
      <c r="BM8621" s="31"/>
    </row>
    <row r="8622" spans="62:65" x14ac:dyDescent="0.25">
      <c r="BJ8622" s="31"/>
      <c r="BK8622" s="31"/>
      <c r="BL8622" s="31"/>
      <c r="BM8622" s="31"/>
    </row>
    <row r="8623" spans="62:65" x14ac:dyDescent="0.25">
      <c r="BJ8623" s="31"/>
      <c r="BK8623" s="31"/>
      <c r="BL8623" s="31"/>
      <c r="BM8623" s="31"/>
    </row>
    <row r="8624" spans="62:65" x14ac:dyDescent="0.25">
      <c r="BJ8624" s="31"/>
      <c r="BK8624" s="31"/>
      <c r="BL8624" s="31"/>
      <c r="BM8624" s="31"/>
    </row>
    <row r="8625" spans="62:65" x14ac:dyDescent="0.25">
      <c r="BJ8625" s="31"/>
      <c r="BK8625" s="31"/>
      <c r="BL8625" s="31"/>
      <c r="BM8625" s="31"/>
    </row>
    <row r="8626" spans="62:65" x14ac:dyDescent="0.25">
      <c r="BJ8626" s="31"/>
      <c r="BK8626" s="31"/>
      <c r="BL8626" s="31"/>
      <c r="BM8626" s="31"/>
    </row>
    <row r="8627" spans="62:65" x14ac:dyDescent="0.25">
      <c r="BJ8627" s="31"/>
      <c r="BK8627" s="31"/>
      <c r="BL8627" s="31"/>
      <c r="BM8627" s="31"/>
    </row>
    <row r="8628" spans="62:65" x14ac:dyDescent="0.25">
      <c r="BJ8628" s="31"/>
      <c r="BK8628" s="31"/>
      <c r="BL8628" s="31"/>
      <c r="BM8628" s="31"/>
    </row>
    <row r="8629" spans="62:65" x14ac:dyDescent="0.25">
      <c r="BJ8629" s="31"/>
      <c r="BK8629" s="31"/>
      <c r="BL8629" s="31"/>
      <c r="BM8629" s="31"/>
    </row>
    <row r="8630" spans="62:65" x14ac:dyDescent="0.25">
      <c r="BJ8630" s="31"/>
      <c r="BK8630" s="31"/>
      <c r="BL8630" s="31"/>
      <c r="BM8630" s="31"/>
    </row>
    <row r="8631" spans="62:65" x14ac:dyDescent="0.25">
      <c r="BJ8631" s="31"/>
      <c r="BK8631" s="31"/>
      <c r="BL8631" s="31"/>
      <c r="BM8631" s="31"/>
    </row>
    <row r="8632" spans="62:65" x14ac:dyDescent="0.25">
      <c r="BJ8632" s="31"/>
      <c r="BK8632" s="31"/>
      <c r="BL8632" s="31"/>
      <c r="BM8632" s="31"/>
    </row>
    <row r="8633" spans="62:65" x14ac:dyDescent="0.25">
      <c r="BJ8633" s="31"/>
      <c r="BK8633" s="31"/>
      <c r="BL8633" s="31"/>
      <c r="BM8633" s="31"/>
    </row>
    <row r="8634" spans="62:65" x14ac:dyDescent="0.25">
      <c r="BJ8634" s="31"/>
      <c r="BK8634" s="31"/>
      <c r="BL8634" s="31"/>
      <c r="BM8634" s="31"/>
    </row>
    <row r="8635" spans="62:65" x14ac:dyDescent="0.25">
      <c r="BJ8635" s="31"/>
      <c r="BK8635" s="31"/>
      <c r="BL8635" s="31"/>
      <c r="BM8635" s="31"/>
    </row>
    <row r="8636" spans="62:65" x14ac:dyDescent="0.25">
      <c r="BJ8636" s="31"/>
      <c r="BK8636" s="31"/>
      <c r="BL8636" s="31"/>
      <c r="BM8636" s="31"/>
    </row>
    <row r="8637" spans="62:65" x14ac:dyDescent="0.25">
      <c r="BJ8637" s="31"/>
      <c r="BK8637" s="31"/>
      <c r="BL8637" s="31"/>
      <c r="BM8637" s="31"/>
    </row>
    <row r="8638" spans="62:65" x14ac:dyDescent="0.25">
      <c r="BJ8638" s="31"/>
      <c r="BK8638" s="31"/>
      <c r="BL8638" s="31"/>
      <c r="BM8638" s="31"/>
    </row>
    <row r="8639" spans="62:65" x14ac:dyDescent="0.25">
      <c r="BJ8639" s="31"/>
      <c r="BK8639" s="31"/>
      <c r="BL8639" s="31"/>
      <c r="BM8639" s="31"/>
    </row>
    <row r="8640" spans="62:65" x14ac:dyDescent="0.25">
      <c r="BJ8640" s="31"/>
      <c r="BK8640" s="31"/>
      <c r="BL8640" s="31"/>
      <c r="BM8640" s="31"/>
    </row>
    <row r="8641" spans="62:65" x14ac:dyDescent="0.25">
      <c r="BJ8641" s="31"/>
      <c r="BK8641" s="31"/>
      <c r="BL8641" s="31"/>
      <c r="BM8641" s="31"/>
    </row>
    <row r="8642" spans="62:65" x14ac:dyDescent="0.25">
      <c r="BJ8642" s="31"/>
      <c r="BK8642" s="31"/>
      <c r="BL8642" s="31"/>
      <c r="BM8642" s="31"/>
    </row>
    <row r="8643" spans="62:65" x14ac:dyDescent="0.25">
      <c r="BJ8643" s="31"/>
      <c r="BK8643" s="31"/>
      <c r="BL8643" s="31"/>
      <c r="BM8643" s="31"/>
    </row>
    <row r="8644" spans="62:65" x14ac:dyDescent="0.25">
      <c r="BJ8644" s="31"/>
      <c r="BK8644" s="31"/>
      <c r="BL8644" s="31"/>
      <c r="BM8644" s="31"/>
    </row>
    <row r="8645" spans="62:65" x14ac:dyDescent="0.25">
      <c r="BJ8645" s="31"/>
      <c r="BK8645" s="31"/>
      <c r="BL8645" s="31"/>
      <c r="BM8645" s="31"/>
    </row>
    <row r="8646" spans="62:65" x14ac:dyDescent="0.25">
      <c r="BJ8646" s="31"/>
      <c r="BK8646" s="31"/>
      <c r="BL8646" s="31"/>
      <c r="BM8646" s="31"/>
    </row>
    <row r="8647" spans="62:65" x14ac:dyDescent="0.25">
      <c r="BJ8647" s="31"/>
      <c r="BK8647" s="31"/>
      <c r="BL8647" s="31"/>
      <c r="BM8647" s="31"/>
    </row>
    <row r="8648" spans="62:65" x14ac:dyDescent="0.25">
      <c r="BJ8648" s="31"/>
      <c r="BK8648" s="31"/>
      <c r="BL8648" s="31"/>
      <c r="BM8648" s="31"/>
    </row>
    <row r="8649" spans="62:65" x14ac:dyDescent="0.25">
      <c r="BJ8649" s="31"/>
      <c r="BK8649" s="31"/>
      <c r="BL8649" s="31"/>
      <c r="BM8649" s="31"/>
    </row>
    <row r="8650" spans="62:65" x14ac:dyDescent="0.25">
      <c r="BJ8650" s="31"/>
      <c r="BK8650" s="31"/>
      <c r="BL8650" s="31"/>
      <c r="BM8650" s="31"/>
    </row>
    <row r="8651" spans="62:65" x14ac:dyDescent="0.25">
      <c r="BJ8651" s="31"/>
      <c r="BK8651" s="31"/>
      <c r="BL8651" s="31"/>
      <c r="BM8651" s="31"/>
    </row>
    <row r="8652" spans="62:65" x14ac:dyDescent="0.25">
      <c r="BJ8652" s="31"/>
      <c r="BK8652" s="31"/>
      <c r="BL8652" s="31"/>
      <c r="BM8652" s="31"/>
    </row>
    <row r="8653" spans="62:65" x14ac:dyDescent="0.25">
      <c r="BJ8653" s="31"/>
      <c r="BK8653" s="31"/>
      <c r="BL8653" s="31"/>
      <c r="BM8653" s="31"/>
    </row>
    <row r="8654" spans="62:65" x14ac:dyDescent="0.25">
      <c r="BJ8654" s="31"/>
      <c r="BK8654" s="31"/>
      <c r="BL8654" s="31"/>
      <c r="BM8654" s="31"/>
    </row>
    <row r="8655" spans="62:65" x14ac:dyDescent="0.25">
      <c r="BJ8655" s="31"/>
      <c r="BK8655" s="31"/>
      <c r="BL8655" s="31"/>
      <c r="BM8655" s="31"/>
    </row>
    <row r="8656" spans="62:65" x14ac:dyDescent="0.25">
      <c r="BJ8656" s="31"/>
      <c r="BK8656" s="31"/>
      <c r="BL8656" s="31"/>
      <c r="BM8656" s="31"/>
    </row>
    <row r="8657" spans="62:65" x14ac:dyDescent="0.25">
      <c r="BJ8657" s="31"/>
      <c r="BK8657" s="31"/>
      <c r="BL8657" s="31"/>
      <c r="BM8657" s="31"/>
    </row>
    <row r="8658" spans="62:65" x14ac:dyDescent="0.25">
      <c r="BJ8658" s="31"/>
      <c r="BK8658" s="31"/>
      <c r="BL8658" s="31"/>
      <c r="BM8658" s="31"/>
    </row>
    <row r="8659" spans="62:65" x14ac:dyDescent="0.25">
      <c r="BJ8659" s="31"/>
      <c r="BK8659" s="31"/>
      <c r="BL8659" s="31"/>
      <c r="BM8659" s="31"/>
    </row>
    <row r="8660" spans="62:65" x14ac:dyDescent="0.25">
      <c r="BJ8660" s="31"/>
      <c r="BK8660" s="31"/>
      <c r="BL8660" s="31"/>
      <c r="BM8660" s="31"/>
    </row>
    <row r="8661" spans="62:65" x14ac:dyDescent="0.25">
      <c r="BJ8661" s="31"/>
      <c r="BK8661" s="31"/>
      <c r="BL8661" s="31"/>
      <c r="BM8661" s="31"/>
    </row>
    <row r="8662" spans="62:65" x14ac:dyDescent="0.25">
      <c r="BJ8662" s="31"/>
      <c r="BK8662" s="31"/>
      <c r="BL8662" s="31"/>
      <c r="BM8662" s="31"/>
    </row>
    <row r="8663" spans="62:65" x14ac:dyDescent="0.25">
      <c r="BJ8663" s="31"/>
      <c r="BK8663" s="31"/>
      <c r="BL8663" s="31"/>
      <c r="BM8663" s="31"/>
    </row>
    <row r="8664" spans="62:65" x14ac:dyDescent="0.25">
      <c r="BJ8664" s="31"/>
      <c r="BK8664" s="31"/>
      <c r="BL8664" s="31"/>
      <c r="BM8664" s="31"/>
    </row>
    <row r="8665" spans="62:65" x14ac:dyDescent="0.25">
      <c r="BJ8665" s="31"/>
      <c r="BK8665" s="31"/>
      <c r="BL8665" s="31"/>
      <c r="BM8665" s="31"/>
    </row>
    <row r="8666" spans="62:65" x14ac:dyDescent="0.25">
      <c r="BJ8666" s="31"/>
      <c r="BK8666" s="31"/>
      <c r="BL8666" s="31"/>
      <c r="BM8666" s="31"/>
    </row>
    <row r="8667" spans="62:65" x14ac:dyDescent="0.25">
      <c r="BJ8667" s="31"/>
      <c r="BK8667" s="31"/>
      <c r="BL8667" s="31"/>
      <c r="BM8667" s="31"/>
    </row>
    <row r="8668" spans="62:65" x14ac:dyDescent="0.25">
      <c r="BJ8668" s="31"/>
      <c r="BK8668" s="31"/>
      <c r="BL8668" s="31"/>
      <c r="BM8668" s="31"/>
    </row>
    <row r="8669" spans="62:65" x14ac:dyDescent="0.25">
      <c r="BJ8669" s="31"/>
      <c r="BK8669" s="31"/>
      <c r="BL8669" s="31"/>
      <c r="BM8669" s="31"/>
    </row>
    <row r="8670" spans="62:65" x14ac:dyDescent="0.25">
      <c r="BJ8670" s="31"/>
      <c r="BK8670" s="31"/>
      <c r="BL8670" s="31"/>
      <c r="BM8670" s="31"/>
    </row>
    <row r="8671" spans="62:65" x14ac:dyDescent="0.25">
      <c r="BJ8671" s="31"/>
      <c r="BK8671" s="31"/>
      <c r="BL8671" s="31"/>
      <c r="BM8671" s="31"/>
    </row>
    <row r="8672" spans="62:65" x14ac:dyDescent="0.25">
      <c r="BJ8672" s="31"/>
      <c r="BK8672" s="31"/>
      <c r="BL8672" s="31"/>
      <c r="BM8672" s="31"/>
    </row>
    <row r="8673" spans="62:65" x14ac:dyDescent="0.25">
      <c r="BJ8673" s="31"/>
      <c r="BK8673" s="31"/>
      <c r="BL8673" s="31"/>
      <c r="BM8673" s="31"/>
    </row>
    <row r="8674" spans="62:65" x14ac:dyDescent="0.25">
      <c r="BJ8674" s="31"/>
      <c r="BK8674" s="31"/>
      <c r="BL8674" s="31"/>
      <c r="BM8674" s="31"/>
    </row>
    <row r="8675" spans="62:65" x14ac:dyDescent="0.25">
      <c r="BJ8675" s="31"/>
      <c r="BK8675" s="31"/>
      <c r="BL8675" s="31"/>
      <c r="BM8675" s="31"/>
    </row>
    <row r="8676" spans="62:65" x14ac:dyDescent="0.25">
      <c r="BJ8676" s="31"/>
      <c r="BK8676" s="31"/>
      <c r="BL8676" s="31"/>
      <c r="BM8676" s="31"/>
    </row>
    <row r="8677" spans="62:65" x14ac:dyDescent="0.25">
      <c r="BJ8677" s="31"/>
      <c r="BK8677" s="31"/>
      <c r="BL8677" s="31"/>
      <c r="BM8677" s="31"/>
    </row>
    <row r="8678" spans="62:65" x14ac:dyDescent="0.25">
      <c r="BJ8678" s="31"/>
      <c r="BK8678" s="31"/>
      <c r="BL8678" s="31"/>
      <c r="BM8678" s="31"/>
    </row>
    <row r="8679" spans="62:65" x14ac:dyDescent="0.25">
      <c r="BJ8679" s="31"/>
      <c r="BK8679" s="31"/>
      <c r="BL8679" s="31"/>
      <c r="BM8679" s="31"/>
    </row>
    <row r="8680" spans="62:65" x14ac:dyDescent="0.25">
      <c r="BJ8680" s="31"/>
      <c r="BK8680" s="31"/>
      <c r="BL8680" s="31"/>
      <c r="BM8680" s="31"/>
    </row>
    <row r="8681" spans="62:65" x14ac:dyDescent="0.25">
      <c r="BJ8681" s="31"/>
      <c r="BK8681" s="31"/>
      <c r="BL8681" s="31"/>
      <c r="BM8681" s="31"/>
    </row>
    <row r="8682" spans="62:65" x14ac:dyDescent="0.25">
      <c r="BJ8682" s="31"/>
      <c r="BK8682" s="31"/>
      <c r="BL8682" s="31"/>
      <c r="BM8682" s="31"/>
    </row>
    <row r="8683" spans="62:65" x14ac:dyDescent="0.25">
      <c r="BJ8683" s="31"/>
      <c r="BK8683" s="31"/>
      <c r="BL8683" s="31"/>
      <c r="BM8683" s="31"/>
    </row>
    <row r="8684" spans="62:65" x14ac:dyDescent="0.25">
      <c r="BJ8684" s="31"/>
      <c r="BK8684" s="31"/>
      <c r="BL8684" s="31"/>
      <c r="BM8684" s="31"/>
    </row>
    <row r="8685" spans="62:65" x14ac:dyDescent="0.25">
      <c r="BJ8685" s="31"/>
      <c r="BK8685" s="31"/>
      <c r="BL8685" s="31"/>
      <c r="BM8685" s="31"/>
    </row>
    <row r="8686" spans="62:65" x14ac:dyDescent="0.25">
      <c r="BJ8686" s="31"/>
      <c r="BK8686" s="31"/>
      <c r="BL8686" s="31"/>
      <c r="BM8686" s="31"/>
    </row>
    <row r="8687" spans="62:65" x14ac:dyDescent="0.25">
      <c r="BJ8687" s="31"/>
      <c r="BK8687" s="31"/>
      <c r="BL8687" s="31"/>
      <c r="BM8687" s="31"/>
    </row>
    <row r="8688" spans="62:65" x14ac:dyDescent="0.25">
      <c r="BJ8688" s="31"/>
      <c r="BK8688" s="31"/>
      <c r="BL8688" s="31"/>
      <c r="BM8688" s="31"/>
    </row>
    <row r="8689" spans="62:65" x14ac:dyDescent="0.25">
      <c r="BJ8689" s="31"/>
      <c r="BK8689" s="31"/>
      <c r="BL8689" s="31"/>
      <c r="BM8689" s="31"/>
    </row>
    <row r="8690" spans="62:65" x14ac:dyDescent="0.25">
      <c r="BJ8690" s="31"/>
      <c r="BK8690" s="31"/>
      <c r="BL8690" s="31"/>
      <c r="BM8690" s="31"/>
    </row>
    <row r="8691" spans="62:65" x14ac:dyDescent="0.25">
      <c r="BJ8691" s="31"/>
      <c r="BK8691" s="31"/>
      <c r="BL8691" s="31"/>
      <c r="BM8691" s="31"/>
    </row>
    <row r="8692" spans="62:65" x14ac:dyDescent="0.25">
      <c r="BJ8692" s="31"/>
      <c r="BK8692" s="31"/>
      <c r="BL8692" s="31"/>
      <c r="BM8692" s="31"/>
    </row>
    <row r="8693" spans="62:65" x14ac:dyDescent="0.25">
      <c r="BJ8693" s="31"/>
      <c r="BK8693" s="31"/>
      <c r="BL8693" s="31"/>
      <c r="BM8693" s="31"/>
    </row>
    <row r="8694" spans="62:65" x14ac:dyDescent="0.25">
      <c r="BJ8694" s="31"/>
      <c r="BK8694" s="31"/>
      <c r="BL8694" s="31"/>
      <c r="BM8694" s="31"/>
    </row>
    <row r="8695" spans="62:65" x14ac:dyDescent="0.25">
      <c r="BJ8695" s="31"/>
      <c r="BK8695" s="31"/>
      <c r="BL8695" s="31"/>
      <c r="BM8695" s="31"/>
    </row>
    <row r="8696" spans="62:65" x14ac:dyDescent="0.25">
      <c r="BJ8696" s="31"/>
      <c r="BK8696" s="31"/>
      <c r="BL8696" s="31"/>
      <c r="BM8696" s="31"/>
    </row>
    <row r="8697" spans="62:65" x14ac:dyDescent="0.25">
      <c r="BJ8697" s="31"/>
      <c r="BK8697" s="31"/>
      <c r="BL8697" s="31"/>
      <c r="BM8697" s="31"/>
    </row>
    <row r="8698" spans="62:65" x14ac:dyDescent="0.25">
      <c r="BJ8698" s="31"/>
      <c r="BK8698" s="31"/>
      <c r="BL8698" s="31"/>
      <c r="BM8698" s="31"/>
    </row>
    <row r="8699" spans="62:65" x14ac:dyDescent="0.25">
      <c r="BJ8699" s="31"/>
      <c r="BK8699" s="31"/>
      <c r="BL8699" s="31"/>
      <c r="BM8699" s="31"/>
    </row>
    <row r="8700" spans="62:65" x14ac:dyDescent="0.25">
      <c r="BJ8700" s="31"/>
      <c r="BK8700" s="31"/>
      <c r="BL8700" s="31"/>
      <c r="BM8700" s="31"/>
    </row>
    <row r="8701" spans="62:65" x14ac:dyDescent="0.25">
      <c r="BJ8701" s="31"/>
      <c r="BK8701" s="31"/>
      <c r="BL8701" s="31"/>
      <c r="BM8701" s="31"/>
    </row>
    <row r="8702" spans="62:65" x14ac:dyDescent="0.25">
      <c r="BJ8702" s="31"/>
      <c r="BK8702" s="31"/>
      <c r="BL8702" s="31"/>
      <c r="BM8702" s="31"/>
    </row>
    <row r="8703" spans="62:65" x14ac:dyDescent="0.25">
      <c r="BJ8703" s="31"/>
      <c r="BK8703" s="31"/>
      <c r="BL8703" s="31"/>
      <c r="BM8703" s="31"/>
    </row>
    <row r="8704" spans="62:65" x14ac:dyDescent="0.25">
      <c r="BJ8704" s="31"/>
      <c r="BK8704" s="31"/>
      <c r="BL8704" s="31"/>
      <c r="BM8704" s="31"/>
    </row>
    <row r="8705" spans="62:65" x14ac:dyDescent="0.25">
      <c r="BJ8705" s="31"/>
      <c r="BK8705" s="31"/>
      <c r="BL8705" s="31"/>
      <c r="BM8705" s="31"/>
    </row>
    <row r="8706" spans="62:65" x14ac:dyDescent="0.25">
      <c r="BJ8706" s="31"/>
      <c r="BK8706" s="31"/>
      <c r="BL8706" s="31"/>
      <c r="BM8706" s="31"/>
    </row>
    <row r="8707" spans="62:65" x14ac:dyDescent="0.25">
      <c r="BJ8707" s="31"/>
      <c r="BK8707" s="31"/>
      <c r="BL8707" s="31"/>
      <c r="BM8707" s="31"/>
    </row>
    <row r="8708" spans="62:65" x14ac:dyDescent="0.25">
      <c r="BJ8708" s="31"/>
      <c r="BK8708" s="31"/>
      <c r="BL8708" s="31"/>
      <c r="BM8708" s="31"/>
    </row>
    <row r="8709" spans="62:65" x14ac:dyDescent="0.25">
      <c r="BJ8709" s="31"/>
      <c r="BK8709" s="31"/>
      <c r="BL8709" s="31"/>
      <c r="BM8709" s="31"/>
    </row>
    <row r="8710" spans="62:65" x14ac:dyDescent="0.25">
      <c r="BJ8710" s="31"/>
      <c r="BK8710" s="31"/>
      <c r="BL8710" s="31"/>
      <c r="BM8710" s="31"/>
    </row>
    <row r="8711" spans="62:65" x14ac:dyDescent="0.25">
      <c r="BJ8711" s="31"/>
      <c r="BK8711" s="31"/>
      <c r="BL8711" s="31"/>
      <c r="BM8711" s="31"/>
    </row>
    <row r="8712" spans="62:65" x14ac:dyDescent="0.25">
      <c r="BJ8712" s="31"/>
      <c r="BK8712" s="31"/>
      <c r="BL8712" s="31"/>
      <c r="BM8712" s="31"/>
    </row>
    <row r="8713" spans="62:65" x14ac:dyDescent="0.25">
      <c r="BJ8713" s="31"/>
      <c r="BK8713" s="31"/>
      <c r="BL8713" s="31"/>
      <c r="BM8713" s="31"/>
    </row>
    <row r="8714" spans="62:65" x14ac:dyDescent="0.25">
      <c r="BJ8714" s="31"/>
      <c r="BK8714" s="31"/>
      <c r="BL8714" s="31"/>
      <c r="BM8714" s="31"/>
    </row>
    <row r="8715" spans="62:65" x14ac:dyDescent="0.25">
      <c r="BJ8715" s="31"/>
      <c r="BK8715" s="31"/>
      <c r="BL8715" s="31"/>
      <c r="BM8715" s="31"/>
    </row>
    <row r="8716" spans="62:65" x14ac:dyDescent="0.25">
      <c r="BJ8716" s="31"/>
      <c r="BK8716" s="31"/>
      <c r="BL8716" s="31"/>
      <c r="BM8716" s="31"/>
    </row>
    <row r="8717" spans="62:65" x14ac:dyDescent="0.25">
      <c r="BJ8717" s="31"/>
      <c r="BK8717" s="31"/>
      <c r="BL8717" s="31"/>
      <c r="BM8717" s="31"/>
    </row>
    <row r="8718" spans="62:65" x14ac:dyDescent="0.25">
      <c r="BJ8718" s="31"/>
      <c r="BK8718" s="31"/>
      <c r="BL8718" s="31"/>
      <c r="BM8718" s="31"/>
    </row>
    <row r="8719" spans="62:65" x14ac:dyDescent="0.25">
      <c r="BJ8719" s="31"/>
      <c r="BK8719" s="31"/>
      <c r="BL8719" s="31"/>
      <c r="BM8719" s="31"/>
    </row>
    <row r="8720" spans="62:65" x14ac:dyDescent="0.25">
      <c r="BJ8720" s="31"/>
      <c r="BK8720" s="31"/>
      <c r="BL8720" s="31"/>
      <c r="BM8720" s="31"/>
    </row>
    <row r="8721" spans="62:65" x14ac:dyDescent="0.25">
      <c r="BJ8721" s="31"/>
      <c r="BK8721" s="31"/>
      <c r="BL8721" s="31"/>
      <c r="BM8721" s="31"/>
    </row>
    <row r="8722" spans="62:65" x14ac:dyDescent="0.25">
      <c r="BJ8722" s="31"/>
      <c r="BK8722" s="31"/>
      <c r="BL8722" s="31"/>
      <c r="BM8722" s="31"/>
    </row>
    <row r="8723" spans="62:65" x14ac:dyDescent="0.25">
      <c r="BJ8723" s="31"/>
      <c r="BK8723" s="31"/>
      <c r="BL8723" s="31"/>
      <c r="BM8723" s="31"/>
    </row>
    <row r="8724" spans="62:65" x14ac:dyDescent="0.25">
      <c r="BJ8724" s="31"/>
      <c r="BK8724" s="31"/>
      <c r="BL8724" s="31"/>
      <c r="BM8724" s="31"/>
    </row>
    <row r="8725" spans="62:65" x14ac:dyDescent="0.25">
      <c r="BJ8725" s="31"/>
      <c r="BK8725" s="31"/>
      <c r="BL8725" s="31"/>
      <c r="BM8725" s="31"/>
    </row>
    <row r="8726" spans="62:65" x14ac:dyDescent="0.25">
      <c r="BJ8726" s="31"/>
      <c r="BK8726" s="31"/>
      <c r="BL8726" s="31"/>
      <c r="BM8726" s="31"/>
    </row>
    <row r="8727" spans="62:65" x14ac:dyDescent="0.25">
      <c r="BJ8727" s="31"/>
      <c r="BK8727" s="31"/>
      <c r="BL8727" s="31"/>
      <c r="BM8727" s="31"/>
    </row>
    <row r="8728" spans="62:65" x14ac:dyDescent="0.25">
      <c r="BJ8728" s="31"/>
      <c r="BK8728" s="31"/>
      <c r="BL8728" s="31"/>
      <c r="BM8728" s="31"/>
    </row>
    <row r="8729" spans="62:65" x14ac:dyDescent="0.25">
      <c r="BJ8729" s="31"/>
      <c r="BK8729" s="31"/>
      <c r="BL8729" s="31"/>
      <c r="BM8729" s="31"/>
    </row>
    <row r="8730" spans="62:65" x14ac:dyDescent="0.25">
      <c r="BJ8730" s="31"/>
      <c r="BK8730" s="31"/>
      <c r="BL8730" s="31"/>
      <c r="BM8730" s="31"/>
    </row>
    <row r="8731" spans="62:65" x14ac:dyDescent="0.25">
      <c r="BJ8731" s="31"/>
      <c r="BK8731" s="31"/>
      <c r="BL8731" s="31"/>
      <c r="BM8731" s="31"/>
    </row>
    <row r="8732" spans="62:65" x14ac:dyDescent="0.25">
      <c r="BJ8732" s="31"/>
      <c r="BK8732" s="31"/>
      <c r="BL8732" s="31"/>
      <c r="BM8732" s="31"/>
    </row>
    <row r="8733" spans="62:65" x14ac:dyDescent="0.25">
      <c r="BJ8733" s="31"/>
      <c r="BK8733" s="31"/>
      <c r="BL8733" s="31"/>
      <c r="BM8733" s="31"/>
    </row>
    <row r="8734" spans="62:65" x14ac:dyDescent="0.25">
      <c r="BJ8734" s="31"/>
      <c r="BK8734" s="31"/>
      <c r="BL8734" s="31"/>
      <c r="BM8734" s="31"/>
    </row>
    <row r="8735" spans="62:65" x14ac:dyDescent="0.25">
      <c r="BJ8735" s="31"/>
      <c r="BK8735" s="31"/>
      <c r="BL8735" s="31"/>
      <c r="BM8735" s="31"/>
    </row>
    <row r="8736" spans="62:65" x14ac:dyDescent="0.25">
      <c r="BJ8736" s="31"/>
      <c r="BK8736" s="31"/>
      <c r="BL8736" s="31"/>
      <c r="BM8736" s="31"/>
    </row>
    <row r="8737" spans="62:65" x14ac:dyDescent="0.25">
      <c r="BJ8737" s="31"/>
      <c r="BK8737" s="31"/>
      <c r="BL8737" s="31"/>
      <c r="BM8737" s="31"/>
    </row>
    <row r="8738" spans="62:65" x14ac:dyDescent="0.25">
      <c r="BJ8738" s="31"/>
      <c r="BK8738" s="31"/>
      <c r="BL8738" s="31"/>
      <c r="BM8738" s="31"/>
    </row>
    <row r="8739" spans="62:65" x14ac:dyDescent="0.25">
      <c r="BJ8739" s="31"/>
      <c r="BK8739" s="31"/>
      <c r="BL8739" s="31"/>
      <c r="BM8739" s="31"/>
    </row>
    <row r="8740" spans="62:65" x14ac:dyDescent="0.25">
      <c r="BJ8740" s="31"/>
      <c r="BK8740" s="31"/>
      <c r="BL8740" s="31"/>
      <c r="BM8740" s="31"/>
    </row>
    <row r="8741" spans="62:65" x14ac:dyDescent="0.25">
      <c r="BJ8741" s="31"/>
      <c r="BK8741" s="31"/>
      <c r="BL8741" s="31"/>
      <c r="BM8741" s="31"/>
    </row>
    <row r="8742" spans="62:65" x14ac:dyDescent="0.25">
      <c r="BJ8742" s="31"/>
      <c r="BK8742" s="31"/>
      <c r="BL8742" s="31"/>
      <c r="BM8742" s="31"/>
    </row>
    <row r="8743" spans="62:65" x14ac:dyDescent="0.25">
      <c r="BJ8743" s="31"/>
      <c r="BK8743" s="31"/>
      <c r="BL8743" s="31"/>
      <c r="BM8743" s="31"/>
    </row>
    <row r="8744" spans="62:65" x14ac:dyDescent="0.25">
      <c r="BJ8744" s="31"/>
      <c r="BK8744" s="31"/>
      <c r="BL8744" s="31"/>
      <c r="BM8744" s="31"/>
    </row>
    <row r="8745" spans="62:65" x14ac:dyDescent="0.25">
      <c r="BJ8745" s="31"/>
      <c r="BK8745" s="31"/>
      <c r="BL8745" s="31"/>
      <c r="BM8745" s="31"/>
    </row>
    <row r="8746" spans="62:65" x14ac:dyDescent="0.25">
      <c r="BJ8746" s="31"/>
      <c r="BK8746" s="31"/>
      <c r="BL8746" s="31"/>
      <c r="BM8746" s="31"/>
    </row>
    <row r="8747" spans="62:65" x14ac:dyDescent="0.25">
      <c r="BJ8747" s="31"/>
      <c r="BK8747" s="31"/>
      <c r="BL8747" s="31"/>
      <c r="BM8747" s="31"/>
    </row>
    <row r="8748" spans="62:65" x14ac:dyDescent="0.25">
      <c r="BJ8748" s="31"/>
      <c r="BK8748" s="31"/>
      <c r="BL8748" s="31"/>
      <c r="BM8748" s="31"/>
    </row>
    <row r="8749" spans="62:65" x14ac:dyDescent="0.25">
      <c r="BJ8749" s="31"/>
      <c r="BK8749" s="31"/>
      <c r="BL8749" s="31"/>
      <c r="BM8749" s="31"/>
    </row>
    <row r="8750" spans="62:65" x14ac:dyDescent="0.25">
      <c r="BJ8750" s="31"/>
      <c r="BK8750" s="31"/>
      <c r="BL8750" s="31"/>
      <c r="BM8750" s="31"/>
    </row>
    <row r="8751" spans="62:65" x14ac:dyDescent="0.25">
      <c r="BJ8751" s="31"/>
      <c r="BK8751" s="31"/>
      <c r="BL8751" s="31"/>
      <c r="BM8751" s="31"/>
    </row>
    <row r="8752" spans="62:65" x14ac:dyDescent="0.25">
      <c r="BJ8752" s="31"/>
      <c r="BK8752" s="31"/>
      <c r="BL8752" s="31"/>
      <c r="BM8752" s="31"/>
    </row>
    <row r="8753" spans="62:65" x14ac:dyDescent="0.25">
      <c r="BJ8753" s="31"/>
      <c r="BK8753" s="31"/>
      <c r="BL8753" s="31"/>
      <c r="BM8753" s="31"/>
    </row>
    <row r="8754" spans="62:65" x14ac:dyDescent="0.25">
      <c r="BJ8754" s="31"/>
      <c r="BK8754" s="31"/>
      <c r="BL8754" s="31"/>
      <c r="BM8754" s="31"/>
    </row>
    <row r="8755" spans="62:65" x14ac:dyDescent="0.25">
      <c r="BJ8755" s="31"/>
      <c r="BK8755" s="31"/>
      <c r="BL8755" s="31"/>
      <c r="BM8755" s="31"/>
    </row>
    <row r="8756" spans="62:65" x14ac:dyDescent="0.25">
      <c r="BJ8756" s="31"/>
      <c r="BK8756" s="31"/>
      <c r="BL8756" s="31"/>
      <c r="BM8756" s="31"/>
    </row>
    <row r="8757" spans="62:65" x14ac:dyDescent="0.25">
      <c r="BJ8757" s="31"/>
      <c r="BK8757" s="31"/>
      <c r="BL8757" s="31"/>
      <c r="BM8757" s="31"/>
    </row>
    <row r="8758" spans="62:65" x14ac:dyDescent="0.25">
      <c r="BJ8758" s="31"/>
      <c r="BK8758" s="31"/>
      <c r="BL8758" s="31"/>
      <c r="BM8758" s="31"/>
    </row>
    <row r="8759" spans="62:65" x14ac:dyDescent="0.25">
      <c r="BJ8759" s="31"/>
      <c r="BK8759" s="31"/>
      <c r="BL8759" s="31"/>
      <c r="BM8759" s="31"/>
    </row>
    <row r="8760" spans="62:65" x14ac:dyDescent="0.25">
      <c r="BJ8760" s="31"/>
      <c r="BK8760" s="31"/>
      <c r="BL8760" s="31"/>
      <c r="BM8760" s="31"/>
    </row>
    <row r="8761" spans="62:65" x14ac:dyDescent="0.25">
      <c r="BJ8761" s="31"/>
      <c r="BK8761" s="31"/>
      <c r="BL8761" s="31"/>
      <c r="BM8761" s="31"/>
    </row>
    <row r="8762" spans="62:65" x14ac:dyDescent="0.25">
      <c r="BJ8762" s="31"/>
      <c r="BK8762" s="31"/>
      <c r="BL8762" s="31"/>
      <c r="BM8762" s="31"/>
    </row>
    <row r="8763" spans="62:65" x14ac:dyDescent="0.25">
      <c r="BJ8763" s="31"/>
      <c r="BK8763" s="31"/>
      <c r="BL8763" s="31"/>
      <c r="BM8763" s="31"/>
    </row>
    <row r="8764" spans="62:65" x14ac:dyDescent="0.25">
      <c r="BJ8764" s="31"/>
      <c r="BK8764" s="31"/>
      <c r="BL8764" s="31"/>
      <c r="BM8764" s="31"/>
    </row>
    <row r="8765" spans="62:65" x14ac:dyDescent="0.25">
      <c r="BJ8765" s="31"/>
      <c r="BK8765" s="31"/>
      <c r="BL8765" s="31"/>
      <c r="BM8765" s="31"/>
    </row>
    <row r="8766" spans="62:65" x14ac:dyDescent="0.25">
      <c r="BJ8766" s="31"/>
      <c r="BK8766" s="31"/>
      <c r="BL8766" s="31"/>
      <c r="BM8766" s="31"/>
    </row>
    <row r="8767" spans="62:65" x14ac:dyDescent="0.25">
      <c r="BJ8767" s="31"/>
      <c r="BK8767" s="31"/>
      <c r="BL8767" s="31"/>
      <c r="BM8767" s="31"/>
    </row>
    <row r="8768" spans="62:65" x14ac:dyDescent="0.25">
      <c r="BJ8768" s="31"/>
      <c r="BK8768" s="31"/>
      <c r="BL8768" s="31"/>
      <c r="BM8768" s="31"/>
    </row>
    <row r="8769" spans="62:65" x14ac:dyDescent="0.25">
      <c r="BJ8769" s="31"/>
      <c r="BK8769" s="31"/>
      <c r="BL8769" s="31"/>
      <c r="BM8769" s="31"/>
    </row>
    <row r="8770" spans="62:65" x14ac:dyDescent="0.25">
      <c r="BJ8770" s="31"/>
      <c r="BK8770" s="31"/>
      <c r="BL8770" s="31"/>
      <c r="BM8770" s="31"/>
    </row>
    <row r="8771" spans="62:65" x14ac:dyDescent="0.25">
      <c r="BJ8771" s="31"/>
      <c r="BK8771" s="31"/>
      <c r="BL8771" s="31"/>
      <c r="BM8771" s="31"/>
    </row>
    <row r="8772" spans="62:65" x14ac:dyDescent="0.25">
      <c r="BJ8772" s="31"/>
      <c r="BK8772" s="31"/>
      <c r="BL8772" s="31"/>
      <c r="BM8772" s="31"/>
    </row>
    <row r="8773" spans="62:65" x14ac:dyDescent="0.25">
      <c r="BJ8773" s="31"/>
      <c r="BK8773" s="31"/>
      <c r="BL8773" s="31"/>
      <c r="BM8773" s="31"/>
    </row>
    <row r="8774" spans="62:65" x14ac:dyDescent="0.25">
      <c r="BJ8774" s="31"/>
      <c r="BK8774" s="31"/>
      <c r="BL8774" s="31"/>
      <c r="BM8774" s="31"/>
    </row>
    <row r="8775" spans="62:65" x14ac:dyDescent="0.25">
      <c r="BJ8775" s="31"/>
      <c r="BK8775" s="31"/>
      <c r="BL8775" s="31"/>
      <c r="BM8775" s="31"/>
    </row>
    <row r="8776" spans="62:65" x14ac:dyDescent="0.25">
      <c r="BJ8776" s="31"/>
      <c r="BK8776" s="31"/>
      <c r="BL8776" s="31"/>
      <c r="BM8776" s="31"/>
    </row>
    <row r="8777" spans="62:65" x14ac:dyDescent="0.25">
      <c r="BJ8777" s="31"/>
      <c r="BK8777" s="31"/>
      <c r="BL8777" s="31"/>
      <c r="BM8777" s="31"/>
    </row>
    <row r="8778" spans="62:65" x14ac:dyDescent="0.25">
      <c r="BJ8778" s="31"/>
      <c r="BK8778" s="31"/>
      <c r="BL8778" s="31"/>
      <c r="BM8778" s="31"/>
    </row>
    <row r="8779" spans="62:65" x14ac:dyDescent="0.25">
      <c r="BJ8779" s="31"/>
      <c r="BK8779" s="31"/>
      <c r="BL8779" s="31"/>
      <c r="BM8779" s="31"/>
    </row>
    <row r="8780" spans="62:65" x14ac:dyDescent="0.25">
      <c r="BJ8780" s="31"/>
      <c r="BK8780" s="31"/>
      <c r="BL8780" s="31"/>
      <c r="BM8780" s="31"/>
    </row>
    <row r="8781" spans="62:65" x14ac:dyDescent="0.25">
      <c r="BJ8781" s="31"/>
      <c r="BK8781" s="31"/>
      <c r="BL8781" s="31"/>
      <c r="BM8781" s="31"/>
    </row>
    <row r="8782" spans="62:65" x14ac:dyDescent="0.25">
      <c r="BJ8782" s="31"/>
      <c r="BK8782" s="31"/>
      <c r="BL8782" s="31"/>
      <c r="BM8782" s="31"/>
    </row>
    <row r="8783" spans="62:65" x14ac:dyDescent="0.25">
      <c r="BJ8783" s="31"/>
      <c r="BK8783" s="31"/>
      <c r="BL8783" s="31"/>
      <c r="BM8783" s="31"/>
    </row>
    <row r="8784" spans="62:65" x14ac:dyDescent="0.25">
      <c r="BJ8784" s="31"/>
      <c r="BK8784" s="31"/>
      <c r="BL8784" s="31"/>
      <c r="BM8784" s="31"/>
    </row>
    <row r="8785" spans="62:65" x14ac:dyDescent="0.25">
      <c r="BJ8785" s="31"/>
      <c r="BK8785" s="31"/>
      <c r="BL8785" s="31"/>
      <c r="BM8785" s="31"/>
    </row>
    <row r="8786" spans="62:65" x14ac:dyDescent="0.25">
      <c r="BJ8786" s="31"/>
      <c r="BK8786" s="31"/>
      <c r="BL8786" s="31"/>
      <c r="BM8786" s="31"/>
    </row>
    <row r="8787" spans="62:65" x14ac:dyDescent="0.25">
      <c r="BJ8787" s="31"/>
      <c r="BK8787" s="31"/>
      <c r="BL8787" s="31"/>
      <c r="BM8787" s="31"/>
    </row>
    <row r="8788" spans="62:65" x14ac:dyDescent="0.25">
      <c r="BJ8788" s="31"/>
      <c r="BK8788" s="31"/>
      <c r="BL8788" s="31"/>
      <c r="BM8788" s="31"/>
    </row>
    <row r="8789" spans="62:65" x14ac:dyDescent="0.25">
      <c r="BJ8789" s="31"/>
      <c r="BK8789" s="31"/>
      <c r="BL8789" s="31"/>
      <c r="BM8789" s="31"/>
    </row>
    <row r="8790" spans="62:65" x14ac:dyDescent="0.25">
      <c r="BJ8790" s="31"/>
      <c r="BK8790" s="31"/>
      <c r="BL8790" s="31"/>
      <c r="BM8790" s="31"/>
    </row>
    <row r="8791" spans="62:65" x14ac:dyDescent="0.25">
      <c r="BJ8791" s="31"/>
      <c r="BK8791" s="31"/>
      <c r="BL8791" s="31"/>
      <c r="BM8791" s="31"/>
    </row>
    <row r="8792" spans="62:65" x14ac:dyDescent="0.25">
      <c r="BJ8792" s="31"/>
      <c r="BK8792" s="31"/>
      <c r="BL8792" s="31"/>
      <c r="BM8792" s="31"/>
    </row>
    <row r="8793" spans="62:65" x14ac:dyDescent="0.25">
      <c r="BJ8793" s="31"/>
      <c r="BK8793" s="31"/>
      <c r="BL8793" s="31"/>
      <c r="BM8793" s="31"/>
    </row>
    <row r="8794" spans="62:65" x14ac:dyDescent="0.25">
      <c r="BJ8794" s="31"/>
      <c r="BK8794" s="31"/>
      <c r="BL8794" s="31"/>
      <c r="BM8794" s="31"/>
    </row>
    <row r="8795" spans="62:65" x14ac:dyDescent="0.25">
      <c r="BJ8795" s="31"/>
      <c r="BK8795" s="31"/>
      <c r="BL8795" s="31"/>
      <c r="BM8795" s="31"/>
    </row>
    <row r="8796" spans="62:65" x14ac:dyDescent="0.25">
      <c r="BJ8796" s="31"/>
      <c r="BK8796" s="31"/>
      <c r="BL8796" s="31"/>
      <c r="BM8796" s="31"/>
    </row>
    <row r="8797" spans="62:65" x14ac:dyDescent="0.25">
      <c r="BJ8797" s="31"/>
      <c r="BK8797" s="31"/>
      <c r="BL8797" s="31"/>
      <c r="BM8797" s="31"/>
    </row>
    <row r="8798" spans="62:65" x14ac:dyDescent="0.25">
      <c r="BJ8798" s="31"/>
      <c r="BK8798" s="31"/>
      <c r="BL8798" s="31"/>
      <c r="BM8798" s="31"/>
    </row>
    <row r="8799" spans="62:65" x14ac:dyDescent="0.25">
      <c r="BJ8799" s="31"/>
      <c r="BK8799" s="31"/>
      <c r="BL8799" s="31"/>
      <c r="BM8799" s="31"/>
    </row>
    <row r="8800" spans="62:65" x14ac:dyDescent="0.25">
      <c r="BJ8800" s="31"/>
      <c r="BK8800" s="31"/>
      <c r="BL8800" s="31"/>
      <c r="BM8800" s="31"/>
    </row>
    <row r="8801" spans="62:65" x14ac:dyDescent="0.25">
      <c r="BJ8801" s="31"/>
      <c r="BK8801" s="31"/>
      <c r="BL8801" s="31"/>
      <c r="BM8801" s="31"/>
    </row>
    <row r="8802" spans="62:65" x14ac:dyDescent="0.25">
      <c r="BJ8802" s="31"/>
      <c r="BK8802" s="31"/>
      <c r="BL8802" s="31"/>
      <c r="BM8802" s="31"/>
    </row>
    <row r="8803" spans="62:65" x14ac:dyDescent="0.25">
      <c r="BJ8803" s="31"/>
      <c r="BK8803" s="31"/>
      <c r="BL8803" s="31"/>
      <c r="BM8803" s="31"/>
    </row>
    <row r="8804" spans="62:65" x14ac:dyDescent="0.25">
      <c r="BJ8804" s="31"/>
      <c r="BK8804" s="31"/>
      <c r="BL8804" s="31"/>
      <c r="BM8804" s="31"/>
    </row>
    <row r="8805" spans="62:65" x14ac:dyDescent="0.25">
      <c r="BJ8805" s="31"/>
      <c r="BK8805" s="31"/>
      <c r="BL8805" s="31"/>
      <c r="BM8805" s="31"/>
    </row>
    <row r="8806" spans="62:65" x14ac:dyDescent="0.25">
      <c r="BJ8806" s="31"/>
      <c r="BK8806" s="31"/>
      <c r="BL8806" s="31"/>
      <c r="BM8806" s="31"/>
    </row>
    <row r="8807" spans="62:65" x14ac:dyDescent="0.25">
      <c r="BJ8807" s="31"/>
      <c r="BK8807" s="31"/>
      <c r="BL8807" s="31"/>
      <c r="BM8807" s="31"/>
    </row>
    <row r="8808" spans="62:65" x14ac:dyDescent="0.25">
      <c r="BJ8808" s="31"/>
      <c r="BK8808" s="31"/>
      <c r="BL8808" s="31"/>
      <c r="BM8808" s="31"/>
    </row>
    <row r="8809" spans="62:65" x14ac:dyDescent="0.25">
      <c r="BJ8809" s="31"/>
      <c r="BK8809" s="31"/>
      <c r="BL8809" s="31"/>
      <c r="BM8809" s="31"/>
    </row>
    <row r="8810" spans="62:65" x14ac:dyDescent="0.25">
      <c r="BJ8810" s="31"/>
      <c r="BK8810" s="31"/>
      <c r="BL8810" s="31"/>
      <c r="BM8810" s="31"/>
    </row>
    <row r="8811" spans="62:65" x14ac:dyDescent="0.25">
      <c r="BJ8811" s="31"/>
      <c r="BK8811" s="31"/>
      <c r="BL8811" s="31"/>
      <c r="BM8811" s="31"/>
    </row>
    <row r="8812" spans="62:65" x14ac:dyDescent="0.25">
      <c r="BJ8812" s="31"/>
      <c r="BK8812" s="31"/>
      <c r="BL8812" s="31"/>
      <c r="BM8812" s="31"/>
    </row>
    <row r="8813" spans="62:65" x14ac:dyDescent="0.25">
      <c r="BJ8813" s="31"/>
      <c r="BK8813" s="31"/>
      <c r="BL8813" s="31"/>
      <c r="BM8813" s="31"/>
    </row>
    <row r="8814" spans="62:65" x14ac:dyDescent="0.25">
      <c r="BJ8814" s="31"/>
      <c r="BK8814" s="31"/>
      <c r="BL8814" s="31"/>
      <c r="BM8814" s="31"/>
    </row>
    <row r="8815" spans="62:65" x14ac:dyDescent="0.25">
      <c r="BJ8815" s="31"/>
      <c r="BK8815" s="31"/>
      <c r="BL8815" s="31"/>
      <c r="BM8815" s="31"/>
    </row>
    <row r="8816" spans="62:65" x14ac:dyDescent="0.25">
      <c r="BJ8816" s="31"/>
      <c r="BK8816" s="31"/>
      <c r="BL8816" s="31"/>
      <c r="BM8816" s="31"/>
    </row>
    <row r="8817" spans="62:65" x14ac:dyDescent="0.25">
      <c r="BJ8817" s="31"/>
      <c r="BK8817" s="31"/>
      <c r="BL8817" s="31"/>
      <c r="BM8817" s="31"/>
    </row>
    <row r="8818" spans="62:65" x14ac:dyDescent="0.25">
      <c r="BJ8818" s="31"/>
      <c r="BK8818" s="31"/>
      <c r="BL8818" s="31"/>
      <c r="BM8818" s="31"/>
    </row>
    <row r="8819" spans="62:65" x14ac:dyDescent="0.25">
      <c r="BJ8819" s="31"/>
      <c r="BK8819" s="31"/>
      <c r="BL8819" s="31"/>
      <c r="BM8819" s="31"/>
    </row>
    <row r="8820" spans="62:65" x14ac:dyDescent="0.25">
      <c r="BJ8820" s="31"/>
      <c r="BK8820" s="31"/>
      <c r="BL8820" s="31"/>
      <c r="BM8820" s="31"/>
    </row>
    <row r="8821" spans="62:65" x14ac:dyDescent="0.25">
      <c r="BJ8821" s="31"/>
      <c r="BK8821" s="31"/>
      <c r="BL8821" s="31"/>
      <c r="BM8821" s="31"/>
    </row>
    <row r="8822" spans="62:65" x14ac:dyDescent="0.25">
      <c r="BJ8822" s="31"/>
      <c r="BK8822" s="31"/>
      <c r="BL8822" s="31"/>
      <c r="BM8822" s="31"/>
    </row>
    <row r="8823" spans="62:65" x14ac:dyDescent="0.25">
      <c r="BJ8823" s="31"/>
      <c r="BK8823" s="31"/>
      <c r="BL8823" s="31"/>
      <c r="BM8823" s="31"/>
    </row>
    <row r="8824" spans="62:65" x14ac:dyDescent="0.25">
      <c r="BJ8824" s="31"/>
      <c r="BK8824" s="31"/>
      <c r="BL8824" s="31"/>
      <c r="BM8824" s="31"/>
    </row>
    <row r="8825" spans="62:65" x14ac:dyDescent="0.25">
      <c r="BJ8825" s="31"/>
      <c r="BK8825" s="31"/>
      <c r="BL8825" s="31"/>
      <c r="BM8825" s="31"/>
    </row>
    <row r="8826" spans="62:65" x14ac:dyDescent="0.25">
      <c r="BJ8826" s="31"/>
      <c r="BK8826" s="31"/>
      <c r="BL8826" s="31"/>
      <c r="BM8826" s="31"/>
    </row>
    <row r="8827" spans="62:65" x14ac:dyDescent="0.25">
      <c r="BJ8827" s="31"/>
      <c r="BK8827" s="31"/>
      <c r="BL8827" s="31"/>
      <c r="BM8827" s="31"/>
    </row>
    <row r="8828" spans="62:65" x14ac:dyDescent="0.25">
      <c r="BJ8828" s="31"/>
      <c r="BK8828" s="31"/>
      <c r="BL8828" s="31"/>
      <c r="BM8828" s="31"/>
    </row>
    <row r="8829" spans="62:65" x14ac:dyDescent="0.25">
      <c r="BJ8829" s="31"/>
      <c r="BK8829" s="31"/>
      <c r="BL8829" s="31"/>
      <c r="BM8829" s="31"/>
    </row>
    <row r="8830" spans="62:65" x14ac:dyDescent="0.25">
      <c r="BJ8830" s="31"/>
      <c r="BK8830" s="31"/>
      <c r="BL8830" s="31"/>
      <c r="BM8830" s="31"/>
    </row>
    <row r="8831" spans="62:65" x14ac:dyDescent="0.25">
      <c r="BJ8831" s="31"/>
      <c r="BK8831" s="31"/>
      <c r="BL8831" s="31"/>
      <c r="BM8831" s="31"/>
    </row>
    <row r="8832" spans="62:65" x14ac:dyDescent="0.25">
      <c r="BJ8832" s="31"/>
      <c r="BK8832" s="31"/>
      <c r="BL8832" s="31"/>
      <c r="BM8832" s="31"/>
    </row>
    <row r="8833" spans="62:65" x14ac:dyDescent="0.25">
      <c r="BJ8833" s="31"/>
      <c r="BK8833" s="31"/>
      <c r="BL8833" s="31"/>
      <c r="BM8833" s="31"/>
    </row>
    <row r="8834" spans="62:65" x14ac:dyDescent="0.25">
      <c r="BJ8834" s="31"/>
      <c r="BK8834" s="31"/>
      <c r="BL8834" s="31"/>
      <c r="BM8834" s="31"/>
    </row>
    <row r="8835" spans="62:65" x14ac:dyDescent="0.25">
      <c r="BJ8835" s="31"/>
      <c r="BK8835" s="31"/>
      <c r="BL8835" s="31"/>
      <c r="BM8835" s="31"/>
    </row>
    <row r="8836" spans="62:65" x14ac:dyDescent="0.25">
      <c r="BJ8836" s="31"/>
      <c r="BK8836" s="31"/>
      <c r="BL8836" s="31"/>
      <c r="BM8836" s="31"/>
    </row>
    <row r="8837" spans="62:65" x14ac:dyDescent="0.25">
      <c r="BJ8837" s="31"/>
      <c r="BK8837" s="31"/>
      <c r="BL8837" s="31"/>
      <c r="BM8837" s="31"/>
    </row>
    <row r="8838" spans="62:65" x14ac:dyDescent="0.25">
      <c r="BJ8838" s="31"/>
      <c r="BK8838" s="31"/>
      <c r="BL8838" s="31"/>
      <c r="BM8838" s="31"/>
    </row>
    <row r="8839" spans="62:65" x14ac:dyDescent="0.25">
      <c r="BJ8839" s="31"/>
      <c r="BK8839" s="31"/>
      <c r="BL8839" s="31"/>
      <c r="BM8839" s="31"/>
    </row>
    <row r="8840" spans="62:65" x14ac:dyDescent="0.25">
      <c r="BJ8840" s="31"/>
      <c r="BK8840" s="31"/>
      <c r="BL8840" s="31"/>
      <c r="BM8840" s="31"/>
    </row>
    <row r="8841" spans="62:65" x14ac:dyDescent="0.25">
      <c r="BJ8841" s="31"/>
      <c r="BK8841" s="31"/>
      <c r="BL8841" s="31"/>
      <c r="BM8841" s="31"/>
    </row>
    <row r="8842" spans="62:65" x14ac:dyDescent="0.25">
      <c r="BJ8842" s="31"/>
      <c r="BK8842" s="31"/>
      <c r="BL8842" s="31"/>
      <c r="BM8842" s="31"/>
    </row>
    <row r="8843" spans="62:65" x14ac:dyDescent="0.25">
      <c r="BJ8843" s="31"/>
      <c r="BK8843" s="31"/>
      <c r="BL8843" s="31"/>
      <c r="BM8843" s="31"/>
    </row>
    <row r="8844" spans="62:65" x14ac:dyDescent="0.25">
      <c r="BJ8844" s="31"/>
      <c r="BK8844" s="31"/>
      <c r="BL8844" s="31"/>
      <c r="BM8844" s="31"/>
    </row>
    <row r="8845" spans="62:65" x14ac:dyDescent="0.25">
      <c r="BJ8845" s="31"/>
      <c r="BK8845" s="31"/>
      <c r="BL8845" s="31"/>
      <c r="BM8845" s="31"/>
    </row>
    <row r="8846" spans="62:65" x14ac:dyDescent="0.25">
      <c r="BJ8846" s="31"/>
      <c r="BK8846" s="31"/>
      <c r="BL8846" s="31"/>
      <c r="BM8846" s="31"/>
    </row>
    <row r="8847" spans="62:65" x14ac:dyDescent="0.25">
      <c r="BJ8847" s="31"/>
      <c r="BK8847" s="31"/>
      <c r="BL8847" s="31"/>
      <c r="BM8847" s="31"/>
    </row>
    <row r="8848" spans="62:65" x14ac:dyDescent="0.25">
      <c r="BJ8848" s="31"/>
      <c r="BK8848" s="31"/>
      <c r="BL8848" s="31"/>
      <c r="BM8848" s="31"/>
    </row>
    <row r="8849" spans="62:65" x14ac:dyDescent="0.25">
      <c r="BJ8849" s="31"/>
      <c r="BK8849" s="31"/>
      <c r="BL8849" s="31"/>
      <c r="BM8849" s="31"/>
    </row>
    <row r="8850" spans="62:65" x14ac:dyDescent="0.25">
      <c r="BJ8850" s="31"/>
      <c r="BK8850" s="31"/>
      <c r="BL8850" s="31"/>
      <c r="BM8850" s="31"/>
    </row>
    <row r="8851" spans="62:65" x14ac:dyDescent="0.25">
      <c r="BJ8851" s="31"/>
      <c r="BK8851" s="31"/>
      <c r="BL8851" s="31"/>
      <c r="BM8851" s="31"/>
    </row>
    <row r="8852" spans="62:65" x14ac:dyDescent="0.25">
      <c r="BJ8852" s="31"/>
      <c r="BK8852" s="31"/>
      <c r="BL8852" s="31"/>
      <c r="BM8852" s="31"/>
    </row>
    <row r="8853" spans="62:65" x14ac:dyDescent="0.25">
      <c r="BJ8853" s="31"/>
      <c r="BK8853" s="31"/>
      <c r="BL8853" s="31"/>
      <c r="BM8853" s="31"/>
    </row>
    <row r="8854" spans="62:65" x14ac:dyDescent="0.25">
      <c r="BJ8854" s="31"/>
      <c r="BK8854" s="31"/>
      <c r="BL8854" s="31"/>
      <c r="BM8854" s="31"/>
    </row>
    <row r="8855" spans="62:65" x14ac:dyDescent="0.25">
      <c r="BJ8855" s="31"/>
      <c r="BK8855" s="31"/>
      <c r="BL8855" s="31"/>
      <c r="BM8855" s="31"/>
    </row>
    <row r="8856" spans="62:65" x14ac:dyDescent="0.25">
      <c r="BJ8856" s="31"/>
      <c r="BK8856" s="31"/>
      <c r="BL8856" s="31"/>
      <c r="BM8856" s="31"/>
    </row>
    <row r="8857" spans="62:65" x14ac:dyDescent="0.25">
      <c r="BJ8857" s="31"/>
      <c r="BK8857" s="31"/>
      <c r="BL8857" s="31"/>
      <c r="BM8857" s="31"/>
    </row>
    <row r="8858" spans="62:65" x14ac:dyDescent="0.25">
      <c r="BJ8858" s="31"/>
      <c r="BK8858" s="31"/>
      <c r="BL8858" s="31"/>
      <c r="BM8858" s="31"/>
    </row>
    <row r="8859" spans="62:65" x14ac:dyDescent="0.25">
      <c r="BJ8859" s="31"/>
      <c r="BK8859" s="31"/>
      <c r="BL8859" s="31"/>
      <c r="BM8859" s="31"/>
    </row>
    <row r="8860" spans="62:65" x14ac:dyDescent="0.25">
      <c r="BJ8860" s="31"/>
      <c r="BK8860" s="31"/>
      <c r="BL8860" s="31"/>
      <c r="BM8860" s="31"/>
    </row>
    <row r="8861" spans="62:65" x14ac:dyDescent="0.25">
      <c r="BJ8861" s="31"/>
      <c r="BK8861" s="31"/>
      <c r="BL8861" s="31"/>
      <c r="BM8861" s="31"/>
    </row>
    <row r="8862" spans="62:65" x14ac:dyDescent="0.25">
      <c r="BJ8862" s="31"/>
      <c r="BK8862" s="31"/>
      <c r="BL8862" s="31"/>
      <c r="BM8862" s="31"/>
    </row>
    <row r="8863" spans="62:65" x14ac:dyDescent="0.25">
      <c r="BJ8863" s="31"/>
      <c r="BK8863" s="31"/>
      <c r="BL8863" s="31"/>
      <c r="BM8863" s="31"/>
    </row>
    <row r="8864" spans="62:65" x14ac:dyDescent="0.25">
      <c r="BJ8864" s="31"/>
      <c r="BK8864" s="31"/>
      <c r="BL8864" s="31"/>
      <c r="BM8864" s="31"/>
    </row>
    <row r="8865" spans="62:65" x14ac:dyDescent="0.25">
      <c r="BJ8865" s="31"/>
      <c r="BK8865" s="31"/>
      <c r="BL8865" s="31"/>
      <c r="BM8865" s="31"/>
    </row>
    <row r="8866" spans="62:65" x14ac:dyDescent="0.25">
      <c r="BJ8866" s="31"/>
      <c r="BK8866" s="31"/>
      <c r="BL8866" s="31"/>
      <c r="BM8866" s="31"/>
    </row>
    <row r="8867" spans="62:65" x14ac:dyDescent="0.25">
      <c r="BJ8867" s="31"/>
      <c r="BK8867" s="31"/>
      <c r="BL8867" s="31"/>
      <c r="BM8867" s="31"/>
    </row>
    <row r="8868" spans="62:65" x14ac:dyDescent="0.25">
      <c r="BJ8868" s="31"/>
      <c r="BK8868" s="31"/>
      <c r="BL8868" s="31"/>
      <c r="BM8868" s="31"/>
    </row>
    <row r="8869" spans="62:65" x14ac:dyDescent="0.25">
      <c r="BJ8869" s="31"/>
      <c r="BK8869" s="31"/>
      <c r="BL8869" s="31"/>
      <c r="BM8869" s="31"/>
    </row>
    <row r="8870" spans="62:65" x14ac:dyDescent="0.25">
      <c r="BJ8870" s="31"/>
      <c r="BK8870" s="31"/>
      <c r="BL8870" s="31"/>
      <c r="BM8870" s="31"/>
    </row>
    <row r="8871" spans="62:65" x14ac:dyDescent="0.25">
      <c r="BJ8871" s="31"/>
      <c r="BK8871" s="31"/>
      <c r="BL8871" s="31"/>
      <c r="BM8871" s="31"/>
    </row>
    <row r="8872" spans="62:65" x14ac:dyDescent="0.25">
      <c r="BJ8872" s="31"/>
      <c r="BK8872" s="31"/>
      <c r="BL8872" s="31"/>
      <c r="BM8872" s="31"/>
    </row>
    <row r="8873" spans="62:65" x14ac:dyDescent="0.25">
      <c r="BJ8873" s="31"/>
      <c r="BK8873" s="31"/>
      <c r="BL8873" s="31"/>
      <c r="BM8873" s="31"/>
    </row>
    <row r="8874" spans="62:65" x14ac:dyDescent="0.25">
      <c r="BJ8874" s="31"/>
      <c r="BK8874" s="31"/>
      <c r="BL8874" s="31"/>
      <c r="BM8874" s="31"/>
    </row>
    <row r="8875" spans="62:65" x14ac:dyDescent="0.25">
      <c r="BJ8875" s="31"/>
      <c r="BK8875" s="31"/>
      <c r="BL8875" s="31"/>
      <c r="BM8875" s="31"/>
    </row>
    <row r="8876" spans="62:65" x14ac:dyDescent="0.25">
      <c r="BJ8876" s="31"/>
      <c r="BK8876" s="31"/>
      <c r="BL8876" s="31"/>
      <c r="BM8876" s="31"/>
    </row>
    <row r="8877" spans="62:65" x14ac:dyDescent="0.25">
      <c r="BJ8877" s="31"/>
      <c r="BK8877" s="31"/>
      <c r="BL8877" s="31"/>
      <c r="BM8877" s="31"/>
    </row>
    <row r="8878" spans="62:65" x14ac:dyDescent="0.25">
      <c r="BJ8878" s="31"/>
      <c r="BK8878" s="31"/>
      <c r="BL8878" s="31"/>
      <c r="BM8878" s="31"/>
    </row>
    <row r="8879" spans="62:65" x14ac:dyDescent="0.25">
      <c r="BJ8879" s="31"/>
      <c r="BK8879" s="31"/>
      <c r="BL8879" s="31"/>
      <c r="BM8879" s="31"/>
    </row>
    <row r="8880" spans="62:65" x14ac:dyDescent="0.25">
      <c r="BJ8880" s="31"/>
      <c r="BK8880" s="31"/>
      <c r="BL8880" s="31"/>
      <c r="BM8880" s="31"/>
    </row>
    <row r="8881" spans="62:65" x14ac:dyDescent="0.25">
      <c r="BJ8881" s="31"/>
      <c r="BK8881" s="31"/>
      <c r="BL8881" s="31"/>
      <c r="BM8881" s="31"/>
    </row>
    <row r="8882" spans="62:65" x14ac:dyDescent="0.25">
      <c r="BJ8882" s="31"/>
      <c r="BK8882" s="31"/>
      <c r="BL8882" s="31"/>
      <c r="BM8882" s="31"/>
    </row>
    <row r="8883" spans="62:65" x14ac:dyDescent="0.25">
      <c r="BJ8883" s="31"/>
      <c r="BK8883" s="31"/>
      <c r="BL8883" s="31"/>
      <c r="BM8883" s="31"/>
    </row>
    <row r="8884" spans="62:65" x14ac:dyDescent="0.25">
      <c r="BJ8884" s="31"/>
      <c r="BK8884" s="31"/>
      <c r="BL8884" s="31"/>
      <c r="BM8884" s="31"/>
    </row>
    <row r="8885" spans="62:65" x14ac:dyDescent="0.25">
      <c r="BJ8885" s="31"/>
      <c r="BK8885" s="31"/>
      <c r="BL8885" s="31"/>
      <c r="BM8885" s="31"/>
    </row>
    <row r="8886" spans="62:65" x14ac:dyDescent="0.25">
      <c r="BJ8886" s="31"/>
      <c r="BK8886" s="31"/>
      <c r="BL8886" s="31"/>
      <c r="BM8886" s="31"/>
    </row>
    <row r="8887" spans="62:65" x14ac:dyDescent="0.25">
      <c r="BJ8887" s="31"/>
      <c r="BK8887" s="31"/>
      <c r="BL8887" s="31"/>
      <c r="BM8887" s="31"/>
    </row>
    <row r="8888" spans="62:65" x14ac:dyDescent="0.25">
      <c r="BJ8888" s="31"/>
      <c r="BK8888" s="31"/>
      <c r="BL8888" s="31"/>
      <c r="BM8888" s="31"/>
    </row>
    <row r="8889" spans="62:65" x14ac:dyDescent="0.25">
      <c r="BJ8889" s="31"/>
      <c r="BK8889" s="31"/>
      <c r="BL8889" s="31"/>
      <c r="BM8889" s="31"/>
    </row>
    <row r="8890" spans="62:65" x14ac:dyDescent="0.25">
      <c r="BJ8890" s="31"/>
      <c r="BK8890" s="31"/>
      <c r="BL8890" s="31"/>
      <c r="BM8890" s="31"/>
    </row>
    <row r="8891" spans="62:65" x14ac:dyDescent="0.25">
      <c r="BJ8891" s="31"/>
      <c r="BK8891" s="31"/>
      <c r="BL8891" s="31"/>
      <c r="BM8891" s="31"/>
    </row>
    <row r="8892" spans="62:65" x14ac:dyDescent="0.25">
      <c r="BJ8892" s="31"/>
      <c r="BK8892" s="31"/>
      <c r="BL8892" s="31"/>
      <c r="BM8892" s="31"/>
    </row>
    <row r="8893" spans="62:65" x14ac:dyDescent="0.25">
      <c r="BJ8893" s="31"/>
      <c r="BK8893" s="31"/>
      <c r="BL8893" s="31"/>
      <c r="BM8893" s="31"/>
    </row>
    <row r="8894" spans="62:65" x14ac:dyDescent="0.25">
      <c r="BJ8894" s="31"/>
      <c r="BK8894" s="31"/>
      <c r="BL8894" s="31"/>
      <c r="BM8894" s="31"/>
    </row>
    <row r="8895" spans="62:65" x14ac:dyDescent="0.25">
      <c r="BJ8895" s="31"/>
      <c r="BK8895" s="31"/>
      <c r="BL8895" s="31"/>
      <c r="BM8895" s="31"/>
    </row>
    <row r="8896" spans="62:65" x14ac:dyDescent="0.25">
      <c r="BJ8896" s="31"/>
      <c r="BK8896" s="31"/>
      <c r="BL8896" s="31"/>
      <c r="BM8896" s="31"/>
    </row>
    <row r="8897" spans="62:65" x14ac:dyDescent="0.25">
      <c r="BJ8897" s="31"/>
      <c r="BK8897" s="31"/>
      <c r="BL8897" s="31"/>
      <c r="BM8897" s="31"/>
    </row>
    <row r="8898" spans="62:65" x14ac:dyDescent="0.25">
      <c r="BJ8898" s="31"/>
      <c r="BK8898" s="31"/>
      <c r="BL8898" s="31"/>
      <c r="BM8898" s="31"/>
    </row>
    <row r="8899" spans="62:65" x14ac:dyDescent="0.25">
      <c r="BJ8899" s="31"/>
      <c r="BK8899" s="31"/>
      <c r="BL8899" s="31"/>
      <c r="BM8899" s="31"/>
    </row>
    <row r="8900" spans="62:65" x14ac:dyDescent="0.25">
      <c r="BJ8900" s="31"/>
      <c r="BK8900" s="31"/>
      <c r="BL8900" s="31"/>
      <c r="BM8900" s="31"/>
    </row>
    <row r="8901" spans="62:65" x14ac:dyDescent="0.25">
      <c r="BJ8901" s="31"/>
      <c r="BK8901" s="31"/>
      <c r="BL8901" s="31"/>
      <c r="BM8901" s="31"/>
    </row>
    <row r="8902" spans="62:65" x14ac:dyDescent="0.25">
      <c r="BJ8902" s="31"/>
      <c r="BK8902" s="31"/>
      <c r="BL8902" s="31"/>
      <c r="BM8902" s="31"/>
    </row>
    <row r="8903" spans="62:65" x14ac:dyDescent="0.25">
      <c r="BJ8903" s="31"/>
      <c r="BK8903" s="31"/>
      <c r="BL8903" s="31"/>
      <c r="BM8903" s="31"/>
    </row>
    <row r="8904" spans="62:65" x14ac:dyDescent="0.25">
      <c r="BJ8904" s="31"/>
      <c r="BK8904" s="31"/>
      <c r="BL8904" s="31"/>
      <c r="BM8904" s="31"/>
    </row>
    <row r="8905" spans="62:65" x14ac:dyDescent="0.25">
      <c r="BJ8905" s="31"/>
      <c r="BK8905" s="31"/>
      <c r="BL8905" s="31"/>
      <c r="BM8905" s="31"/>
    </row>
    <row r="8906" spans="62:65" x14ac:dyDescent="0.25">
      <c r="BJ8906" s="31"/>
      <c r="BK8906" s="31"/>
      <c r="BL8906" s="31"/>
      <c r="BM8906" s="31"/>
    </row>
    <row r="8907" spans="62:65" x14ac:dyDescent="0.25">
      <c r="BJ8907" s="31"/>
      <c r="BK8907" s="31"/>
      <c r="BL8907" s="31"/>
      <c r="BM8907" s="31"/>
    </row>
    <row r="8908" spans="62:65" x14ac:dyDescent="0.25">
      <c r="BJ8908" s="31"/>
      <c r="BK8908" s="31"/>
      <c r="BL8908" s="31"/>
      <c r="BM8908" s="31"/>
    </row>
    <row r="8909" spans="62:65" x14ac:dyDescent="0.25">
      <c r="BJ8909" s="31"/>
      <c r="BK8909" s="31"/>
      <c r="BL8909" s="31"/>
      <c r="BM8909" s="31"/>
    </row>
    <row r="8910" spans="62:65" x14ac:dyDescent="0.25">
      <c r="BJ8910" s="31"/>
      <c r="BK8910" s="31"/>
      <c r="BL8910" s="31"/>
      <c r="BM8910" s="31"/>
    </row>
    <row r="8911" spans="62:65" x14ac:dyDescent="0.25">
      <c r="BJ8911" s="31"/>
      <c r="BK8911" s="31"/>
      <c r="BL8911" s="31"/>
      <c r="BM8911" s="31"/>
    </row>
    <row r="8912" spans="62:65" x14ac:dyDescent="0.25">
      <c r="BJ8912" s="31"/>
      <c r="BK8912" s="31"/>
      <c r="BL8912" s="31"/>
      <c r="BM8912" s="31"/>
    </row>
    <row r="8913" spans="62:65" x14ac:dyDescent="0.25">
      <c r="BJ8913" s="31"/>
      <c r="BK8913" s="31"/>
      <c r="BL8913" s="31"/>
      <c r="BM8913" s="31"/>
    </row>
    <row r="8914" spans="62:65" x14ac:dyDescent="0.25">
      <c r="BJ8914" s="31"/>
      <c r="BK8914" s="31"/>
      <c r="BL8914" s="31"/>
      <c r="BM8914" s="31"/>
    </row>
    <row r="8915" spans="62:65" x14ac:dyDescent="0.25">
      <c r="BJ8915" s="31"/>
      <c r="BK8915" s="31"/>
      <c r="BL8915" s="31"/>
      <c r="BM8915" s="31"/>
    </row>
    <row r="8916" spans="62:65" x14ac:dyDescent="0.25">
      <c r="BJ8916" s="31"/>
      <c r="BK8916" s="31"/>
      <c r="BL8916" s="31"/>
      <c r="BM8916" s="31"/>
    </row>
    <row r="8917" spans="62:65" x14ac:dyDescent="0.25">
      <c r="BJ8917" s="31"/>
      <c r="BK8917" s="31"/>
      <c r="BL8917" s="31"/>
      <c r="BM8917" s="31"/>
    </row>
    <row r="8918" spans="62:65" x14ac:dyDescent="0.25">
      <c r="BJ8918" s="31"/>
      <c r="BK8918" s="31"/>
      <c r="BL8918" s="31"/>
      <c r="BM8918" s="31"/>
    </row>
    <row r="8919" spans="62:65" x14ac:dyDescent="0.25">
      <c r="BJ8919" s="31"/>
      <c r="BK8919" s="31"/>
      <c r="BL8919" s="31"/>
      <c r="BM8919" s="31"/>
    </row>
    <row r="8920" spans="62:65" x14ac:dyDescent="0.25">
      <c r="BJ8920" s="31"/>
      <c r="BK8920" s="31"/>
      <c r="BL8920" s="31"/>
      <c r="BM8920" s="31"/>
    </row>
    <row r="8921" spans="62:65" x14ac:dyDescent="0.25">
      <c r="BJ8921" s="31"/>
      <c r="BK8921" s="31"/>
      <c r="BL8921" s="31"/>
      <c r="BM8921" s="31"/>
    </row>
    <row r="8922" spans="62:65" x14ac:dyDescent="0.25">
      <c r="BJ8922" s="31"/>
      <c r="BK8922" s="31"/>
      <c r="BL8922" s="31"/>
      <c r="BM8922" s="31"/>
    </row>
    <row r="8923" spans="62:65" x14ac:dyDescent="0.25">
      <c r="BJ8923" s="31"/>
      <c r="BK8923" s="31"/>
      <c r="BL8923" s="31"/>
      <c r="BM8923" s="31"/>
    </row>
    <row r="8924" spans="62:65" x14ac:dyDescent="0.25">
      <c r="BJ8924" s="31"/>
      <c r="BK8924" s="31"/>
      <c r="BL8924" s="31"/>
      <c r="BM8924" s="31"/>
    </row>
    <row r="8925" spans="62:65" x14ac:dyDescent="0.25">
      <c r="BJ8925" s="31"/>
      <c r="BK8925" s="31"/>
      <c r="BL8925" s="31"/>
      <c r="BM8925" s="31"/>
    </row>
    <row r="8926" spans="62:65" x14ac:dyDescent="0.25">
      <c r="BJ8926" s="31"/>
      <c r="BK8926" s="31"/>
      <c r="BL8926" s="31"/>
      <c r="BM8926" s="31"/>
    </row>
    <row r="8927" spans="62:65" x14ac:dyDescent="0.25">
      <c r="BJ8927" s="31"/>
      <c r="BK8927" s="31"/>
      <c r="BL8927" s="31"/>
      <c r="BM8927" s="31"/>
    </row>
    <row r="8928" spans="62:65" x14ac:dyDescent="0.25">
      <c r="BJ8928" s="31"/>
      <c r="BK8928" s="31"/>
      <c r="BL8928" s="31"/>
      <c r="BM8928" s="31"/>
    </row>
    <row r="8929" spans="62:65" x14ac:dyDescent="0.25">
      <c r="BJ8929" s="31"/>
      <c r="BK8929" s="31"/>
      <c r="BL8929" s="31"/>
      <c r="BM8929" s="31"/>
    </row>
    <row r="8930" spans="62:65" x14ac:dyDescent="0.25">
      <c r="BJ8930" s="31"/>
      <c r="BK8930" s="31"/>
      <c r="BL8930" s="31"/>
      <c r="BM8930" s="31"/>
    </row>
    <row r="8931" spans="62:65" x14ac:dyDescent="0.25">
      <c r="BJ8931" s="31"/>
      <c r="BK8931" s="31"/>
      <c r="BL8931" s="31"/>
      <c r="BM8931" s="31"/>
    </row>
    <row r="8932" spans="62:65" x14ac:dyDescent="0.25">
      <c r="BJ8932" s="31"/>
      <c r="BK8932" s="31"/>
      <c r="BL8932" s="31"/>
      <c r="BM8932" s="31"/>
    </row>
    <row r="8933" spans="62:65" x14ac:dyDescent="0.25">
      <c r="BJ8933" s="31"/>
      <c r="BK8933" s="31"/>
      <c r="BL8933" s="31"/>
      <c r="BM8933" s="31"/>
    </row>
    <row r="8934" spans="62:65" x14ac:dyDescent="0.25">
      <c r="BJ8934" s="31"/>
      <c r="BK8934" s="31"/>
      <c r="BL8934" s="31"/>
      <c r="BM8934" s="31"/>
    </row>
    <row r="8935" spans="62:65" x14ac:dyDescent="0.25">
      <c r="BJ8935" s="31"/>
      <c r="BK8935" s="31"/>
      <c r="BL8935" s="31"/>
      <c r="BM8935" s="31"/>
    </row>
    <row r="8936" spans="62:65" x14ac:dyDescent="0.25">
      <c r="BJ8936" s="31"/>
      <c r="BK8936" s="31"/>
      <c r="BL8936" s="31"/>
      <c r="BM8936" s="31"/>
    </row>
    <row r="8937" spans="62:65" x14ac:dyDescent="0.25">
      <c r="BJ8937" s="31"/>
      <c r="BK8937" s="31"/>
      <c r="BL8937" s="31"/>
      <c r="BM8937" s="31"/>
    </row>
    <row r="8938" spans="62:65" x14ac:dyDescent="0.25">
      <c r="BJ8938" s="31"/>
      <c r="BK8938" s="31"/>
      <c r="BL8938" s="31"/>
      <c r="BM8938" s="31"/>
    </row>
    <row r="8939" spans="62:65" x14ac:dyDescent="0.25">
      <c r="BJ8939" s="31"/>
      <c r="BK8939" s="31"/>
      <c r="BL8939" s="31"/>
      <c r="BM8939" s="31"/>
    </row>
    <row r="8940" spans="62:65" x14ac:dyDescent="0.25">
      <c r="BJ8940" s="31"/>
      <c r="BK8940" s="31"/>
      <c r="BL8940" s="31"/>
      <c r="BM8940" s="31"/>
    </row>
    <row r="8941" spans="62:65" x14ac:dyDescent="0.25">
      <c r="BJ8941" s="31"/>
      <c r="BK8941" s="31"/>
      <c r="BL8941" s="31"/>
      <c r="BM8941" s="31"/>
    </row>
    <row r="8942" spans="62:65" x14ac:dyDescent="0.25">
      <c r="BJ8942" s="31"/>
      <c r="BK8942" s="31"/>
      <c r="BL8942" s="31"/>
      <c r="BM8942" s="31"/>
    </row>
    <row r="8943" spans="62:65" x14ac:dyDescent="0.25">
      <c r="BJ8943" s="31"/>
      <c r="BK8943" s="31"/>
      <c r="BL8943" s="31"/>
      <c r="BM8943" s="31"/>
    </row>
    <row r="8944" spans="62:65" x14ac:dyDescent="0.25">
      <c r="BJ8944" s="31"/>
      <c r="BK8944" s="31"/>
      <c r="BL8944" s="31"/>
      <c r="BM8944" s="31"/>
    </row>
    <row r="8945" spans="62:65" x14ac:dyDescent="0.25">
      <c r="BJ8945" s="31"/>
      <c r="BK8945" s="31"/>
      <c r="BL8945" s="31"/>
      <c r="BM8945" s="31"/>
    </row>
    <row r="8946" spans="62:65" x14ac:dyDescent="0.25">
      <c r="BJ8946" s="31"/>
      <c r="BK8946" s="31"/>
      <c r="BL8946" s="31"/>
      <c r="BM8946" s="31"/>
    </row>
    <row r="8947" spans="62:65" x14ac:dyDescent="0.25">
      <c r="BJ8947" s="31"/>
      <c r="BK8947" s="31"/>
      <c r="BL8947" s="31"/>
      <c r="BM8947" s="31"/>
    </row>
    <row r="8948" spans="62:65" x14ac:dyDescent="0.25">
      <c r="BJ8948" s="31"/>
      <c r="BK8948" s="31"/>
      <c r="BL8948" s="31"/>
      <c r="BM8948" s="31"/>
    </row>
    <row r="8949" spans="62:65" x14ac:dyDescent="0.25">
      <c r="BJ8949" s="31"/>
      <c r="BK8949" s="31"/>
      <c r="BL8949" s="31"/>
      <c r="BM8949" s="31"/>
    </row>
    <row r="8950" spans="62:65" x14ac:dyDescent="0.25">
      <c r="BJ8950" s="31"/>
      <c r="BK8950" s="31"/>
      <c r="BL8950" s="31"/>
      <c r="BM8950" s="31"/>
    </row>
    <row r="8951" spans="62:65" x14ac:dyDescent="0.25">
      <c r="BJ8951" s="31"/>
      <c r="BK8951" s="31"/>
      <c r="BL8951" s="31"/>
      <c r="BM8951" s="31"/>
    </row>
    <row r="8952" spans="62:65" x14ac:dyDescent="0.25">
      <c r="BJ8952" s="31"/>
      <c r="BK8952" s="31"/>
      <c r="BL8952" s="31"/>
      <c r="BM8952" s="31"/>
    </row>
    <row r="8953" spans="62:65" x14ac:dyDescent="0.25">
      <c r="BJ8953" s="31"/>
      <c r="BK8953" s="31"/>
      <c r="BL8953" s="31"/>
      <c r="BM8953" s="31"/>
    </row>
    <row r="8954" spans="62:65" x14ac:dyDescent="0.25">
      <c r="BJ8954" s="31"/>
      <c r="BK8954" s="31"/>
      <c r="BL8954" s="31"/>
      <c r="BM8954" s="31"/>
    </row>
    <row r="8955" spans="62:65" x14ac:dyDescent="0.25">
      <c r="BJ8955" s="31"/>
      <c r="BK8955" s="31"/>
      <c r="BL8955" s="31"/>
      <c r="BM8955" s="31"/>
    </row>
    <row r="8956" spans="62:65" x14ac:dyDescent="0.25">
      <c r="BJ8956" s="31"/>
      <c r="BK8956" s="31"/>
      <c r="BL8956" s="31"/>
      <c r="BM8956" s="31"/>
    </row>
    <row r="8957" spans="62:65" x14ac:dyDescent="0.25">
      <c r="BJ8957" s="31"/>
      <c r="BK8957" s="31"/>
      <c r="BL8957" s="31"/>
      <c r="BM8957" s="31"/>
    </row>
    <row r="8958" spans="62:65" x14ac:dyDescent="0.25">
      <c r="BJ8958" s="31"/>
      <c r="BK8958" s="31"/>
      <c r="BL8958" s="31"/>
      <c r="BM8958" s="31"/>
    </row>
    <row r="8959" spans="62:65" x14ac:dyDescent="0.25">
      <c r="BJ8959" s="31"/>
      <c r="BK8959" s="31"/>
      <c r="BL8959" s="31"/>
      <c r="BM8959" s="31"/>
    </row>
    <row r="8960" spans="62:65" x14ac:dyDescent="0.25">
      <c r="BJ8960" s="31"/>
      <c r="BK8960" s="31"/>
      <c r="BL8960" s="31"/>
      <c r="BM8960" s="31"/>
    </row>
    <row r="8961" spans="62:65" x14ac:dyDescent="0.25">
      <c r="BJ8961" s="31"/>
      <c r="BK8961" s="31"/>
      <c r="BL8961" s="31"/>
      <c r="BM8961" s="31"/>
    </row>
    <row r="8962" spans="62:65" x14ac:dyDescent="0.25">
      <c r="BJ8962" s="31"/>
      <c r="BK8962" s="31"/>
      <c r="BL8962" s="31"/>
      <c r="BM8962" s="31"/>
    </row>
    <row r="8963" spans="62:65" x14ac:dyDescent="0.25">
      <c r="BJ8963" s="31"/>
      <c r="BK8963" s="31"/>
      <c r="BL8963" s="31"/>
      <c r="BM8963" s="31"/>
    </row>
    <row r="8964" spans="62:65" x14ac:dyDescent="0.25">
      <c r="BJ8964" s="31"/>
      <c r="BK8964" s="31"/>
      <c r="BL8964" s="31"/>
      <c r="BM8964" s="31"/>
    </row>
    <row r="8965" spans="62:65" x14ac:dyDescent="0.25">
      <c r="BJ8965" s="31"/>
      <c r="BK8965" s="31"/>
      <c r="BL8965" s="31"/>
      <c r="BM8965" s="31"/>
    </row>
    <row r="8966" spans="62:65" x14ac:dyDescent="0.25">
      <c r="BJ8966" s="31"/>
      <c r="BK8966" s="31"/>
      <c r="BL8966" s="31"/>
      <c r="BM8966" s="31"/>
    </row>
    <row r="8967" spans="62:65" x14ac:dyDescent="0.25">
      <c r="BJ8967" s="31"/>
      <c r="BK8967" s="31"/>
      <c r="BL8967" s="31"/>
      <c r="BM8967" s="31"/>
    </row>
    <row r="8968" spans="62:65" x14ac:dyDescent="0.25">
      <c r="BJ8968" s="31"/>
      <c r="BK8968" s="31"/>
      <c r="BL8968" s="31"/>
      <c r="BM8968" s="31"/>
    </row>
    <row r="8969" spans="62:65" x14ac:dyDescent="0.25">
      <c r="BJ8969" s="31"/>
      <c r="BK8969" s="31"/>
      <c r="BL8969" s="31"/>
      <c r="BM8969" s="31"/>
    </row>
    <row r="8970" spans="62:65" x14ac:dyDescent="0.25">
      <c r="BJ8970" s="31"/>
      <c r="BK8970" s="31"/>
      <c r="BL8970" s="31"/>
      <c r="BM8970" s="31"/>
    </row>
    <row r="8971" spans="62:65" x14ac:dyDescent="0.25">
      <c r="BJ8971" s="31"/>
      <c r="BK8971" s="31"/>
      <c r="BL8971" s="31"/>
      <c r="BM8971" s="31"/>
    </row>
    <row r="8972" spans="62:65" x14ac:dyDescent="0.25">
      <c r="BJ8972" s="31"/>
      <c r="BK8972" s="31"/>
      <c r="BL8972" s="31"/>
      <c r="BM8972" s="31"/>
    </row>
    <row r="8973" spans="62:65" x14ac:dyDescent="0.25">
      <c r="BJ8973" s="31"/>
      <c r="BK8973" s="31"/>
      <c r="BL8973" s="31"/>
      <c r="BM8973" s="31"/>
    </row>
    <row r="8974" spans="62:65" x14ac:dyDescent="0.25">
      <c r="BJ8974" s="31"/>
      <c r="BK8974" s="31"/>
      <c r="BL8974" s="31"/>
      <c r="BM8974" s="31"/>
    </row>
    <row r="8975" spans="62:65" x14ac:dyDescent="0.25">
      <c r="BJ8975" s="31"/>
      <c r="BK8975" s="31"/>
      <c r="BL8975" s="31"/>
      <c r="BM8975" s="31"/>
    </row>
    <row r="8976" spans="62:65" x14ac:dyDescent="0.25">
      <c r="BJ8976" s="31"/>
      <c r="BK8976" s="31"/>
      <c r="BL8976" s="31"/>
      <c r="BM8976" s="31"/>
    </row>
    <row r="8977" spans="62:65" x14ac:dyDescent="0.25">
      <c r="BJ8977" s="31"/>
      <c r="BK8977" s="31"/>
      <c r="BL8977" s="31"/>
      <c r="BM8977" s="31"/>
    </row>
    <row r="8978" spans="62:65" x14ac:dyDescent="0.25">
      <c r="BJ8978" s="31"/>
      <c r="BK8978" s="31"/>
      <c r="BL8978" s="31"/>
      <c r="BM8978" s="31"/>
    </row>
    <row r="8979" spans="62:65" x14ac:dyDescent="0.25">
      <c r="BJ8979" s="31"/>
      <c r="BK8979" s="31"/>
      <c r="BL8979" s="31"/>
      <c r="BM8979" s="31"/>
    </row>
    <row r="8980" spans="62:65" x14ac:dyDescent="0.25">
      <c r="BJ8980" s="31"/>
      <c r="BK8980" s="31"/>
      <c r="BL8980" s="31"/>
      <c r="BM8980" s="31"/>
    </row>
    <row r="8981" spans="62:65" x14ac:dyDescent="0.25">
      <c r="BJ8981" s="31"/>
      <c r="BK8981" s="31"/>
      <c r="BL8981" s="31"/>
      <c r="BM8981" s="31"/>
    </row>
    <row r="8982" spans="62:65" x14ac:dyDescent="0.25">
      <c r="BJ8982" s="31"/>
      <c r="BK8982" s="31"/>
      <c r="BL8982" s="31"/>
      <c r="BM8982" s="31"/>
    </row>
    <row r="8983" spans="62:65" x14ac:dyDescent="0.25">
      <c r="BJ8983" s="31"/>
      <c r="BK8983" s="31"/>
      <c r="BL8983" s="31"/>
      <c r="BM8983" s="31"/>
    </row>
    <row r="8984" spans="62:65" x14ac:dyDescent="0.25">
      <c r="BJ8984" s="31"/>
      <c r="BK8984" s="31"/>
      <c r="BL8984" s="31"/>
      <c r="BM8984" s="31"/>
    </row>
    <row r="8985" spans="62:65" x14ac:dyDescent="0.25">
      <c r="BJ8985" s="31"/>
      <c r="BK8985" s="31"/>
      <c r="BL8985" s="31"/>
      <c r="BM8985" s="31"/>
    </row>
    <row r="8986" spans="62:65" x14ac:dyDescent="0.25">
      <c r="BJ8986" s="31"/>
      <c r="BK8986" s="31"/>
      <c r="BL8986" s="31"/>
      <c r="BM8986" s="31"/>
    </row>
    <row r="8987" spans="62:65" x14ac:dyDescent="0.25">
      <c r="BJ8987" s="31"/>
      <c r="BK8987" s="31"/>
      <c r="BL8987" s="31"/>
      <c r="BM8987" s="31"/>
    </row>
    <row r="8988" spans="62:65" x14ac:dyDescent="0.25">
      <c r="BJ8988" s="31"/>
      <c r="BK8988" s="31"/>
      <c r="BL8988" s="31"/>
      <c r="BM8988" s="31"/>
    </row>
    <row r="8989" spans="62:65" x14ac:dyDescent="0.25">
      <c r="BJ8989" s="31"/>
      <c r="BK8989" s="31"/>
      <c r="BL8989" s="31"/>
      <c r="BM8989" s="31"/>
    </row>
    <row r="8990" spans="62:65" x14ac:dyDescent="0.25">
      <c r="BJ8990" s="31"/>
      <c r="BK8990" s="31"/>
      <c r="BL8990" s="31"/>
      <c r="BM8990" s="31"/>
    </row>
    <row r="8991" spans="62:65" x14ac:dyDescent="0.25">
      <c r="BJ8991" s="31"/>
      <c r="BK8991" s="31"/>
      <c r="BL8991" s="31"/>
      <c r="BM8991" s="31"/>
    </row>
    <row r="8992" spans="62:65" x14ac:dyDescent="0.25">
      <c r="BJ8992" s="31"/>
      <c r="BK8992" s="31"/>
      <c r="BL8992" s="31"/>
      <c r="BM8992" s="31"/>
    </row>
    <row r="8993" spans="62:65" x14ac:dyDescent="0.25">
      <c r="BJ8993" s="31"/>
      <c r="BK8993" s="31"/>
      <c r="BL8993" s="31"/>
      <c r="BM8993" s="31"/>
    </row>
    <row r="8994" spans="62:65" x14ac:dyDescent="0.25">
      <c r="BJ8994" s="31"/>
      <c r="BK8994" s="31"/>
      <c r="BL8994" s="31"/>
      <c r="BM8994" s="31"/>
    </row>
    <row r="8995" spans="62:65" x14ac:dyDescent="0.25">
      <c r="BJ8995" s="31"/>
      <c r="BK8995" s="31"/>
      <c r="BL8995" s="31"/>
      <c r="BM8995" s="31"/>
    </row>
    <row r="8996" spans="62:65" x14ac:dyDescent="0.25">
      <c r="BJ8996" s="31"/>
      <c r="BK8996" s="31"/>
      <c r="BL8996" s="31"/>
      <c r="BM8996" s="31"/>
    </row>
    <row r="8997" spans="62:65" x14ac:dyDescent="0.25">
      <c r="BJ8997" s="31"/>
      <c r="BK8997" s="31"/>
      <c r="BL8997" s="31"/>
      <c r="BM8997" s="31"/>
    </row>
    <row r="8998" spans="62:65" x14ac:dyDescent="0.25">
      <c r="BJ8998" s="31"/>
      <c r="BK8998" s="31"/>
      <c r="BL8998" s="31"/>
      <c r="BM8998" s="31"/>
    </row>
    <row r="8999" spans="62:65" x14ac:dyDescent="0.25">
      <c r="BJ8999" s="31"/>
      <c r="BK8999" s="31"/>
      <c r="BL8999" s="31"/>
      <c r="BM8999" s="31"/>
    </row>
    <row r="9000" spans="62:65" x14ac:dyDescent="0.25">
      <c r="BJ9000" s="31"/>
      <c r="BK9000" s="31"/>
      <c r="BL9000" s="31"/>
      <c r="BM9000" s="31"/>
    </row>
    <row r="9001" spans="62:65" x14ac:dyDescent="0.25">
      <c r="BJ9001" s="31"/>
      <c r="BK9001" s="31"/>
      <c r="BL9001" s="31"/>
      <c r="BM9001" s="31"/>
    </row>
    <row r="9002" spans="62:65" x14ac:dyDescent="0.25">
      <c r="BJ9002" s="31"/>
      <c r="BK9002" s="31"/>
      <c r="BL9002" s="31"/>
      <c r="BM9002" s="31"/>
    </row>
    <row r="9003" spans="62:65" x14ac:dyDescent="0.25">
      <c r="BJ9003" s="31"/>
      <c r="BK9003" s="31"/>
      <c r="BL9003" s="31"/>
      <c r="BM9003" s="31"/>
    </row>
    <row r="9004" spans="62:65" x14ac:dyDescent="0.25">
      <c r="BJ9004" s="31"/>
      <c r="BK9004" s="31"/>
      <c r="BL9004" s="31"/>
      <c r="BM9004" s="31"/>
    </row>
    <row r="9005" spans="62:65" x14ac:dyDescent="0.25">
      <c r="BJ9005" s="31"/>
      <c r="BK9005" s="31"/>
      <c r="BL9005" s="31"/>
      <c r="BM9005" s="31"/>
    </row>
    <row r="9006" spans="62:65" x14ac:dyDescent="0.25">
      <c r="BJ9006" s="31"/>
      <c r="BK9006" s="31"/>
      <c r="BL9006" s="31"/>
      <c r="BM9006" s="31"/>
    </row>
    <row r="9007" spans="62:65" x14ac:dyDescent="0.25">
      <c r="BJ9007" s="31"/>
      <c r="BK9007" s="31"/>
      <c r="BL9007" s="31"/>
      <c r="BM9007" s="31"/>
    </row>
    <row r="9008" spans="62:65" x14ac:dyDescent="0.25">
      <c r="BJ9008" s="31"/>
      <c r="BK9008" s="31"/>
      <c r="BL9008" s="31"/>
      <c r="BM9008" s="31"/>
    </row>
    <row r="9009" spans="62:65" x14ac:dyDescent="0.25">
      <c r="BJ9009" s="31"/>
      <c r="BK9009" s="31"/>
      <c r="BL9009" s="31"/>
      <c r="BM9009" s="31"/>
    </row>
    <row r="9010" spans="62:65" x14ac:dyDescent="0.25">
      <c r="BJ9010" s="31"/>
      <c r="BK9010" s="31"/>
      <c r="BL9010" s="31"/>
      <c r="BM9010" s="31"/>
    </row>
    <row r="9011" spans="62:65" x14ac:dyDescent="0.25">
      <c r="BJ9011" s="31"/>
      <c r="BK9011" s="31"/>
      <c r="BL9011" s="31"/>
      <c r="BM9011" s="31"/>
    </row>
    <row r="9012" spans="62:65" x14ac:dyDescent="0.25">
      <c r="BJ9012" s="31"/>
      <c r="BK9012" s="31"/>
      <c r="BL9012" s="31"/>
      <c r="BM9012" s="31"/>
    </row>
    <row r="9013" spans="62:65" x14ac:dyDescent="0.25">
      <c r="BJ9013" s="31"/>
      <c r="BK9013" s="31"/>
      <c r="BL9013" s="31"/>
      <c r="BM9013" s="31"/>
    </row>
    <row r="9014" spans="62:65" x14ac:dyDescent="0.25">
      <c r="BJ9014" s="31"/>
      <c r="BK9014" s="31"/>
      <c r="BL9014" s="31"/>
      <c r="BM9014" s="31"/>
    </row>
    <row r="9015" spans="62:65" x14ac:dyDescent="0.25">
      <c r="BJ9015" s="31"/>
      <c r="BK9015" s="31"/>
      <c r="BL9015" s="31"/>
      <c r="BM9015" s="31"/>
    </row>
    <row r="9016" spans="62:65" x14ac:dyDescent="0.25">
      <c r="BJ9016" s="31"/>
      <c r="BK9016" s="31"/>
      <c r="BL9016" s="31"/>
      <c r="BM9016" s="31"/>
    </row>
    <row r="9017" spans="62:65" x14ac:dyDescent="0.25">
      <c r="BJ9017" s="31"/>
      <c r="BK9017" s="31"/>
      <c r="BL9017" s="31"/>
      <c r="BM9017" s="31"/>
    </row>
    <row r="9018" spans="62:65" x14ac:dyDescent="0.25">
      <c r="BJ9018" s="31"/>
      <c r="BK9018" s="31"/>
      <c r="BL9018" s="31"/>
      <c r="BM9018" s="31"/>
    </row>
    <row r="9019" spans="62:65" x14ac:dyDescent="0.25">
      <c r="BJ9019" s="31"/>
      <c r="BK9019" s="31"/>
      <c r="BL9019" s="31"/>
      <c r="BM9019" s="31"/>
    </row>
    <row r="9020" spans="62:65" x14ac:dyDescent="0.25">
      <c r="BJ9020" s="31"/>
      <c r="BK9020" s="31"/>
      <c r="BL9020" s="31"/>
      <c r="BM9020" s="31"/>
    </row>
    <row r="9021" spans="62:65" x14ac:dyDescent="0.25">
      <c r="BJ9021" s="31"/>
      <c r="BK9021" s="31"/>
      <c r="BL9021" s="31"/>
      <c r="BM9021" s="31"/>
    </row>
    <row r="9022" spans="62:65" x14ac:dyDescent="0.25">
      <c r="BJ9022" s="31"/>
      <c r="BK9022" s="31"/>
      <c r="BL9022" s="31"/>
      <c r="BM9022" s="31"/>
    </row>
    <row r="9023" spans="62:65" x14ac:dyDescent="0.25">
      <c r="BJ9023" s="31"/>
      <c r="BK9023" s="31"/>
      <c r="BL9023" s="31"/>
      <c r="BM9023" s="31"/>
    </row>
    <row r="9024" spans="62:65" x14ac:dyDescent="0.25">
      <c r="BJ9024" s="31"/>
      <c r="BK9024" s="31"/>
      <c r="BL9024" s="31"/>
      <c r="BM9024" s="31"/>
    </row>
    <row r="9025" spans="62:65" x14ac:dyDescent="0.25">
      <c r="BJ9025" s="31"/>
      <c r="BK9025" s="31"/>
      <c r="BL9025" s="31"/>
      <c r="BM9025" s="31"/>
    </row>
    <row r="9026" spans="62:65" x14ac:dyDescent="0.25">
      <c r="BJ9026" s="31"/>
      <c r="BK9026" s="31"/>
      <c r="BL9026" s="31"/>
      <c r="BM9026" s="31"/>
    </row>
    <row r="9027" spans="62:65" x14ac:dyDescent="0.25">
      <c r="BJ9027" s="31"/>
      <c r="BK9027" s="31"/>
      <c r="BL9027" s="31"/>
      <c r="BM9027" s="31"/>
    </row>
    <row r="9028" spans="62:65" x14ac:dyDescent="0.25">
      <c r="BJ9028" s="31"/>
      <c r="BK9028" s="31"/>
      <c r="BL9028" s="31"/>
      <c r="BM9028" s="31"/>
    </row>
    <row r="9029" spans="62:65" x14ac:dyDescent="0.25">
      <c r="BJ9029" s="31"/>
      <c r="BK9029" s="31"/>
      <c r="BL9029" s="31"/>
      <c r="BM9029" s="31"/>
    </row>
    <row r="9030" spans="62:65" x14ac:dyDescent="0.25">
      <c r="BJ9030" s="31"/>
      <c r="BK9030" s="31"/>
      <c r="BL9030" s="31"/>
      <c r="BM9030" s="31"/>
    </row>
    <row r="9031" spans="62:65" x14ac:dyDescent="0.25">
      <c r="BJ9031" s="31"/>
      <c r="BK9031" s="31"/>
      <c r="BL9031" s="31"/>
      <c r="BM9031" s="31"/>
    </row>
    <row r="9032" spans="62:65" x14ac:dyDescent="0.25">
      <c r="BJ9032" s="31"/>
      <c r="BK9032" s="31"/>
      <c r="BL9032" s="31"/>
      <c r="BM9032" s="31"/>
    </row>
    <row r="9033" spans="62:65" x14ac:dyDescent="0.25">
      <c r="BJ9033" s="31"/>
      <c r="BK9033" s="31"/>
      <c r="BL9033" s="31"/>
      <c r="BM9033" s="31"/>
    </row>
    <row r="9034" spans="62:65" x14ac:dyDescent="0.25">
      <c r="BJ9034" s="31"/>
      <c r="BK9034" s="31"/>
      <c r="BL9034" s="31"/>
      <c r="BM9034" s="31"/>
    </row>
    <row r="9035" spans="62:65" x14ac:dyDescent="0.25">
      <c r="BJ9035" s="31"/>
      <c r="BK9035" s="31"/>
      <c r="BL9035" s="31"/>
      <c r="BM9035" s="31"/>
    </row>
    <row r="9036" spans="62:65" x14ac:dyDescent="0.25">
      <c r="BJ9036" s="31"/>
      <c r="BK9036" s="31"/>
      <c r="BL9036" s="31"/>
      <c r="BM9036" s="31"/>
    </row>
    <row r="9037" spans="62:65" x14ac:dyDescent="0.25">
      <c r="BJ9037" s="31"/>
      <c r="BK9037" s="31"/>
      <c r="BL9037" s="31"/>
      <c r="BM9037" s="31"/>
    </row>
    <row r="9038" spans="62:65" x14ac:dyDescent="0.25">
      <c r="BJ9038" s="31"/>
      <c r="BK9038" s="31"/>
      <c r="BL9038" s="31"/>
      <c r="BM9038" s="31"/>
    </row>
    <row r="9039" spans="62:65" x14ac:dyDescent="0.25">
      <c r="BJ9039" s="31"/>
      <c r="BK9039" s="31"/>
      <c r="BL9039" s="31"/>
      <c r="BM9039" s="31"/>
    </row>
    <row r="9040" spans="62:65" x14ac:dyDescent="0.25">
      <c r="BJ9040" s="31"/>
      <c r="BK9040" s="31"/>
      <c r="BL9040" s="31"/>
      <c r="BM9040" s="31"/>
    </row>
    <row r="9041" spans="62:65" x14ac:dyDescent="0.25">
      <c r="BJ9041" s="31"/>
      <c r="BK9041" s="31"/>
      <c r="BL9041" s="31"/>
      <c r="BM9041" s="31"/>
    </row>
    <row r="9042" spans="62:65" x14ac:dyDescent="0.25">
      <c r="BJ9042" s="31"/>
      <c r="BK9042" s="31"/>
      <c r="BL9042" s="31"/>
      <c r="BM9042" s="31"/>
    </row>
    <row r="9043" spans="62:65" x14ac:dyDescent="0.25">
      <c r="BJ9043" s="31"/>
      <c r="BK9043" s="31"/>
      <c r="BL9043" s="31"/>
      <c r="BM9043" s="31"/>
    </row>
    <row r="9044" spans="62:65" x14ac:dyDescent="0.25">
      <c r="BJ9044" s="31"/>
      <c r="BK9044" s="31"/>
      <c r="BL9044" s="31"/>
      <c r="BM9044" s="31"/>
    </row>
    <row r="9045" spans="62:65" x14ac:dyDescent="0.25">
      <c r="BJ9045" s="31"/>
      <c r="BK9045" s="31"/>
      <c r="BL9045" s="31"/>
      <c r="BM9045" s="31"/>
    </row>
    <row r="9046" spans="62:65" x14ac:dyDescent="0.25">
      <c r="BJ9046" s="31"/>
      <c r="BK9046" s="31"/>
      <c r="BL9046" s="31"/>
      <c r="BM9046" s="31"/>
    </row>
    <row r="9047" spans="62:65" x14ac:dyDescent="0.25">
      <c r="BJ9047" s="31"/>
      <c r="BK9047" s="31"/>
      <c r="BL9047" s="31"/>
      <c r="BM9047" s="31"/>
    </row>
    <row r="9048" spans="62:65" x14ac:dyDescent="0.25">
      <c r="BJ9048" s="31"/>
      <c r="BK9048" s="31"/>
      <c r="BL9048" s="31"/>
      <c r="BM9048" s="31"/>
    </row>
    <row r="9049" spans="62:65" x14ac:dyDescent="0.25">
      <c r="BJ9049" s="31"/>
      <c r="BK9049" s="31"/>
      <c r="BL9049" s="31"/>
      <c r="BM9049" s="31"/>
    </row>
    <row r="9050" spans="62:65" x14ac:dyDescent="0.25">
      <c r="BJ9050" s="31"/>
      <c r="BK9050" s="31"/>
      <c r="BL9050" s="31"/>
      <c r="BM9050" s="31"/>
    </row>
    <row r="9051" spans="62:65" x14ac:dyDescent="0.25">
      <c r="BJ9051" s="31"/>
      <c r="BK9051" s="31"/>
      <c r="BL9051" s="31"/>
      <c r="BM9051" s="31"/>
    </row>
    <row r="9052" spans="62:65" x14ac:dyDescent="0.25">
      <c r="BJ9052" s="31"/>
      <c r="BK9052" s="31"/>
      <c r="BL9052" s="31"/>
      <c r="BM9052" s="31"/>
    </row>
    <row r="9053" spans="62:65" x14ac:dyDescent="0.25">
      <c r="BJ9053" s="31"/>
      <c r="BK9053" s="31"/>
      <c r="BL9053" s="31"/>
      <c r="BM9053" s="31"/>
    </row>
    <row r="9054" spans="62:65" x14ac:dyDescent="0.25">
      <c r="BJ9054" s="31"/>
      <c r="BK9054" s="31"/>
      <c r="BL9054" s="31"/>
      <c r="BM9054" s="31"/>
    </row>
    <row r="9055" spans="62:65" x14ac:dyDescent="0.25">
      <c r="BJ9055" s="31"/>
      <c r="BK9055" s="31"/>
      <c r="BL9055" s="31"/>
      <c r="BM9055" s="31"/>
    </row>
    <row r="9056" spans="62:65" x14ac:dyDescent="0.25">
      <c r="BJ9056" s="31"/>
      <c r="BK9056" s="31"/>
      <c r="BL9056" s="31"/>
      <c r="BM9056" s="31"/>
    </row>
    <row r="9057" spans="62:65" x14ac:dyDescent="0.25">
      <c r="BJ9057" s="31"/>
      <c r="BK9057" s="31"/>
      <c r="BL9057" s="31"/>
      <c r="BM9057" s="31"/>
    </row>
    <row r="9058" spans="62:65" x14ac:dyDescent="0.25">
      <c r="BJ9058" s="31"/>
      <c r="BK9058" s="31"/>
      <c r="BL9058" s="31"/>
      <c r="BM9058" s="31"/>
    </row>
    <row r="9059" spans="62:65" x14ac:dyDescent="0.25">
      <c r="BJ9059" s="31"/>
      <c r="BK9059" s="31"/>
      <c r="BL9059" s="31"/>
      <c r="BM9059" s="31"/>
    </row>
    <row r="9060" spans="62:65" x14ac:dyDescent="0.25">
      <c r="BJ9060" s="31"/>
      <c r="BK9060" s="31"/>
      <c r="BL9060" s="31"/>
      <c r="BM9060" s="31"/>
    </row>
    <row r="9061" spans="62:65" x14ac:dyDescent="0.25">
      <c r="BJ9061" s="31"/>
      <c r="BK9061" s="31"/>
      <c r="BL9061" s="31"/>
      <c r="BM9061" s="31"/>
    </row>
    <row r="9062" spans="62:65" x14ac:dyDescent="0.25">
      <c r="BJ9062" s="31"/>
      <c r="BK9062" s="31"/>
      <c r="BL9062" s="31"/>
      <c r="BM9062" s="31"/>
    </row>
    <row r="9063" spans="62:65" x14ac:dyDescent="0.25">
      <c r="BJ9063" s="31"/>
      <c r="BK9063" s="31"/>
      <c r="BL9063" s="31"/>
      <c r="BM9063" s="31"/>
    </row>
    <row r="9064" spans="62:65" x14ac:dyDescent="0.25">
      <c r="BJ9064" s="31"/>
      <c r="BK9064" s="31"/>
      <c r="BL9064" s="31"/>
      <c r="BM9064" s="31"/>
    </row>
    <row r="9065" spans="62:65" x14ac:dyDescent="0.25">
      <c r="BJ9065" s="31"/>
      <c r="BK9065" s="31"/>
      <c r="BL9065" s="31"/>
      <c r="BM9065" s="31"/>
    </row>
    <row r="9066" spans="62:65" x14ac:dyDescent="0.25">
      <c r="BJ9066" s="31"/>
      <c r="BK9066" s="31"/>
      <c r="BL9066" s="31"/>
      <c r="BM9066" s="31"/>
    </row>
    <row r="9067" spans="62:65" x14ac:dyDescent="0.25">
      <c r="BJ9067" s="31"/>
      <c r="BK9067" s="31"/>
      <c r="BL9067" s="31"/>
      <c r="BM9067" s="31"/>
    </row>
    <row r="9068" spans="62:65" x14ac:dyDescent="0.25">
      <c r="BJ9068" s="31"/>
      <c r="BK9068" s="31"/>
      <c r="BL9068" s="31"/>
      <c r="BM9068" s="31"/>
    </row>
    <row r="9069" spans="62:65" x14ac:dyDescent="0.25">
      <c r="BJ9069" s="31"/>
      <c r="BK9069" s="31"/>
      <c r="BL9069" s="31"/>
      <c r="BM9069" s="31"/>
    </row>
    <row r="9070" spans="62:65" x14ac:dyDescent="0.25">
      <c r="BJ9070" s="31"/>
      <c r="BK9070" s="31"/>
      <c r="BL9070" s="31"/>
      <c r="BM9070" s="31"/>
    </row>
    <row r="9071" spans="62:65" x14ac:dyDescent="0.25">
      <c r="BJ9071" s="31"/>
      <c r="BK9071" s="31"/>
      <c r="BL9071" s="31"/>
      <c r="BM9071" s="31"/>
    </row>
    <row r="9072" spans="62:65" x14ac:dyDescent="0.25">
      <c r="BJ9072" s="31"/>
      <c r="BK9072" s="31"/>
      <c r="BL9072" s="31"/>
      <c r="BM9072" s="31"/>
    </row>
    <row r="9073" spans="62:65" x14ac:dyDescent="0.25">
      <c r="BJ9073" s="31"/>
      <c r="BK9073" s="31"/>
      <c r="BL9073" s="31"/>
      <c r="BM9073" s="31"/>
    </row>
    <row r="9074" spans="62:65" x14ac:dyDescent="0.25">
      <c r="BJ9074" s="31"/>
      <c r="BK9074" s="31"/>
      <c r="BL9074" s="31"/>
      <c r="BM9074" s="31"/>
    </row>
    <row r="9075" spans="62:65" x14ac:dyDescent="0.25">
      <c r="BJ9075" s="31"/>
      <c r="BK9075" s="31"/>
      <c r="BL9075" s="31"/>
      <c r="BM9075" s="31"/>
    </row>
    <row r="9076" spans="62:65" x14ac:dyDescent="0.25">
      <c r="BJ9076" s="31"/>
      <c r="BK9076" s="31"/>
      <c r="BL9076" s="31"/>
      <c r="BM9076" s="31"/>
    </row>
    <row r="9077" spans="62:65" x14ac:dyDescent="0.25">
      <c r="BJ9077" s="31"/>
      <c r="BK9077" s="31"/>
      <c r="BL9077" s="31"/>
      <c r="BM9077" s="31"/>
    </row>
    <row r="9078" spans="62:65" x14ac:dyDescent="0.25">
      <c r="BJ9078" s="31"/>
      <c r="BK9078" s="31"/>
      <c r="BL9078" s="31"/>
      <c r="BM9078" s="31"/>
    </row>
    <row r="9079" spans="62:65" x14ac:dyDescent="0.25">
      <c r="BJ9079" s="31"/>
      <c r="BK9079" s="31"/>
      <c r="BL9079" s="31"/>
      <c r="BM9079" s="31"/>
    </row>
    <row r="9080" spans="62:65" x14ac:dyDescent="0.25">
      <c r="BJ9080" s="31"/>
      <c r="BK9080" s="31"/>
      <c r="BL9080" s="31"/>
      <c r="BM9080" s="31"/>
    </row>
    <row r="9081" spans="62:65" x14ac:dyDescent="0.25">
      <c r="BJ9081" s="31"/>
      <c r="BK9081" s="31"/>
      <c r="BL9081" s="31"/>
      <c r="BM9081" s="31"/>
    </row>
    <row r="9082" spans="62:65" x14ac:dyDescent="0.25">
      <c r="BJ9082" s="31"/>
      <c r="BK9082" s="31"/>
      <c r="BL9082" s="31"/>
      <c r="BM9082" s="31"/>
    </row>
    <row r="9083" spans="62:65" x14ac:dyDescent="0.25">
      <c r="BJ9083" s="31"/>
      <c r="BK9083" s="31"/>
      <c r="BL9083" s="31"/>
      <c r="BM9083" s="31"/>
    </row>
    <row r="9084" spans="62:65" x14ac:dyDescent="0.25">
      <c r="BJ9084" s="31"/>
      <c r="BK9084" s="31"/>
      <c r="BL9084" s="31"/>
      <c r="BM9084" s="31"/>
    </row>
    <row r="9085" spans="62:65" x14ac:dyDescent="0.25">
      <c r="BJ9085" s="31"/>
      <c r="BK9085" s="31"/>
      <c r="BL9085" s="31"/>
      <c r="BM9085" s="31"/>
    </row>
    <row r="9086" spans="62:65" x14ac:dyDescent="0.25">
      <c r="BJ9086" s="31"/>
      <c r="BK9086" s="31"/>
      <c r="BL9086" s="31"/>
      <c r="BM9086" s="31"/>
    </row>
    <row r="9087" spans="62:65" x14ac:dyDescent="0.25">
      <c r="BJ9087" s="31"/>
      <c r="BK9087" s="31"/>
      <c r="BL9087" s="31"/>
      <c r="BM9087" s="31"/>
    </row>
    <row r="9088" spans="62:65" x14ac:dyDescent="0.25">
      <c r="BJ9088" s="31"/>
      <c r="BK9088" s="31"/>
      <c r="BL9088" s="31"/>
      <c r="BM9088" s="31"/>
    </row>
    <row r="9089" spans="62:65" x14ac:dyDescent="0.25">
      <c r="BJ9089" s="31"/>
      <c r="BK9089" s="31"/>
      <c r="BL9089" s="31"/>
      <c r="BM9089" s="31"/>
    </row>
    <row r="9090" spans="62:65" x14ac:dyDescent="0.25">
      <c r="BJ9090" s="31"/>
      <c r="BK9090" s="31"/>
      <c r="BL9090" s="31"/>
      <c r="BM9090" s="31"/>
    </row>
    <row r="9091" spans="62:65" x14ac:dyDescent="0.25">
      <c r="BJ9091" s="31"/>
      <c r="BK9091" s="31"/>
      <c r="BL9091" s="31"/>
      <c r="BM9091" s="31"/>
    </row>
    <row r="9092" spans="62:65" x14ac:dyDescent="0.25">
      <c r="BJ9092" s="31"/>
      <c r="BK9092" s="31"/>
      <c r="BL9092" s="31"/>
      <c r="BM9092" s="31"/>
    </row>
    <row r="9093" spans="62:65" x14ac:dyDescent="0.25">
      <c r="BJ9093" s="31"/>
      <c r="BK9093" s="31"/>
      <c r="BL9093" s="31"/>
      <c r="BM9093" s="31"/>
    </row>
    <row r="9094" spans="62:65" x14ac:dyDescent="0.25">
      <c r="BJ9094" s="31"/>
      <c r="BK9094" s="31"/>
      <c r="BL9094" s="31"/>
      <c r="BM9094" s="31"/>
    </row>
    <row r="9095" spans="62:65" x14ac:dyDescent="0.25">
      <c r="BJ9095" s="31"/>
      <c r="BK9095" s="31"/>
      <c r="BL9095" s="31"/>
      <c r="BM9095" s="31"/>
    </row>
    <row r="9096" spans="62:65" x14ac:dyDescent="0.25">
      <c r="BJ9096" s="31"/>
      <c r="BK9096" s="31"/>
      <c r="BL9096" s="31"/>
      <c r="BM9096" s="31"/>
    </row>
    <row r="9097" spans="62:65" x14ac:dyDescent="0.25">
      <c r="BJ9097" s="31"/>
      <c r="BK9097" s="31"/>
      <c r="BL9097" s="31"/>
      <c r="BM9097" s="31"/>
    </row>
    <row r="9098" spans="62:65" x14ac:dyDescent="0.25">
      <c r="BJ9098" s="31"/>
      <c r="BK9098" s="31"/>
      <c r="BL9098" s="31"/>
      <c r="BM9098" s="31"/>
    </row>
    <row r="9099" spans="62:65" x14ac:dyDescent="0.25">
      <c r="BJ9099" s="31"/>
      <c r="BK9099" s="31"/>
      <c r="BL9099" s="31"/>
      <c r="BM9099" s="31"/>
    </row>
    <row r="9100" spans="62:65" x14ac:dyDescent="0.25">
      <c r="BJ9100" s="31"/>
      <c r="BK9100" s="31"/>
      <c r="BL9100" s="31"/>
      <c r="BM9100" s="31"/>
    </row>
    <row r="9101" spans="62:65" x14ac:dyDescent="0.25">
      <c r="BJ9101" s="31"/>
      <c r="BK9101" s="31"/>
      <c r="BL9101" s="31"/>
      <c r="BM9101" s="31"/>
    </row>
    <row r="9102" spans="62:65" x14ac:dyDescent="0.25">
      <c r="BJ9102" s="31"/>
      <c r="BK9102" s="31"/>
      <c r="BL9102" s="31"/>
      <c r="BM9102" s="31"/>
    </row>
    <row r="9103" spans="62:65" x14ac:dyDescent="0.25">
      <c r="BJ9103" s="31"/>
      <c r="BK9103" s="31"/>
      <c r="BL9103" s="31"/>
      <c r="BM9103" s="31"/>
    </row>
    <row r="9104" spans="62:65" x14ac:dyDescent="0.25">
      <c r="BJ9104" s="31"/>
      <c r="BK9104" s="31"/>
      <c r="BL9104" s="31"/>
      <c r="BM9104" s="31"/>
    </row>
    <row r="9105" spans="62:65" x14ac:dyDescent="0.25">
      <c r="BJ9105" s="31"/>
      <c r="BK9105" s="31"/>
      <c r="BL9105" s="31"/>
      <c r="BM9105" s="31"/>
    </row>
    <row r="9106" spans="62:65" x14ac:dyDescent="0.25">
      <c r="BJ9106" s="31"/>
      <c r="BK9106" s="31"/>
      <c r="BL9106" s="31"/>
      <c r="BM9106" s="31"/>
    </row>
    <row r="9107" spans="62:65" x14ac:dyDescent="0.25">
      <c r="BJ9107" s="31"/>
      <c r="BK9107" s="31"/>
      <c r="BL9107" s="31"/>
      <c r="BM9107" s="31"/>
    </row>
    <row r="9108" spans="62:65" x14ac:dyDescent="0.25">
      <c r="BJ9108" s="31"/>
      <c r="BK9108" s="31"/>
      <c r="BL9108" s="31"/>
      <c r="BM9108" s="31"/>
    </row>
    <row r="9109" spans="62:65" x14ac:dyDescent="0.25">
      <c r="BJ9109" s="31"/>
      <c r="BK9109" s="31"/>
      <c r="BL9109" s="31"/>
      <c r="BM9109" s="31"/>
    </row>
    <row r="9110" spans="62:65" x14ac:dyDescent="0.25">
      <c r="BJ9110" s="31"/>
      <c r="BK9110" s="31"/>
      <c r="BL9110" s="31"/>
      <c r="BM9110" s="31"/>
    </row>
    <row r="9111" spans="62:65" x14ac:dyDescent="0.25">
      <c r="BJ9111" s="31"/>
      <c r="BK9111" s="31"/>
      <c r="BL9111" s="31"/>
      <c r="BM9111" s="31"/>
    </row>
    <row r="9112" spans="62:65" x14ac:dyDescent="0.25">
      <c r="BJ9112" s="31"/>
      <c r="BK9112" s="31"/>
      <c r="BL9112" s="31"/>
      <c r="BM9112" s="31"/>
    </row>
    <row r="9113" spans="62:65" x14ac:dyDescent="0.25">
      <c r="BJ9113" s="31"/>
      <c r="BK9113" s="31"/>
      <c r="BL9113" s="31"/>
      <c r="BM9113" s="31"/>
    </row>
    <row r="9114" spans="62:65" x14ac:dyDescent="0.25">
      <c r="BJ9114" s="31"/>
      <c r="BK9114" s="31"/>
      <c r="BL9114" s="31"/>
      <c r="BM9114" s="31"/>
    </row>
    <row r="9115" spans="62:65" x14ac:dyDescent="0.25">
      <c r="BJ9115" s="31"/>
      <c r="BK9115" s="31"/>
      <c r="BL9115" s="31"/>
      <c r="BM9115" s="31"/>
    </row>
    <row r="9116" spans="62:65" x14ac:dyDescent="0.25">
      <c r="BJ9116" s="31"/>
      <c r="BK9116" s="31"/>
      <c r="BL9116" s="31"/>
      <c r="BM9116" s="31"/>
    </row>
    <row r="9117" spans="62:65" x14ac:dyDescent="0.25">
      <c r="BJ9117" s="31"/>
      <c r="BK9117" s="31"/>
      <c r="BL9117" s="31"/>
      <c r="BM9117" s="31"/>
    </row>
    <row r="9118" spans="62:65" x14ac:dyDescent="0.25">
      <c r="BJ9118" s="31"/>
      <c r="BK9118" s="31"/>
      <c r="BL9118" s="31"/>
      <c r="BM9118" s="31"/>
    </row>
    <row r="9119" spans="62:65" x14ac:dyDescent="0.25">
      <c r="BJ9119" s="31"/>
      <c r="BK9119" s="31"/>
      <c r="BL9119" s="31"/>
      <c r="BM9119" s="31"/>
    </row>
    <row r="9120" spans="62:65" x14ac:dyDescent="0.25">
      <c r="BJ9120" s="31"/>
      <c r="BK9120" s="31"/>
      <c r="BL9120" s="31"/>
      <c r="BM9120" s="31"/>
    </row>
    <row r="9121" spans="62:65" x14ac:dyDescent="0.25">
      <c r="BJ9121" s="31"/>
      <c r="BK9121" s="31"/>
      <c r="BL9121" s="31"/>
      <c r="BM9121" s="31"/>
    </row>
    <row r="9122" spans="62:65" x14ac:dyDescent="0.25">
      <c r="BJ9122" s="31"/>
      <c r="BK9122" s="31"/>
      <c r="BL9122" s="31"/>
      <c r="BM9122" s="31"/>
    </row>
    <row r="9123" spans="62:65" x14ac:dyDescent="0.25">
      <c r="BJ9123" s="31"/>
      <c r="BK9123" s="31"/>
      <c r="BL9123" s="31"/>
      <c r="BM9123" s="31"/>
    </row>
    <row r="9124" spans="62:65" x14ac:dyDescent="0.25">
      <c r="BJ9124" s="31"/>
      <c r="BK9124" s="31"/>
      <c r="BL9124" s="31"/>
      <c r="BM9124" s="31"/>
    </row>
    <row r="9125" spans="62:65" x14ac:dyDescent="0.25">
      <c r="BJ9125" s="31"/>
      <c r="BK9125" s="31"/>
      <c r="BL9125" s="31"/>
      <c r="BM9125" s="31"/>
    </row>
    <row r="9126" spans="62:65" x14ac:dyDescent="0.25">
      <c r="BJ9126" s="31"/>
      <c r="BK9126" s="31"/>
      <c r="BL9126" s="31"/>
      <c r="BM9126" s="31"/>
    </row>
    <row r="9127" spans="62:65" x14ac:dyDescent="0.25">
      <c r="BJ9127" s="31"/>
      <c r="BK9127" s="31"/>
      <c r="BL9127" s="31"/>
      <c r="BM9127" s="31"/>
    </row>
    <row r="9128" spans="62:65" x14ac:dyDescent="0.25">
      <c r="BJ9128" s="31"/>
      <c r="BK9128" s="31"/>
      <c r="BL9128" s="31"/>
      <c r="BM9128" s="31"/>
    </row>
    <row r="9129" spans="62:65" x14ac:dyDescent="0.25">
      <c r="BJ9129" s="31"/>
      <c r="BK9129" s="31"/>
      <c r="BL9129" s="31"/>
      <c r="BM9129" s="31"/>
    </row>
    <row r="9130" spans="62:65" x14ac:dyDescent="0.25">
      <c r="BJ9130" s="31"/>
      <c r="BK9130" s="31"/>
      <c r="BL9130" s="31"/>
      <c r="BM9130" s="31"/>
    </row>
    <row r="9131" spans="62:65" x14ac:dyDescent="0.25">
      <c r="BJ9131" s="31"/>
      <c r="BK9131" s="31"/>
      <c r="BL9131" s="31"/>
      <c r="BM9131" s="31"/>
    </row>
    <row r="9132" spans="62:65" x14ac:dyDescent="0.25">
      <c r="BJ9132" s="31"/>
      <c r="BK9132" s="31"/>
      <c r="BL9132" s="31"/>
      <c r="BM9132" s="31"/>
    </row>
    <row r="9133" spans="62:65" x14ac:dyDescent="0.25">
      <c r="BJ9133" s="31"/>
      <c r="BK9133" s="31"/>
      <c r="BL9133" s="31"/>
      <c r="BM9133" s="31"/>
    </row>
    <row r="9134" spans="62:65" x14ac:dyDescent="0.25">
      <c r="BJ9134" s="31"/>
      <c r="BK9134" s="31"/>
      <c r="BL9134" s="31"/>
      <c r="BM9134" s="31"/>
    </row>
    <row r="9135" spans="62:65" x14ac:dyDescent="0.25">
      <c r="BJ9135" s="31"/>
      <c r="BK9135" s="31"/>
      <c r="BL9135" s="31"/>
      <c r="BM9135" s="31"/>
    </row>
    <row r="9136" spans="62:65" x14ac:dyDescent="0.25">
      <c r="BJ9136" s="31"/>
      <c r="BK9136" s="31"/>
      <c r="BL9136" s="31"/>
      <c r="BM9136" s="31"/>
    </row>
    <row r="9137" spans="62:65" x14ac:dyDescent="0.25">
      <c r="BJ9137" s="31"/>
      <c r="BK9137" s="31"/>
      <c r="BL9137" s="31"/>
      <c r="BM9137" s="31"/>
    </row>
    <row r="9138" spans="62:65" x14ac:dyDescent="0.25">
      <c r="BJ9138" s="31"/>
      <c r="BK9138" s="31"/>
      <c r="BL9138" s="31"/>
      <c r="BM9138" s="31"/>
    </row>
    <row r="9139" spans="62:65" x14ac:dyDescent="0.25">
      <c r="BJ9139" s="31"/>
      <c r="BK9139" s="31"/>
      <c r="BL9139" s="31"/>
      <c r="BM9139" s="31"/>
    </row>
    <row r="9140" spans="62:65" x14ac:dyDescent="0.25">
      <c r="BJ9140" s="31"/>
      <c r="BK9140" s="31"/>
      <c r="BL9140" s="31"/>
      <c r="BM9140" s="31"/>
    </row>
    <row r="9141" spans="62:65" x14ac:dyDescent="0.25">
      <c r="BJ9141" s="31"/>
      <c r="BK9141" s="31"/>
      <c r="BL9141" s="31"/>
      <c r="BM9141" s="31"/>
    </row>
    <row r="9142" spans="62:65" x14ac:dyDescent="0.25">
      <c r="BJ9142" s="31"/>
      <c r="BK9142" s="31"/>
      <c r="BL9142" s="31"/>
      <c r="BM9142" s="31"/>
    </row>
    <row r="9143" spans="62:65" x14ac:dyDescent="0.25">
      <c r="BJ9143" s="31"/>
      <c r="BK9143" s="31"/>
      <c r="BL9143" s="31"/>
      <c r="BM9143" s="31"/>
    </row>
    <row r="9144" spans="62:65" x14ac:dyDescent="0.25">
      <c r="BJ9144" s="31"/>
      <c r="BK9144" s="31"/>
      <c r="BL9144" s="31"/>
      <c r="BM9144" s="31"/>
    </row>
    <row r="9145" spans="62:65" x14ac:dyDescent="0.25">
      <c r="BJ9145" s="31"/>
      <c r="BK9145" s="31"/>
      <c r="BL9145" s="31"/>
      <c r="BM9145" s="31"/>
    </row>
    <row r="9146" spans="62:65" x14ac:dyDescent="0.25">
      <c r="BJ9146" s="31"/>
      <c r="BK9146" s="31"/>
      <c r="BL9146" s="31"/>
      <c r="BM9146" s="31"/>
    </row>
    <row r="9147" spans="62:65" x14ac:dyDescent="0.25">
      <c r="BJ9147" s="31"/>
      <c r="BK9147" s="31"/>
      <c r="BL9147" s="31"/>
      <c r="BM9147" s="31"/>
    </row>
    <row r="9148" spans="62:65" x14ac:dyDescent="0.25">
      <c r="BJ9148" s="31"/>
      <c r="BK9148" s="31"/>
      <c r="BL9148" s="31"/>
      <c r="BM9148" s="31"/>
    </row>
    <row r="9149" spans="62:65" x14ac:dyDescent="0.25">
      <c r="BJ9149" s="31"/>
      <c r="BK9149" s="31"/>
      <c r="BL9149" s="31"/>
      <c r="BM9149" s="31"/>
    </row>
    <row r="9150" spans="62:65" x14ac:dyDescent="0.25">
      <c r="BJ9150" s="31"/>
      <c r="BK9150" s="31"/>
      <c r="BL9150" s="31"/>
      <c r="BM9150" s="31"/>
    </row>
    <row r="9151" spans="62:65" x14ac:dyDescent="0.25">
      <c r="BJ9151" s="31"/>
      <c r="BK9151" s="31"/>
      <c r="BL9151" s="31"/>
      <c r="BM9151" s="31"/>
    </row>
    <row r="9152" spans="62:65" x14ac:dyDescent="0.25">
      <c r="BJ9152" s="31"/>
      <c r="BK9152" s="31"/>
      <c r="BL9152" s="31"/>
      <c r="BM9152" s="31"/>
    </row>
    <row r="9153" spans="62:65" x14ac:dyDescent="0.25">
      <c r="BJ9153" s="31"/>
      <c r="BK9153" s="31"/>
      <c r="BL9153" s="31"/>
      <c r="BM9153" s="31"/>
    </row>
    <row r="9154" spans="62:65" x14ac:dyDescent="0.25">
      <c r="BJ9154" s="31"/>
      <c r="BK9154" s="31"/>
      <c r="BL9154" s="31"/>
      <c r="BM9154" s="31"/>
    </row>
    <row r="9155" spans="62:65" x14ac:dyDescent="0.25">
      <c r="BJ9155" s="31"/>
      <c r="BK9155" s="31"/>
      <c r="BL9155" s="31"/>
      <c r="BM9155" s="31"/>
    </row>
    <row r="9156" spans="62:65" x14ac:dyDescent="0.25">
      <c r="BJ9156" s="31"/>
      <c r="BK9156" s="31"/>
      <c r="BL9156" s="31"/>
      <c r="BM9156" s="31"/>
    </row>
    <row r="9157" spans="62:65" x14ac:dyDescent="0.25">
      <c r="BJ9157" s="31"/>
      <c r="BK9157" s="31"/>
      <c r="BL9157" s="31"/>
      <c r="BM9157" s="31"/>
    </row>
    <row r="9158" spans="62:65" x14ac:dyDescent="0.25">
      <c r="BJ9158" s="31"/>
      <c r="BK9158" s="31"/>
      <c r="BL9158" s="31"/>
      <c r="BM9158" s="31"/>
    </row>
    <row r="9159" spans="62:65" x14ac:dyDescent="0.25">
      <c r="BJ9159" s="31"/>
      <c r="BK9159" s="31"/>
      <c r="BL9159" s="31"/>
      <c r="BM9159" s="31"/>
    </row>
    <row r="9160" spans="62:65" x14ac:dyDescent="0.25">
      <c r="BJ9160" s="31"/>
      <c r="BK9160" s="31"/>
      <c r="BL9160" s="31"/>
      <c r="BM9160" s="31"/>
    </row>
    <row r="9161" spans="62:65" x14ac:dyDescent="0.25">
      <c r="BJ9161" s="31"/>
      <c r="BK9161" s="31"/>
      <c r="BL9161" s="31"/>
      <c r="BM9161" s="31"/>
    </row>
    <row r="9162" spans="62:65" x14ac:dyDescent="0.25">
      <c r="BJ9162" s="31"/>
      <c r="BK9162" s="31"/>
      <c r="BL9162" s="31"/>
      <c r="BM9162" s="31"/>
    </row>
    <row r="9163" spans="62:65" x14ac:dyDescent="0.25">
      <c r="BJ9163" s="31"/>
      <c r="BK9163" s="31"/>
      <c r="BL9163" s="31"/>
      <c r="BM9163" s="31"/>
    </row>
    <row r="9164" spans="62:65" x14ac:dyDescent="0.25">
      <c r="BJ9164" s="31"/>
      <c r="BK9164" s="31"/>
      <c r="BL9164" s="31"/>
      <c r="BM9164" s="31"/>
    </row>
    <row r="9165" spans="62:65" x14ac:dyDescent="0.25">
      <c r="BJ9165" s="31"/>
      <c r="BK9165" s="31"/>
      <c r="BL9165" s="31"/>
      <c r="BM9165" s="31"/>
    </row>
    <row r="9166" spans="62:65" x14ac:dyDescent="0.25">
      <c r="BJ9166" s="31"/>
      <c r="BK9166" s="31"/>
      <c r="BL9166" s="31"/>
      <c r="BM9166" s="31"/>
    </row>
    <row r="9167" spans="62:65" x14ac:dyDescent="0.25">
      <c r="BJ9167" s="31"/>
      <c r="BK9167" s="31"/>
      <c r="BL9167" s="31"/>
      <c r="BM9167" s="31"/>
    </row>
    <row r="9168" spans="62:65" x14ac:dyDescent="0.25">
      <c r="BJ9168" s="31"/>
      <c r="BK9168" s="31"/>
      <c r="BL9168" s="31"/>
      <c r="BM9168" s="31"/>
    </row>
    <row r="9169" spans="62:65" x14ac:dyDescent="0.25">
      <c r="BJ9169" s="31"/>
      <c r="BK9169" s="31"/>
      <c r="BL9169" s="31"/>
      <c r="BM9169" s="31"/>
    </row>
    <row r="9170" spans="62:65" x14ac:dyDescent="0.25">
      <c r="BJ9170" s="31"/>
      <c r="BK9170" s="31"/>
      <c r="BL9170" s="31"/>
      <c r="BM9170" s="31"/>
    </row>
    <row r="9171" spans="62:65" x14ac:dyDescent="0.25">
      <c r="BJ9171" s="31"/>
      <c r="BK9171" s="31"/>
      <c r="BL9171" s="31"/>
      <c r="BM9171" s="31"/>
    </row>
    <row r="9172" spans="62:65" x14ac:dyDescent="0.25">
      <c r="BJ9172" s="31"/>
      <c r="BK9172" s="31"/>
      <c r="BL9172" s="31"/>
      <c r="BM9172" s="31"/>
    </row>
    <row r="9173" spans="62:65" x14ac:dyDescent="0.25">
      <c r="BJ9173" s="31"/>
      <c r="BK9173" s="31"/>
      <c r="BL9173" s="31"/>
      <c r="BM9173" s="31"/>
    </row>
    <row r="9174" spans="62:65" x14ac:dyDescent="0.25">
      <c r="BJ9174" s="31"/>
      <c r="BK9174" s="31"/>
      <c r="BL9174" s="31"/>
      <c r="BM9174" s="31"/>
    </row>
    <row r="9175" spans="62:65" x14ac:dyDescent="0.25">
      <c r="BJ9175" s="31"/>
      <c r="BK9175" s="31"/>
      <c r="BL9175" s="31"/>
      <c r="BM9175" s="31"/>
    </row>
    <row r="9176" spans="62:65" x14ac:dyDescent="0.25">
      <c r="BJ9176" s="31"/>
      <c r="BK9176" s="31"/>
      <c r="BL9176" s="31"/>
      <c r="BM9176" s="31"/>
    </row>
    <row r="9177" spans="62:65" x14ac:dyDescent="0.25">
      <c r="BJ9177" s="31"/>
      <c r="BK9177" s="31"/>
      <c r="BL9177" s="31"/>
      <c r="BM9177" s="31"/>
    </row>
    <row r="9178" spans="62:65" x14ac:dyDescent="0.25">
      <c r="BJ9178" s="31"/>
      <c r="BK9178" s="31"/>
      <c r="BL9178" s="31"/>
      <c r="BM9178" s="31"/>
    </row>
    <row r="9179" spans="62:65" x14ac:dyDescent="0.25">
      <c r="BJ9179" s="31"/>
      <c r="BK9179" s="31"/>
      <c r="BL9179" s="31"/>
      <c r="BM9179" s="31"/>
    </row>
    <row r="9180" spans="62:65" x14ac:dyDescent="0.25">
      <c r="BJ9180" s="31"/>
      <c r="BK9180" s="31"/>
      <c r="BL9180" s="31"/>
      <c r="BM9180" s="31"/>
    </row>
    <row r="9181" spans="62:65" x14ac:dyDescent="0.25">
      <c r="BJ9181" s="31"/>
      <c r="BK9181" s="31"/>
      <c r="BL9181" s="31"/>
      <c r="BM9181" s="31"/>
    </row>
    <row r="9182" spans="62:65" x14ac:dyDescent="0.25">
      <c r="BJ9182" s="31"/>
      <c r="BK9182" s="31"/>
      <c r="BL9182" s="31"/>
      <c r="BM9182" s="31"/>
    </row>
    <row r="9183" spans="62:65" x14ac:dyDescent="0.25">
      <c r="BJ9183" s="31"/>
      <c r="BK9183" s="31"/>
      <c r="BL9183" s="31"/>
      <c r="BM9183" s="31"/>
    </row>
    <row r="9184" spans="62:65" x14ac:dyDescent="0.25">
      <c r="BJ9184" s="31"/>
      <c r="BK9184" s="31"/>
      <c r="BL9184" s="31"/>
      <c r="BM9184" s="31"/>
    </row>
    <row r="9185" spans="62:65" x14ac:dyDescent="0.25">
      <c r="BJ9185" s="31"/>
      <c r="BK9185" s="31"/>
      <c r="BL9185" s="31"/>
      <c r="BM9185" s="31"/>
    </row>
    <row r="9186" spans="62:65" x14ac:dyDescent="0.25">
      <c r="BJ9186" s="31"/>
      <c r="BK9186" s="31"/>
      <c r="BL9186" s="31"/>
      <c r="BM9186" s="31"/>
    </row>
    <row r="9187" spans="62:65" x14ac:dyDescent="0.25">
      <c r="BJ9187" s="31"/>
      <c r="BK9187" s="31"/>
      <c r="BL9187" s="31"/>
      <c r="BM9187" s="31"/>
    </row>
    <row r="9188" spans="62:65" x14ac:dyDescent="0.25">
      <c r="BJ9188" s="31"/>
      <c r="BK9188" s="31"/>
      <c r="BL9188" s="31"/>
      <c r="BM9188" s="31"/>
    </row>
    <row r="9189" spans="62:65" x14ac:dyDescent="0.25">
      <c r="BJ9189" s="31"/>
      <c r="BK9189" s="31"/>
      <c r="BL9189" s="31"/>
      <c r="BM9189" s="31"/>
    </row>
    <row r="9190" spans="62:65" x14ac:dyDescent="0.25">
      <c r="BJ9190" s="31"/>
      <c r="BK9190" s="31"/>
      <c r="BL9190" s="31"/>
      <c r="BM9190" s="31"/>
    </row>
    <row r="9191" spans="62:65" x14ac:dyDescent="0.25">
      <c r="BJ9191" s="31"/>
      <c r="BK9191" s="31"/>
      <c r="BL9191" s="31"/>
      <c r="BM9191" s="31"/>
    </row>
    <row r="9192" spans="62:65" x14ac:dyDescent="0.25">
      <c r="BJ9192" s="31"/>
      <c r="BK9192" s="31"/>
      <c r="BL9192" s="31"/>
      <c r="BM9192" s="31"/>
    </row>
    <row r="9193" spans="62:65" x14ac:dyDescent="0.25">
      <c r="BJ9193" s="31"/>
      <c r="BK9193" s="31"/>
      <c r="BL9193" s="31"/>
      <c r="BM9193" s="31"/>
    </row>
    <row r="9194" spans="62:65" x14ac:dyDescent="0.25">
      <c r="BJ9194" s="31"/>
      <c r="BK9194" s="31"/>
      <c r="BL9194" s="31"/>
      <c r="BM9194" s="31"/>
    </row>
    <row r="9195" spans="62:65" x14ac:dyDescent="0.25">
      <c r="BJ9195" s="31"/>
      <c r="BK9195" s="31"/>
      <c r="BL9195" s="31"/>
      <c r="BM9195" s="31"/>
    </row>
    <row r="9196" spans="62:65" x14ac:dyDescent="0.25">
      <c r="BJ9196" s="31"/>
      <c r="BK9196" s="31"/>
      <c r="BL9196" s="31"/>
      <c r="BM9196" s="31"/>
    </row>
    <row r="9197" spans="62:65" x14ac:dyDescent="0.25">
      <c r="BJ9197" s="31"/>
      <c r="BK9197" s="31"/>
      <c r="BL9197" s="31"/>
      <c r="BM9197" s="31"/>
    </row>
    <row r="9198" spans="62:65" x14ac:dyDescent="0.25">
      <c r="BJ9198" s="31"/>
      <c r="BK9198" s="31"/>
      <c r="BL9198" s="31"/>
      <c r="BM9198" s="31"/>
    </row>
    <row r="9199" spans="62:65" x14ac:dyDescent="0.25">
      <c r="BJ9199" s="31"/>
      <c r="BK9199" s="31"/>
      <c r="BL9199" s="31"/>
      <c r="BM9199" s="31"/>
    </row>
    <row r="9200" spans="62:65" x14ac:dyDescent="0.25">
      <c r="BJ9200" s="31"/>
      <c r="BK9200" s="31"/>
      <c r="BL9200" s="31"/>
      <c r="BM9200" s="31"/>
    </row>
    <row r="9201" spans="62:65" x14ac:dyDescent="0.25">
      <c r="BJ9201" s="31"/>
      <c r="BK9201" s="31"/>
      <c r="BL9201" s="31"/>
      <c r="BM9201" s="31"/>
    </row>
    <row r="9202" spans="62:65" x14ac:dyDescent="0.25">
      <c r="BJ9202" s="31"/>
      <c r="BK9202" s="31"/>
      <c r="BL9202" s="31"/>
      <c r="BM9202" s="31"/>
    </row>
    <row r="9203" spans="62:65" x14ac:dyDescent="0.25">
      <c r="BJ9203" s="31"/>
      <c r="BK9203" s="31"/>
      <c r="BL9203" s="31"/>
      <c r="BM9203" s="31"/>
    </row>
    <row r="9204" spans="62:65" x14ac:dyDescent="0.25">
      <c r="BJ9204" s="31"/>
      <c r="BK9204" s="31"/>
      <c r="BL9204" s="31"/>
      <c r="BM9204" s="31"/>
    </row>
    <row r="9205" spans="62:65" x14ac:dyDescent="0.25">
      <c r="BJ9205" s="31"/>
      <c r="BK9205" s="31"/>
      <c r="BL9205" s="31"/>
      <c r="BM9205" s="31"/>
    </row>
    <row r="9206" spans="62:65" x14ac:dyDescent="0.25">
      <c r="BJ9206" s="31"/>
      <c r="BK9206" s="31"/>
      <c r="BL9206" s="31"/>
      <c r="BM9206" s="31"/>
    </row>
    <row r="9207" spans="62:65" x14ac:dyDescent="0.25">
      <c r="BJ9207" s="31"/>
      <c r="BK9207" s="31"/>
      <c r="BL9207" s="31"/>
      <c r="BM9207" s="31"/>
    </row>
    <row r="9208" spans="62:65" x14ac:dyDescent="0.25">
      <c r="BJ9208" s="31"/>
      <c r="BK9208" s="31"/>
      <c r="BL9208" s="31"/>
      <c r="BM9208" s="31"/>
    </row>
    <row r="9209" spans="62:65" x14ac:dyDescent="0.25">
      <c r="BJ9209" s="31"/>
      <c r="BK9209" s="31"/>
      <c r="BL9209" s="31"/>
      <c r="BM9209" s="31"/>
    </row>
    <row r="9210" spans="62:65" x14ac:dyDescent="0.25">
      <c r="BJ9210" s="31"/>
      <c r="BK9210" s="31"/>
      <c r="BL9210" s="31"/>
      <c r="BM9210" s="31"/>
    </row>
    <row r="9211" spans="62:65" x14ac:dyDescent="0.25">
      <c r="BJ9211" s="31"/>
      <c r="BK9211" s="31"/>
      <c r="BL9211" s="31"/>
      <c r="BM9211" s="31"/>
    </row>
    <row r="9212" spans="62:65" x14ac:dyDescent="0.25">
      <c r="BJ9212" s="31"/>
      <c r="BK9212" s="31"/>
      <c r="BL9212" s="31"/>
      <c r="BM9212" s="31"/>
    </row>
    <row r="9213" spans="62:65" x14ac:dyDescent="0.25">
      <c r="BJ9213" s="31"/>
      <c r="BK9213" s="31"/>
      <c r="BL9213" s="31"/>
      <c r="BM9213" s="31"/>
    </row>
    <row r="9214" spans="62:65" x14ac:dyDescent="0.25">
      <c r="BJ9214" s="31"/>
      <c r="BK9214" s="31"/>
      <c r="BL9214" s="31"/>
      <c r="BM9214" s="31"/>
    </row>
    <row r="9215" spans="62:65" x14ac:dyDescent="0.25">
      <c r="BJ9215" s="31"/>
      <c r="BK9215" s="31"/>
      <c r="BL9215" s="31"/>
      <c r="BM9215" s="31"/>
    </row>
    <row r="9216" spans="62:65" x14ac:dyDescent="0.25">
      <c r="BJ9216" s="31"/>
      <c r="BK9216" s="31"/>
      <c r="BL9216" s="31"/>
      <c r="BM9216" s="31"/>
    </row>
    <row r="9217" spans="62:65" x14ac:dyDescent="0.25">
      <c r="BJ9217" s="31"/>
      <c r="BK9217" s="31"/>
      <c r="BL9217" s="31"/>
      <c r="BM9217" s="31"/>
    </row>
    <row r="9218" spans="62:65" x14ac:dyDescent="0.25">
      <c r="BJ9218" s="31"/>
      <c r="BK9218" s="31"/>
      <c r="BL9218" s="31"/>
      <c r="BM9218" s="31"/>
    </row>
    <row r="9219" spans="62:65" x14ac:dyDescent="0.25">
      <c r="BJ9219" s="31"/>
      <c r="BK9219" s="31"/>
      <c r="BL9219" s="31"/>
      <c r="BM9219" s="31"/>
    </row>
    <row r="9220" spans="62:65" x14ac:dyDescent="0.25">
      <c r="BJ9220" s="31"/>
      <c r="BK9220" s="31"/>
      <c r="BL9220" s="31"/>
      <c r="BM9220" s="31"/>
    </row>
    <row r="9221" spans="62:65" x14ac:dyDescent="0.25">
      <c r="BJ9221" s="31"/>
      <c r="BK9221" s="31"/>
      <c r="BL9221" s="31"/>
      <c r="BM9221" s="31"/>
    </row>
    <row r="9222" spans="62:65" x14ac:dyDescent="0.25">
      <c r="BJ9222" s="31"/>
      <c r="BK9222" s="31"/>
      <c r="BL9222" s="31"/>
      <c r="BM9222" s="31"/>
    </row>
    <row r="9223" spans="62:65" x14ac:dyDescent="0.25">
      <c r="BJ9223" s="31"/>
      <c r="BK9223" s="31"/>
      <c r="BL9223" s="31"/>
      <c r="BM9223" s="31"/>
    </row>
    <row r="9224" spans="62:65" x14ac:dyDescent="0.25">
      <c r="BJ9224" s="31"/>
      <c r="BK9224" s="31"/>
      <c r="BL9224" s="31"/>
      <c r="BM9224" s="31"/>
    </row>
    <row r="9225" spans="62:65" x14ac:dyDescent="0.25">
      <c r="BJ9225" s="31"/>
      <c r="BK9225" s="31"/>
      <c r="BL9225" s="31"/>
      <c r="BM9225" s="31"/>
    </row>
    <row r="9226" spans="62:65" x14ac:dyDescent="0.25">
      <c r="BJ9226" s="31"/>
      <c r="BK9226" s="31"/>
      <c r="BL9226" s="31"/>
      <c r="BM9226" s="31"/>
    </row>
    <row r="9227" spans="62:65" x14ac:dyDescent="0.25">
      <c r="BJ9227" s="31"/>
      <c r="BK9227" s="31"/>
      <c r="BL9227" s="31"/>
      <c r="BM9227" s="31"/>
    </row>
    <row r="9228" spans="62:65" x14ac:dyDescent="0.25">
      <c r="BJ9228" s="31"/>
      <c r="BK9228" s="31"/>
      <c r="BL9228" s="31"/>
      <c r="BM9228" s="31"/>
    </row>
    <row r="9229" spans="62:65" x14ac:dyDescent="0.25">
      <c r="BJ9229" s="31"/>
      <c r="BK9229" s="31"/>
      <c r="BL9229" s="31"/>
      <c r="BM9229" s="31"/>
    </row>
    <row r="9230" spans="62:65" x14ac:dyDescent="0.25">
      <c r="BJ9230" s="31"/>
      <c r="BK9230" s="31"/>
      <c r="BL9230" s="31"/>
      <c r="BM9230" s="31"/>
    </row>
    <row r="9231" spans="62:65" x14ac:dyDescent="0.25">
      <c r="BJ9231" s="31"/>
      <c r="BK9231" s="31"/>
      <c r="BL9231" s="31"/>
      <c r="BM9231" s="31"/>
    </row>
    <row r="9232" spans="62:65" x14ac:dyDescent="0.25">
      <c r="BJ9232" s="31"/>
      <c r="BK9232" s="31"/>
      <c r="BL9232" s="31"/>
      <c r="BM9232" s="31"/>
    </row>
    <row r="9233" spans="62:65" x14ac:dyDescent="0.25">
      <c r="BJ9233" s="31"/>
      <c r="BK9233" s="31"/>
      <c r="BL9233" s="31"/>
      <c r="BM9233" s="31"/>
    </row>
    <row r="9234" spans="62:65" x14ac:dyDescent="0.25">
      <c r="BJ9234" s="31"/>
      <c r="BK9234" s="31"/>
      <c r="BL9234" s="31"/>
      <c r="BM9234" s="31"/>
    </row>
    <row r="9235" spans="62:65" x14ac:dyDescent="0.25">
      <c r="BJ9235" s="31"/>
      <c r="BK9235" s="31"/>
      <c r="BL9235" s="31"/>
      <c r="BM9235" s="31"/>
    </row>
    <row r="9236" spans="62:65" x14ac:dyDescent="0.25">
      <c r="BJ9236" s="31"/>
      <c r="BK9236" s="31"/>
      <c r="BL9236" s="31"/>
      <c r="BM9236" s="31"/>
    </row>
    <row r="9237" spans="62:65" x14ac:dyDescent="0.25">
      <c r="BJ9237" s="31"/>
      <c r="BK9237" s="31"/>
      <c r="BL9237" s="31"/>
      <c r="BM9237" s="31"/>
    </row>
    <row r="9238" spans="62:65" x14ac:dyDescent="0.25">
      <c r="BJ9238" s="31"/>
      <c r="BK9238" s="31"/>
      <c r="BL9238" s="31"/>
      <c r="BM9238" s="31"/>
    </row>
    <row r="9239" spans="62:65" x14ac:dyDescent="0.25">
      <c r="BJ9239" s="31"/>
      <c r="BK9239" s="31"/>
      <c r="BL9239" s="31"/>
      <c r="BM9239" s="31"/>
    </row>
    <row r="9240" spans="62:65" x14ac:dyDescent="0.25">
      <c r="BJ9240" s="31"/>
      <c r="BK9240" s="31"/>
      <c r="BL9240" s="31"/>
      <c r="BM9240" s="31"/>
    </row>
    <row r="9241" spans="62:65" x14ac:dyDescent="0.25">
      <c r="BJ9241" s="31"/>
      <c r="BK9241" s="31"/>
      <c r="BL9241" s="31"/>
      <c r="BM9241" s="31"/>
    </row>
    <row r="9242" spans="62:65" x14ac:dyDescent="0.25">
      <c r="BJ9242" s="31"/>
      <c r="BK9242" s="31"/>
      <c r="BL9242" s="31"/>
      <c r="BM9242" s="31"/>
    </row>
    <row r="9243" spans="62:65" x14ac:dyDescent="0.25">
      <c r="BJ9243" s="31"/>
      <c r="BK9243" s="31"/>
      <c r="BL9243" s="31"/>
      <c r="BM9243" s="31"/>
    </row>
    <row r="9244" spans="62:65" x14ac:dyDescent="0.25">
      <c r="BJ9244" s="31"/>
      <c r="BK9244" s="31"/>
      <c r="BL9244" s="31"/>
      <c r="BM9244" s="31"/>
    </row>
    <row r="9245" spans="62:65" x14ac:dyDescent="0.25">
      <c r="BJ9245" s="31"/>
      <c r="BK9245" s="31"/>
      <c r="BL9245" s="31"/>
      <c r="BM9245" s="31"/>
    </row>
    <row r="9246" spans="62:65" x14ac:dyDescent="0.25">
      <c r="BJ9246" s="31"/>
      <c r="BK9246" s="31"/>
      <c r="BL9246" s="31"/>
      <c r="BM9246" s="31"/>
    </row>
    <row r="9247" spans="62:65" x14ac:dyDescent="0.25">
      <c r="BJ9247" s="31"/>
      <c r="BK9247" s="31"/>
      <c r="BL9247" s="31"/>
      <c r="BM9247" s="31"/>
    </row>
    <row r="9248" spans="62:65" x14ac:dyDescent="0.25">
      <c r="BJ9248" s="31"/>
      <c r="BK9248" s="31"/>
      <c r="BL9248" s="31"/>
      <c r="BM9248" s="31"/>
    </row>
    <row r="9249" spans="62:65" x14ac:dyDescent="0.25">
      <c r="BJ9249" s="31"/>
      <c r="BK9249" s="31"/>
      <c r="BL9249" s="31"/>
      <c r="BM9249" s="31"/>
    </row>
    <row r="9250" spans="62:65" x14ac:dyDescent="0.25">
      <c r="BJ9250" s="31"/>
      <c r="BK9250" s="31"/>
      <c r="BL9250" s="31"/>
      <c r="BM9250" s="31"/>
    </row>
    <row r="9251" spans="62:65" x14ac:dyDescent="0.25">
      <c r="BJ9251" s="31"/>
      <c r="BK9251" s="31"/>
      <c r="BL9251" s="31"/>
      <c r="BM9251" s="31"/>
    </row>
    <row r="9252" spans="62:65" x14ac:dyDescent="0.25">
      <c r="BJ9252" s="31"/>
      <c r="BK9252" s="31"/>
      <c r="BL9252" s="31"/>
      <c r="BM9252" s="31"/>
    </row>
    <row r="9253" spans="62:65" x14ac:dyDescent="0.25">
      <c r="BJ9253" s="31"/>
      <c r="BK9253" s="31"/>
      <c r="BL9253" s="31"/>
      <c r="BM9253" s="31"/>
    </row>
    <row r="9254" spans="62:65" x14ac:dyDescent="0.25">
      <c r="BJ9254" s="31"/>
      <c r="BK9254" s="31"/>
      <c r="BL9254" s="31"/>
      <c r="BM9254" s="31"/>
    </row>
    <row r="9255" spans="62:65" x14ac:dyDescent="0.25">
      <c r="BJ9255" s="31"/>
      <c r="BK9255" s="31"/>
      <c r="BL9255" s="31"/>
      <c r="BM9255" s="31"/>
    </row>
    <row r="9256" spans="62:65" x14ac:dyDescent="0.25">
      <c r="BJ9256" s="31"/>
      <c r="BK9256" s="31"/>
      <c r="BL9256" s="31"/>
      <c r="BM9256" s="31"/>
    </row>
    <row r="9257" spans="62:65" x14ac:dyDescent="0.25">
      <c r="BJ9257" s="31"/>
      <c r="BK9257" s="31"/>
      <c r="BL9257" s="31"/>
      <c r="BM9257" s="31"/>
    </row>
    <row r="9258" spans="62:65" x14ac:dyDescent="0.25">
      <c r="BJ9258" s="31"/>
      <c r="BK9258" s="31"/>
      <c r="BL9258" s="31"/>
      <c r="BM9258" s="31"/>
    </row>
    <row r="9259" spans="62:65" x14ac:dyDescent="0.25">
      <c r="BJ9259" s="31"/>
      <c r="BK9259" s="31"/>
      <c r="BL9259" s="31"/>
      <c r="BM9259" s="31"/>
    </row>
    <row r="9260" spans="62:65" x14ac:dyDescent="0.25">
      <c r="BJ9260" s="31"/>
      <c r="BK9260" s="31"/>
      <c r="BL9260" s="31"/>
      <c r="BM9260" s="31"/>
    </row>
    <row r="9261" spans="62:65" x14ac:dyDescent="0.25">
      <c r="BJ9261" s="31"/>
      <c r="BK9261" s="31"/>
      <c r="BL9261" s="31"/>
      <c r="BM9261" s="31"/>
    </row>
    <row r="9262" spans="62:65" x14ac:dyDescent="0.25">
      <c r="BJ9262" s="31"/>
      <c r="BK9262" s="31"/>
      <c r="BL9262" s="31"/>
      <c r="BM9262" s="31"/>
    </row>
    <row r="9263" spans="62:65" x14ac:dyDescent="0.25">
      <c r="BJ9263" s="31"/>
      <c r="BK9263" s="31"/>
      <c r="BL9263" s="31"/>
      <c r="BM9263" s="31"/>
    </row>
    <row r="9264" spans="62:65" x14ac:dyDescent="0.25">
      <c r="BJ9264" s="31"/>
      <c r="BK9264" s="31"/>
      <c r="BL9264" s="31"/>
      <c r="BM9264" s="31"/>
    </row>
    <row r="9265" spans="62:65" x14ac:dyDescent="0.25">
      <c r="BJ9265" s="31"/>
      <c r="BK9265" s="31"/>
      <c r="BL9265" s="31"/>
      <c r="BM9265" s="31"/>
    </row>
    <row r="9266" spans="62:65" x14ac:dyDescent="0.25">
      <c r="BJ9266" s="31"/>
      <c r="BK9266" s="31"/>
      <c r="BL9266" s="31"/>
      <c r="BM9266" s="31"/>
    </row>
    <row r="9267" spans="62:65" x14ac:dyDescent="0.25">
      <c r="BJ9267" s="31"/>
      <c r="BK9267" s="31"/>
      <c r="BL9267" s="31"/>
      <c r="BM9267" s="31"/>
    </row>
    <row r="9268" spans="62:65" x14ac:dyDescent="0.25">
      <c r="BJ9268" s="31"/>
      <c r="BK9268" s="31"/>
      <c r="BL9268" s="31"/>
      <c r="BM9268" s="31"/>
    </row>
    <row r="9269" spans="62:65" x14ac:dyDescent="0.25">
      <c r="BJ9269" s="31"/>
      <c r="BK9269" s="31"/>
      <c r="BL9269" s="31"/>
      <c r="BM9269" s="31"/>
    </row>
    <row r="9270" spans="62:65" x14ac:dyDescent="0.25">
      <c r="BJ9270" s="31"/>
      <c r="BK9270" s="31"/>
      <c r="BL9270" s="31"/>
      <c r="BM9270" s="31"/>
    </row>
    <row r="9271" spans="62:65" x14ac:dyDescent="0.25">
      <c r="BJ9271" s="31"/>
      <c r="BK9271" s="31"/>
      <c r="BL9271" s="31"/>
      <c r="BM9271" s="31"/>
    </row>
    <row r="9272" spans="62:65" x14ac:dyDescent="0.25">
      <c r="BJ9272" s="31"/>
      <c r="BK9272" s="31"/>
      <c r="BL9272" s="31"/>
      <c r="BM9272" s="31"/>
    </row>
    <row r="9273" spans="62:65" x14ac:dyDescent="0.25">
      <c r="BJ9273" s="31"/>
      <c r="BK9273" s="31"/>
      <c r="BL9273" s="31"/>
      <c r="BM9273" s="31"/>
    </row>
    <row r="9274" spans="62:65" x14ac:dyDescent="0.25">
      <c r="BJ9274" s="31"/>
      <c r="BK9274" s="31"/>
      <c r="BL9274" s="31"/>
      <c r="BM9274" s="31"/>
    </row>
    <row r="9275" spans="62:65" x14ac:dyDescent="0.25">
      <c r="BJ9275" s="31"/>
      <c r="BK9275" s="31"/>
      <c r="BL9275" s="31"/>
      <c r="BM9275" s="31"/>
    </row>
    <row r="9276" spans="62:65" x14ac:dyDescent="0.25">
      <c r="BJ9276" s="31"/>
      <c r="BK9276" s="31"/>
      <c r="BL9276" s="31"/>
      <c r="BM9276" s="31"/>
    </row>
    <row r="9277" spans="62:65" x14ac:dyDescent="0.25">
      <c r="BJ9277" s="31"/>
      <c r="BK9277" s="31"/>
      <c r="BL9277" s="31"/>
      <c r="BM9277" s="31"/>
    </row>
    <row r="9278" spans="62:65" x14ac:dyDescent="0.25">
      <c r="BJ9278" s="31"/>
      <c r="BK9278" s="31"/>
      <c r="BL9278" s="31"/>
      <c r="BM9278" s="31"/>
    </row>
    <row r="9279" spans="62:65" x14ac:dyDescent="0.25">
      <c r="BJ9279" s="31"/>
      <c r="BK9279" s="31"/>
      <c r="BL9279" s="31"/>
      <c r="BM9279" s="31"/>
    </row>
    <row r="9280" spans="62:65" x14ac:dyDescent="0.25">
      <c r="BJ9280" s="31"/>
      <c r="BK9280" s="31"/>
      <c r="BL9280" s="31"/>
      <c r="BM9280" s="31"/>
    </row>
    <row r="9281" spans="62:65" x14ac:dyDescent="0.25">
      <c r="BJ9281" s="31"/>
      <c r="BK9281" s="31"/>
      <c r="BL9281" s="31"/>
      <c r="BM9281" s="31"/>
    </row>
    <row r="9282" spans="62:65" x14ac:dyDescent="0.25">
      <c r="BJ9282" s="31"/>
      <c r="BK9282" s="31"/>
      <c r="BL9282" s="31"/>
      <c r="BM9282" s="31"/>
    </row>
    <row r="9283" spans="62:65" x14ac:dyDescent="0.25">
      <c r="BJ9283" s="31"/>
      <c r="BK9283" s="31"/>
      <c r="BL9283" s="31"/>
      <c r="BM9283" s="31"/>
    </row>
    <row r="9284" spans="62:65" x14ac:dyDescent="0.25">
      <c r="BJ9284" s="31"/>
      <c r="BK9284" s="31"/>
      <c r="BL9284" s="31"/>
      <c r="BM9284" s="31"/>
    </row>
    <row r="9285" spans="62:65" x14ac:dyDescent="0.25">
      <c r="BJ9285" s="31"/>
      <c r="BK9285" s="31"/>
      <c r="BL9285" s="31"/>
      <c r="BM9285" s="31"/>
    </row>
    <row r="9286" spans="62:65" x14ac:dyDescent="0.25">
      <c r="BJ9286" s="31"/>
      <c r="BK9286" s="31"/>
      <c r="BL9286" s="31"/>
      <c r="BM9286" s="31"/>
    </row>
    <row r="9287" spans="62:65" x14ac:dyDescent="0.25">
      <c r="BJ9287" s="31"/>
      <c r="BK9287" s="31"/>
      <c r="BL9287" s="31"/>
      <c r="BM9287" s="31"/>
    </row>
    <row r="9288" spans="62:65" x14ac:dyDescent="0.25">
      <c r="BJ9288" s="31"/>
      <c r="BK9288" s="31"/>
      <c r="BL9288" s="31"/>
      <c r="BM9288" s="31"/>
    </row>
    <row r="9289" spans="62:65" x14ac:dyDescent="0.25">
      <c r="BJ9289" s="31"/>
      <c r="BK9289" s="31"/>
      <c r="BL9289" s="31"/>
      <c r="BM9289" s="31"/>
    </row>
    <row r="9290" spans="62:65" x14ac:dyDescent="0.25">
      <c r="BJ9290" s="31"/>
      <c r="BK9290" s="31"/>
      <c r="BL9290" s="31"/>
      <c r="BM9290" s="31"/>
    </row>
    <row r="9291" spans="62:65" x14ac:dyDescent="0.25">
      <c r="BJ9291" s="31"/>
      <c r="BK9291" s="31"/>
      <c r="BL9291" s="31"/>
      <c r="BM9291" s="31"/>
    </row>
    <row r="9292" spans="62:65" x14ac:dyDescent="0.25">
      <c r="BJ9292" s="31"/>
      <c r="BK9292" s="31"/>
      <c r="BL9292" s="31"/>
      <c r="BM9292" s="31"/>
    </row>
    <row r="9293" spans="62:65" x14ac:dyDescent="0.25">
      <c r="BJ9293" s="31"/>
      <c r="BK9293" s="31"/>
      <c r="BL9293" s="31"/>
      <c r="BM9293" s="31"/>
    </row>
    <row r="9294" spans="62:65" x14ac:dyDescent="0.25">
      <c r="BJ9294" s="31"/>
      <c r="BK9294" s="31"/>
      <c r="BL9294" s="31"/>
      <c r="BM9294" s="31"/>
    </row>
    <row r="9295" spans="62:65" x14ac:dyDescent="0.25">
      <c r="BJ9295" s="31"/>
      <c r="BK9295" s="31"/>
      <c r="BL9295" s="31"/>
      <c r="BM9295" s="31"/>
    </row>
    <row r="9296" spans="62:65" x14ac:dyDescent="0.25">
      <c r="BJ9296" s="31"/>
      <c r="BK9296" s="31"/>
      <c r="BL9296" s="31"/>
      <c r="BM9296" s="31"/>
    </row>
    <row r="9297" spans="62:65" x14ac:dyDescent="0.25">
      <c r="BJ9297" s="31"/>
      <c r="BK9297" s="31"/>
      <c r="BL9297" s="31"/>
      <c r="BM9297" s="31"/>
    </row>
    <row r="9298" spans="62:65" x14ac:dyDescent="0.25">
      <c r="BJ9298" s="31"/>
      <c r="BK9298" s="31"/>
      <c r="BL9298" s="31"/>
      <c r="BM9298" s="31"/>
    </row>
    <row r="9299" spans="62:65" x14ac:dyDescent="0.25">
      <c r="BJ9299" s="31"/>
      <c r="BK9299" s="31"/>
      <c r="BL9299" s="31"/>
      <c r="BM9299" s="31"/>
    </row>
    <row r="9300" spans="62:65" x14ac:dyDescent="0.25">
      <c r="BJ9300" s="31"/>
      <c r="BK9300" s="31"/>
      <c r="BL9300" s="31"/>
      <c r="BM9300" s="31"/>
    </row>
    <row r="9301" spans="62:65" x14ac:dyDescent="0.25">
      <c r="BJ9301" s="31"/>
      <c r="BK9301" s="31"/>
      <c r="BL9301" s="31"/>
      <c r="BM9301" s="31"/>
    </row>
    <row r="9302" spans="62:65" x14ac:dyDescent="0.25">
      <c r="BJ9302" s="31"/>
      <c r="BK9302" s="31"/>
      <c r="BL9302" s="31"/>
      <c r="BM9302" s="31"/>
    </row>
    <row r="9303" spans="62:65" x14ac:dyDescent="0.25">
      <c r="BJ9303" s="31"/>
      <c r="BK9303" s="31"/>
      <c r="BL9303" s="31"/>
      <c r="BM9303" s="31"/>
    </row>
    <row r="9304" spans="62:65" x14ac:dyDescent="0.25">
      <c r="BJ9304" s="31"/>
      <c r="BK9304" s="31"/>
      <c r="BL9304" s="31"/>
      <c r="BM9304" s="31"/>
    </row>
    <row r="9305" spans="62:65" x14ac:dyDescent="0.25">
      <c r="BJ9305" s="31"/>
      <c r="BK9305" s="31"/>
      <c r="BL9305" s="31"/>
      <c r="BM9305" s="31"/>
    </row>
    <row r="9306" spans="62:65" x14ac:dyDescent="0.25">
      <c r="BJ9306" s="31"/>
      <c r="BK9306" s="31"/>
      <c r="BL9306" s="31"/>
      <c r="BM9306" s="31"/>
    </row>
    <row r="9307" spans="62:65" x14ac:dyDescent="0.25">
      <c r="BJ9307" s="31"/>
      <c r="BK9307" s="31"/>
      <c r="BL9307" s="31"/>
      <c r="BM9307" s="31"/>
    </row>
    <row r="9308" spans="62:65" x14ac:dyDescent="0.25">
      <c r="BJ9308" s="31"/>
      <c r="BK9308" s="31"/>
      <c r="BL9308" s="31"/>
      <c r="BM9308" s="31"/>
    </row>
    <row r="9309" spans="62:65" x14ac:dyDescent="0.25">
      <c r="BJ9309" s="31"/>
      <c r="BK9309" s="31"/>
      <c r="BL9309" s="31"/>
      <c r="BM9309" s="31"/>
    </row>
    <row r="9310" spans="62:65" x14ac:dyDescent="0.25">
      <c r="BJ9310" s="31"/>
      <c r="BK9310" s="31"/>
      <c r="BL9310" s="31"/>
      <c r="BM9310" s="31"/>
    </row>
    <row r="9311" spans="62:65" x14ac:dyDescent="0.25">
      <c r="BJ9311" s="31"/>
      <c r="BK9311" s="31"/>
      <c r="BL9311" s="31"/>
      <c r="BM9311" s="31"/>
    </row>
    <row r="9312" spans="62:65" x14ac:dyDescent="0.25">
      <c r="BJ9312" s="31"/>
      <c r="BK9312" s="31"/>
      <c r="BL9312" s="31"/>
      <c r="BM9312" s="31"/>
    </row>
    <row r="9313" spans="62:65" x14ac:dyDescent="0.25">
      <c r="BJ9313" s="31"/>
      <c r="BK9313" s="31"/>
      <c r="BL9313" s="31"/>
      <c r="BM9313" s="31"/>
    </row>
    <row r="9314" spans="62:65" x14ac:dyDescent="0.25">
      <c r="BJ9314" s="31"/>
      <c r="BK9314" s="31"/>
      <c r="BL9314" s="31"/>
      <c r="BM9314" s="31"/>
    </row>
    <row r="9315" spans="62:65" x14ac:dyDescent="0.25">
      <c r="BJ9315" s="31"/>
      <c r="BK9315" s="31"/>
      <c r="BL9315" s="31"/>
      <c r="BM9315" s="31"/>
    </row>
    <row r="9316" spans="62:65" x14ac:dyDescent="0.25">
      <c r="BJ9316" s="31"/>
      <c r="BK9316" s="31"/>
      <c r="BL9316" s="31"/>
      <c r="BM9316" s="31"/>
    </row>
    <row r="9317" spans="62:65" x14ac:dyDescent="0.25">
      <c r="BJ9317" s="31"/>
      <c r="BK9317" s="31"/>
      <c r="BL9317" s="31"/>
      <c r="BM9317" s="31"/>
    </row>
    <row r="9318" spans="62:65" x14ac:dyDescent="0.25">
      <c r="BJ9318" s="31"/>
      <c r="BK9318" s="31"/>
      <c r="BL9318" s="31"/>
      <c r="BM9318" s="31"/>
    </row>
    <row r="9319" spans="62:65" x14ac:dyDescent="0.25">
      <c r="BJ9319" s="31"/>
      <c r="BK9319" s="31"/>
      <c r="BL9319" s="31"/>
      <c r="BM9319" s="31"/>
    </row>
    <row r="9320" spans="62:65" x14ac:dyDescent="0.25">
      <c r="BJ9320" s="31"/>
      <c r="BK9320" s="31"/>
      <c r="BL9320" s="31"/>
      <c r="BM9320" s="31"/>
    </row>
    <row r="9321" spans="62:65" x14ac:dyDescent="0.25">
      <c r="BJ9321" s="31"/>
      <c r="BK9321" s="31"/>
      <c r="BL9321" s="31"/>
      <c r="BM9321" s="31"/>
    </row>
    <row r="9322" spans="62:65" x14ac:dyDescent="0.25">
      <c r="BJ9322" s="31"/>
      <c r="BK9322" s="31"/>
      <c r="BL9322" s="31"/>
      <c r="BM9322" s="31"/>
    </row>
    <row r="9323" spans="62:65" x14ac:dyDescent="0.25">
      <c r="BJ9323" s="31"/>
      <c r="BK9323" s="31"/>
      <c r="BL9323" s="31"/>
      <c r="BM9323" s="31"/>
    </row>
    <row r="9324" spans="62:65" x14ac:dyDescent="0.25">
      <c r="BJ9324" s="31"/>
      <c r="BK9324" s="31"/>
      <c r="BL9324" s="31"/>
      <c r="BM9324" s="31"/>
    </row>
    <row r="9325" spans="62:65" x14ac:dyDescent="0.25">
      <c r="BJ9325" s="31"/>
      <c r="BK9325" s="31"/>
      <c r="BL9325" s="31"/>
      <c r="BM9325" s="31"/>
    </row>
    <row r="9326" spans="62:65" x14ac:dyDescent="0.25">
      <c r="BJ9326" s="31"/>
      <c r="BK9326" s="31"/>
      <c r="BL9326" s="31"/>
      <c r="BM9326" s="31"/>
    </row>
    <row r="9327" spans="62:65" x14ac:dyDescent="0.25">
      <c r="BJ9327" s="31"/>
      <c r="BK9327" s="31"/>
      <c r="BL9327" s="31"/>
      <c r="BM9327" s="31"/>
    </row>
    <row r="9328" spans="62:65" x14ac:dyDescent="0.25">
      <c r="BJ9328" s="31"/>
      <c r="BK9328" s="31"/>
      <c r="BL9328" s="31"/>
      <c r="BM9328" s="31"/>
    </row>
    <row r="9329" spans="62:65" x14ac:dyDescent="0.25">
      <c r="BJ9329" s="31"/>
      <c r="BK9329" s="31"/>
      <c r="BL9329" s="31"/>
      <c r="BM9329" s="31"/>
    </row>
    <row r="9330" spans="62:65" x14ac:dyDescent="0.25">
      <c r="BJ9330" s="31"/>
      <c r="BK9330" s="31"/>
      <c r="BL9330" s="31"/>
      <c r="BM9330" s="31"/>
    </row>
    <row r="9331" spans="62:65" x14ac:dyDescent="0.25">
      <c r="BJ9331" s="31"/>
      <c r="BK9331" s="31"/>
      <c r="BL9331" s="31"/>
      <c r="BM9331" s="31"/>
    </row>
    <row r="9332" spans="62:65" x14ac:dyDescent="0.25">
      <c r="BJ9332" s="31"/>
      <c r="BK9332" s="31"/>
      <c r="BL9332" s="31"/>
      <c r="BM9332" s="31"/>
    </row>
    <row r="9333" spans="62:65" x14ac:dyDescent="0.25">
      <c r="BJ9333" s="31"/>
      <c r="BK9333" s="31"/>
      <c r="BL9333" s="31"/>
      <c r="BM9333" s="31"/>
    </row>
    <row r="9334" spans="62:65" x14ac:dyDescent="0.25">
      <c r="BJ9334" s="31"/>
      <c r="BK9334" s="31"/>
      <c r="BL9334" s="31"/>
      <c r="BM9334" s="31"/>
    </row>
    <row r="9335" spans="62:65" x14ac:dyDescent="0.25">
      <c r="BJ9335" s="31"/>
      <c r="BK9335" s="31"/>
      <c r="BL9335" s="31"/>
      <c r="BM9335" s="31"/>
    </row>
    <row r="9336" spans="62:65" x14ac:dyDescent="0.25">
      <c r="BJ9336" s="31"/>
      <c r="BK9336" s="31"/>
      <c r="BL9336" s="31"/>
      <c r="BM9336" s="31"/>
    </row>
    <row r="9337" spans="62:65" x14ac:dyDescent="0.25">
      <c r="BJ9337" s="31"/>
      <c r="BK9337" s="31"/>
      <c r="BL9337" s="31"/>
      <c r="BM9337" s="31"/>
    </row>
    <row r="9338" spans="62:65" x14ac:dyDescent="0.25">
      <c r="BJ9338" s="31"/>
      <c r="BK9338" s="31"/>
      <c r="BL9338" s="31"/>
      <c r="BM9338" s="31"/>
    </row>
    <row r="9339" spans="62:65" x14ac:dyDescent="0.25">
      <c r="BJ9339" s="31"/>
      <c r="BK9339" s="31"/>
      <c r="BL9339" s="31"/>
      <c r="BM9339" s="31"/>
    </row>
    <row r="9340" spans="62:65" x14ac:dyDescent="0.25">
      <c r="BJ9340" s="31"/>
      <c r="BK9340" s="31"/>
      <c r="BL9340" s="31"/>
      <c r="BM9340" s="31"/>
    </row>
    <row r="9341" spans="62:65" x14ac:dyDescent="0.25">
      <c r="BJ9341" s="31"/>
      <c r="BK9341" s="31"/>
      <c r="BL9341" s="31"/>
      <c r="BM9341" s="31"/>
    </row>
    <row r="9342" spans="62:65" x14ac:dyDescent="0.25">
      <c r="BJ9342" s="31"/>
      <c r="BK9342" s="31"/>
      <c r="BL9342" s="31"/>
      <c r="BM9342" s="31"/>
    </row>
    <row r="9343" spans="62:65" x14ac:dyDescent="0.25">
      <c r="BJ9343" s="31"/>
      <c r="BK9343" s="31"/>
      <c r="BL9343" s="31"/>
      <c r="BM9343" s="31"/>
    </row>
    <row r="9344" spans="62:65" x14ac:dyDescent="0.25">
      <c r="BJ9344" s="31"/>
      <c r="BK9344" s="31"/>
      <c r="BL9344" s="31"/>
      <c r="BM9344" s="31"/>
    </row>
    <row r="9345" spans="62:65" x14ac:dyDescent="0.25">
      <c r="BJ9345" s="31"/>
      <c r="BK9345" s="31"/>
      <c r="BL9345" s="31"/>
      <c r="BM9345" s="31"/>
    </row>
    <row r="9346" spans="62:65" x14ac:dyDescent="0.25">
      <c r="BJ9346" s="31"/>
      <c r="BK9346" s="31"/>
      <c r="BL9346" s="31"/>
      <c r="BM9346" s="31"/>
    </row>
    <row r="9347" spans="62:65" x14ac:dyDescent="0.25">
      <c r="BJ9347" s="31"/>
      <c r="BK9347" s="31"/>
      <c r="BL9347" s="31"/>
      <c r="BM9347" s="31"/>
    </row>
    <row r="9348" spans="62:65" x14ac:dyDescent="0.25">
      <c r="BJ9348" s="31"/>
      <c r="BK9348" s="31"/>
      <c r="BL9348" s="31"/>
      <c r="BM9348" s="31"/>
    </row>
    <row r="9349" spans="62:65" x14ac:dyDescent="0.25">
      <c r="BJ9349" s="31"/>
      <c r="BK9349" s="31"/>
      <c r="BL9349" s="31"/>
      <c r="BM9349" s="31"/>
    </row>
    <row r="9350" spans="62:65" x14ac:dyDescent="0.25">
      <c r="BJ9350" s="31"/>
      <c r="BK9350" s="31"/>
      <c r="BL9350" s="31"/>
      <c r="BM9350" s="31"/>
    </row>
    <row r="9351" spans="62:65" x14ac:dyDescent="0.25">
      <c r="BJ9351" s="31"/>
      <c r="BK9351" s="31"/>
      <c r="BL9351" s="31"/>
      <c r="BM9351" s="31"/>
    </row>
    <row r="9352" spans="62:65" x14ac:dyDescent="0.25">
      <c r="BJ9352" s="31"/>
      <c r="BK9352" s="31"/>
      <c r="BL9352" s="31"/>
      <c r="BM9352" s="31"/>
    </row>
    <row r="9353" spans="62:65" x14ac:dyDescent="0.25">
      <c r="BJ9353" s="31"/>
      <c r="BK9353" s="31"/>
      <c r="BL9353" s="31"/>
      <c r="BM9353" s="31"/>
    </row>
    <row r="9354" spans="62:65" x14ac:dyDescent="0.25">
      <c r="BJ9354" s="31"/>
      <c r="BK9354" s="31"/>
      <c r="BL9354" s="31"/>
      <c r="BM9354" s="31"/>
    </row>
    <row r="9355" spans="62:65" x14ac:dyDescent="0.25">
      <c r="BJ9355" s="31"/>
      <c r="BK9355" s="31"/>
      <c r="BL9355" s="31"/>
      <c r="BM9355" s="31"/>
    </row>
    <row r="9356" spans="62:65" x14ac:dyDescent="0.25">
      <c r="BJ9356" s="31"/>
      <c r="BK9356" s="31"/>
      <c r="BL9356" s="31"/>
      <c r="BM9356" s="31"/>
    </row>
    <row r="9357" spans="62:65" x14ac:dyDescent="0.25">
      <c r="BJ9357" s="31"/>
      <c r="BK9357" s="31"/>
      <c r="BL9357" s="31"/>
      <c r="BM9357" s="31"/>
    </row>
    <row r="9358" spans="62:65" x14ac:dyDescent="0.25">
      <c r="BJ9358" s="31"/>
      <c r="BK9358" s="31"/>
      <c r="BL9358" s="31"/>
      <c r="BM9358" s="31"/>
    </row>
    <row r="9359" spans="62:65" x14ac:dyDescent="0.25">
      <c r="BJ9359" s="31"/>
      <c r="BK9359" s="31"/>
      <c r="BL9359" s="31"/>
      <c r="BM9359" s="31"/>
    </row>
    <row r="9360" spans="62:65" x14ac:dyDescent="0.25">
      <c r="BJ9360" s="31"/>
      <c r="BK9360" s="31"/>
      <c r="BL9360" s="31"/>
      <c r="BM9360" s="31"/>
    </row>
    <row r="9361" spans="62:65" x14ac:dyDescent="0.25">
      <c r="BJ9361" s="31"/>
      <c r="BK9361" s="31"/>
      <c r="BL9361" s="31"/>
      <c r="BM9361" s="31"/>
    </row>
    <row r="9362" spans="62:65" x14ac:dyDescent="0.25">
      <c r="BJ9362" s="31"/>
      <c r="BK9362" s="31"/>
      <c r="BL9362" s="31"/>
      <c r="BM9362" s="31"/>
    </row>
    <row r="9363" spans="62:65" x14ac:dyDescent="0.25">
      <c r="BJ9363" s="31"/>
      <c r="BK9363" s="31"/>
      <c r="BL9363" s="31"/>
      <c r="BM9363" s="31"/>
    </row>
    <row r="9364" spans="62:65" x14ac:dyDescent="0.25">
      <c r="BJ9364" s="31"/>
      <c r="BK9364" s="31"/>
      <c r="BL9364" s="31"/>
      <c r="BM9364" s="31"/>
    </row>
    <row r="9365" spans="62:65" x14ac:dyDescent="0.25">
      <c r="BJ9365" s="31"/>
      <c r="BK9365" s="31"/>
      <c r="BL9365" s="31"/>
      <c r="BM9365" s="31"/>
    </row>
    <row r="9366" spans="62:65" x14ac:dyDescent="0.25">
      <c r="BJ9366" s="31"/>
      <c r="BK9366" s="31"/>
      <c r="BL9366" s="31"/>
      <c r="BM9366" s="31"/>
    </row>
    <row r="9367" spans="62:65" x14ac:dyDescent="0.25">
      <c r="BJ9367" s="31"/>
      <c r="BK9367" s="31"/>
      <c r="BL9367" s="31"/>
      <c r="BM9367" s="31"/>
    </row>
    <row r="9368" spans="62:65" x14ac:dyDescent="0.25">
      <c r="BJ9368" s="31"/>
      <c r="BK9368" s="31"/>
      <c r="BL9368" s="31"/>
      <c r="BM9368" s="31"/>
    </row>
    <row r="9369" spans="62:65" x14ac:dyDescent="0.25">
      <c r="BJ9369" s="31"/>
      <c r="BK9369" s="31"/>
      <c r="BL9369" s="31"/>
      <c r="BM9369" s="31"/>
    </row>
    <row r="9370" spans="62:65" x14ac:dyDescent="0.25">
      <c r="BJ9370" s="31"/>
      <c r="BK9370" s="31"/>
      <c r="BL9370" s="31"/>
      <c r="BM9370" s="31"/>
    </row>
    <row r="9371" spans="62:65" x14ac:dyDescent="0.25">
      <c r="BJ9371" s="31"/>
      <c r="BK9371" s="31"/>
      <c r="BL9371" s="31"/>
      <c r="BM9371" s="31"/>
    </row>
    <row r="9372" spans="62:65" x14ac:dyDescent="0.25">
      <c r="BJ9372" s="31"/>
      <c r="BK9372" s="31"/>
      <c r="BL9372" s="31"/>
      <c r="BM9372" s="31"/>
    </row>
    <row r="9373" spans="62:65" x14ac:dyDescent="0.25">
      <c r="BJ9373" s="31"/>
      <c r="BK9373" s="31"/>
      <c r="BL9373" s="31"/>
      <c r="BM9373" s="31"/>
    </row>
    <row r="9374" spans="62:65" x14ac:dyDescent="0.25">
      <c r="BJ9374" s="31"/>
      <c r="BK9374" s="31"/>
      <c r="BL9374" s="31"/>
      <c r="BM9374" s="31"/>
    </row>
    <row r="9375" spans="62:65" x14ac:dyDescent="0.25">
      <c r="BJ9375" s="31"/>
      <c r="BK9375" s="31"/>
      <c r="BL9375" s="31"/>
      <c r="BM9375" s="31"/>
    </row>
    <row r="9376" spans="62:65" x14ac:dyDescent="0.25">
      <c r="BJ9376" s="31"/>
      <c r="BK9376" s="31"/>
      <c r="BL9376" s="31"/>
      <c r="BM9376" s="31"/>
    </row>
    <row r="9377" spans="62:65" x14ac:dyDescent="0.25">
      <c r="BJ9377" s="31"/>
      <c r="BK9377" s="31"/>
      <c r="BL9377" s="31"/>
      <c r="BM9377" s="31"/>
    </row>
    <row r="9378" spans="62:65" x14ac:dyDescent="0.25">
      <c r="BJ9378" s="31"/>
      <c r="BK9378" s="31"/>
      <c r="BL9378" s="31"/>
      <c r="BM9378" s="31"/>
    </row>
    <row r="9379" spans="62:65" x14ac:dyDescent="0.25">
      <c r="BJ9379" s="31"/>
      <c r="BK9379" s="31"/>
      <c r="BL9379" s="31"/>
      <c r="BM9379" s="31"/>
    </row>
    <row r="9380" spans="62:65" x14ac:dyDescent="0.25">
      <c r="BJ9380" s="31"/>
      <c r="BK9380" s="31"/>
      <c r="BL9380" s="31"/>
      <c r="BM9380" s="31"/>
    </row>
    <row r="9381" spans="62:65" x14ac:dyDescent="0.25">
      <c r="BJ9381" s="31"/>
      <c r="BK9381" s="31"/>
      <c r="BL9381" s="31"/>
      <c r="BM9381" s="31"/>
    </row>
    <row r="9382" spans="62:65" x14ac:dyDescent="0.25">
      <c r="BJ9382" s="31"/>
      <c r="BK9382" s="31"/>
      <c r="BL9382" s="31"/>
      <c r="BM9382" s="31"/>
    </row>
    <row r="9383" spans="62:65" x14ac:dyDescent="0.25">
      <c r="BJ9383" s="31"/>
      <c r="BK9383" s="31"/>
      <c r="BL9383" s="31"/>
      <c r="BM9383" s="31"/>
    </row>
    <row r="9384" spans="62:65" x14ac:dyDescent="0.25">
      <c r="BJ9384" s="31"/>
      <c r="BK9384" s="31"/>
      <c r="BL9384" s="31"/>
      <c r="BM9384" s="31"/>
    </row>
    <row r="9385" spans="62:65" x14ac:dyDescent="0.25">
      <c r="BJ9385" s="31"/>
      <c r="BK9385" s="31"/>
      <c r="BL9385" s="31"/>
      <c r="BM9385" s="31"/>
    </row>
    <row r="9386" spans="62:65" x14ac:dyDescent="0.25">
      <c r="BJ9386" s="31"/>
      <c r="BK9386" s="31"/>
      <c r="BL9386" s="31"/>
      <c r="BM9386" s="31"/>
    </row>
    <row r="9387" spans="62:65" x14ac:dyDescent="0.25">
      <c r="BJ9387" s="31"/>
      <c r="BK9387" s="31"/>
      <c r="BL9387" s="31"/>
      <c r="BM9387" s="31"/>
    </row>
    <row r="9388" spans="62:65" x14ac:dyDescent="0.25">
      <c r="BJ9388" s="31"/>
      <c r="BK9388" s="31"/>
      <c r="BL9388" s="31"/>
      <c r="BM9388" s="31"/>
    </row>
    <row r="9389" spans="62:65" x14ac:dyDescent="0.25">
      <c r="BJ9389" s="31"/>
      <c r="BK9389" s="31"/>
      <c r="BL9389" s="31"/>
      <c r="BM9389" s="31"/>
    </row>
    <row r="9390" spans="62:65" x14ac:dyDescent="0.25">
      <c r="BJ9390" s="31"/>
      <c r="BK9390" s="31"/>
      <c r="BL9390" s="31"/>
      <c r="BM9390" s="31"/>
    </row>
    <row r="9391" spans="62:65" x14ac:dyDescent="0.25">
      <c r="BJ9391" s="31"/>
      <c r="BK9391" s="31"/>
      <c r="BL9391" s="31"/>
      <c r="BM9391" s="31"/>
    </row>
    <row r="9392" spans="62:65" x14ac:dyDescent="0.25">
      <c r="BJ9392" s="31"/>
      <c r="BK9392" s="31"/>
      <c r="BL9392" s="31"/>
      <c r="BM9392" s="31"/>
    </row>
    <row r="9393" spans="62:65" x14ac:dyDescent="0.25">
      <c r="BJ9393" s="31"/>
      <c r="BK9393" s="31"/>
      <c r="BL9393" s="31"/>
      <c r="BM9393" s="31"/>
    </row>
    <row r="9394" spans="62:65" x14ac:dyDescent="0.25">
      <c r="BJ9394" s="31"/>
      <c r="BK9394" s="31"/>
      <c r="BL9394" s="31"/>
      <c r="BM9394" s="31"/>
    </row>
    <row r="9395" spans="62:65" x14ac:dyDescent="0.25">
      <c r="BJ9395" s="31"/>
      <c r="BK9395" s="31"/>
      <c r="BL9395" s="31"/>
      <c r="BM9395" s="31"/>
    </row>
    <row r="9396" spans="62:65" x14ac:dyDescent="0.25">
      <c r="BJ9396" s="31"/>
      <c r="BK9396" s="31"/>
      <c r="BL9396" s="31"/>
      <c r="BM9396" s="31"/>
    </row>
    <row r="9397" spans="62:65" x14ac:dyDescent="0.25">
      <c r="BJ9397" s="31"/>
      <c r="BK9397" s="31"/>
      <c r="BL9397" s="31"/>
      <c r="BM9397" s="31"/>
    </row>
    <row r="9398" spans="62:65" x14ac:dyDescent="0.25">
      <c r="BJ9398" s="31"/>
      <c r="BK9398" s="31"/>
      <c r="BL9398" s="31"/>
      <c r="BM9398" s="31"/>
    </row>
    <row r="9399" spans="62:65" x14ac:dyDescent="0.25">
      <c r="BJ9399" s="31"/>
      <c r="BK9399" s="31"/>
      <c r="BL9399" s="31"/>
      <c r="BM9399" s="31"/>
    </row>
    <row r="9400" spans="62:65" x14ac:dyDescent="0.25">
      <c r="BJ9400" s="31"/>
      <c r="BK9400" s="31"/>
      <c r="BL9400" s="31"/>
      <c r="BM9400" s="31"/>
    </row>
    <row r="9401" spans="62:65" x14ac:dyDescent="0.25">
      <c r="BJ9401" s="31"/>
      <c r="BK9401" s="31"/>
      <c r="BL9401" s="31"/>
      <c r="BM9401" s="31"/>
    </row>
    <row r="9402" spans="62:65" x14ac:dyDescent="0.25">
      <c r="BJ9402" s="31"/>
      <c r="BK9402" s="31"/>
      <c r="BL9402" s="31"/>
      <c r="BM9402" s="31"/>
    </row>
    <row r="9403" spans="62:65" x14ac:dyDescent="0.25">
      <c r="BJ9403" s="31"/>
      <c r="BK9403" s="31"/>
      <c r="BL9403" s="31"/>
      <c r="BM9403" s="31"/>
    </row>
    <row r="9404" spans="62:65" x14ac:dyDescent="0.25">
      <c r="BJ9404" s="31"/>
      <c r="BK9404" s="31"/>
      <c r="BL9404" s="31"/>
      <c r="BM9404" s="31"/>
    </row>
    <row r="9405" spans="62:65" x14ac:dyDescent="0.25">
      <c r="BJ9405" s="31"/>
      <c r="BK9405" s="31"/>
      <c r="BL9405" s="31"/>
      <c r="BM9405" s="31"/>
    </row>
    <row r="9406" spans="62:65" x14ac:dyDescent="0.25">
      <c r="BJ9406" s="31"/>
      <c r="BK9406" s="31"/>
      <c r="BL9406" s="31"/>
      <c r="BM9406" s="31"/>
    </row>
    <row r="9407" spans="62:65" x14ac:dyDescent="0.25">
      <c r="BJ9407" s="31"/>
      <c r="BK9407" s="31"/>
      <c r="BL9407" s="31"/>
      <c r="BM9407" s="31"/>
    </row>
    <row r="9408" spans="62:65" x14ac:dyDescent="0.25">
      <c r="BJ9408" s="31"/>
      <c r="BK9408" s="31"/>
      <c r="BL9408" s="31"/>
      <c r="BM9408" s="31"/>
    </row>
    <row r="9409" spans="62:65" x14ac:dyDescent="0.25">
      <c r="BJ9409" s="31"/>
      <c r="BK9409" s="31"/>
      <c r="BL9409" s="31"/>
      <c r="BM9409" s="31"/>
    </row>
    <row r="9410" spans="62:65" x14ac:dyDescent="0.25">
      <c r="BJ9410" s="31"/>
      <c r="BK9410" s="31"/>
      <c r="BL9410" s="31"/>
      <c r="BM9410" s="31"/>
    </row>
    <row r="9411" spans="62:65" x14ac:dyDescent="0.25">
      <c r="BJ9411" s="31"/>
      <c r="BK9411" s="31"/>
      <c r="BL9411" s="31"/>
      <c r="BM9411" s="31"/>
    </row>
    <row r="9412" spans="62:65" x14ac:dyDescent="0.25">
      <c r="BJ9412" s="31"/>
      <c r="BK9412" s="31"/>
      <c r="BL9412" s="31"/>
      <c r="BM9412" s="31"/>
    </row>
    <row r="9413" spans="62:65" x14ac:dyDescent="0.25">
      <c r="BJ9413" s="31"/>
      <c r="BK9413" s="31"/>
      <c r="BL9413" s="31"/>
      <c r="BM9413" s="31"/>
    </row>
    <row r="9414" spans="62:65" x14ac:dyDescent="0.25">
      <c r="BJ9414" s="31"/>
      <c r="BK9414" s="31"/>
      <c r="BL9414" s="31"/>
      <c r="BM9414" s="31"/>
    </row>
    <row r="9415" spans="62:65" x14ac:dyDescent="0.25">
      <c r="BJ9415" s="31"/>
      <c r="BK9415" s="31"/>
      <c r="BL9415" s="31"/>
      <c r="BM9415" s="31"/>
    </row>
    <row r="9416" spans="62:65" x14ac:dyDescent="0.25">
      <c r="BJ9416" s="31"/>
      <c r="BK9416" s="31"/>
      <c r="BL9416" s="31"/>
      <c r="BM9416" s="31"/>
    </row>
    <row r="9417" spans="62:65" x14ac:dyDescent="0.25">
      <c r="BJ9417" s="31"/>
      <c r="BK9417" s="31"/>
      <c r="BL9417" s="31"/>
      <c r="BM9417" s="31"/>
    </row>
    <row r="9418" spans="62:65" x14ac:dyDescent="0.25">
      <c r="BJ9418" s="31"/>
      <c r="BK9418" s="31"/>
      <c r="BL9418" s="31"/>
      <c r="BM9418" s="31"/>
    </row>
    <row r="9419" spans="62:65" x14ac:dyDescent="0.25">
      <c r="BJ9419" s="31"/>
      <c r="BK9419" s="31"/>
      <c r="BL9419" s="31"/>
      <c r="BM9419" s="31"/>
    </row>
    <row r="9420" spans="62:65" x14ac:dyDescent="0.25">
      <c r="BJ9420" s="31"/>
      <c r="BK9420" s="31"/>
      <c r="BL9420" s="31"/>
      <c r="BM9420" s="31"/>
    </row>
    <row r="9421" spans="62:65" x14ac:dyDescent="0.25">
      <c r="BJ9421" s="31"/>
      <c r="BK9421" s="31"/>
      <c r="BL9421" s="31"/>
      <c r="BM9421" s="31"/>
    </row>
    <row r="9422" spans="62:65" x14ac:dyDescent="0.25">
      <c r="BJ9422" s="31"/>
      <c r="BK9422" s="31"/>
      <c r="BL9422" s="31"/>
      <c r="BM9422" s="31"/>
    </row>
    <row r="9423" spans="62:65" x14ac:dyDescent="0.25">
      <c r="BJ9423" s="31"/>
      <c r="BK9423" s="31"/>
      <c r="BL9423" s="31"/>
      <c r="BM9423" s="31"/>
    </row>
    <row r="9424" spans="62:65" x14ac:dyDescent="0.25">
      <c r="BJ9424" s="31"/>
      <c r="BK9424" s="31"/>
      <c r="BL9424" s="31"/>
      <c r="BM9424" s="31"/>
    </row>
    <row r="9425" spans="62:65" x14ac:dyDescent="0.25">
      <c r="BJ9425" s="31"/>
      <c r="BK9425" s="31"/>
      <c r="BL9425" s="31"/>
      <c r="BM9425" s="31"/>
    </row>
    <row r="9426" spans="62:65" x14ac:dyDescent="0.25">
      <c r="BJ9426" s="31"/>
      <c r="BK9426" s="31"/>
      <c r="BL9426" s="31"/>
      <c r="BM9426" s="31"/>
    </row>
    <row r="9427" spans="62:65" x14ac:dyDescent="0.25">
      <c r="BJ9427" s="31"/>
      <c r="BK9427" s="31"/>
      <c r="BL9427" s="31"/>
      <c r="BM9427" s="31"/>
    </row>
    <row r="9428" spans="62:65" x14ac:dyDescent="0.25">
      <c r="BJ9428" s="31"/>
      <c r="BK9428" s="31"/>
      <c r="BL9428" s="31"/>
      <c r="BM9428" s="31"/>
    </row>
    <row r="9429" spans="62:65" x14ac:dyDescent="0.25">
      <c r="BJ9429" s="31"/>
      <c r="BK9429" s="31"/>
      <c r="BL9429" s="31"/>
      <c r="BM9429" s="31"/>
    </row>
    <row r="9430" spans="62:65" x14ac:dyDescent="0.25">
      <c r="BJ9430" s="31"/>
      <c r="BK9430" s="31"/>
      <c r="BL9430" s="31"/>
      <c r="BM9430" s="31"/>
    </row>
    <row r="9431" spans="62:65" x14ac:dyDescent="0.25">
      <c r="BJ9431" s="31"/>
      <c r="BK9431" s="31"/>
      <c r="BL9431" s="31"/>
      <c r="BM9431" s="31"/>
    </row>
    <row r="9432" spans="62:65" x14ac:dyDescent="0.25">
      <c r="BJ9432" s="31"/>
      <c r="BK9432" s="31"/>
      <c r="BL9432" s="31"/>
      <c r="BM9432" s="31"/>
    </row>
    <row r="9433" spans="62:65" x14ac:dyDescent="0.25">
      <c r="BJ9433" s="31"/>
      <c r="BK9433" s="31"/>
      <c r="BL9433" s="31"/>
      <c r="BM9433" s="31"/>
    </row>
    <row r="9434" spans="62:65" x14ac:dyDescent="0.25">
      <c r="BJ9434" s="31"/>
      <c r="BK9434" s="31"/>
      <c r="BL9434" s="31"/>
      <c r="BM9434" s="31"/>
    </row>
    <row r="9435" spans="62:65" x14ac:dyDescent="0.25">
      <c r="BJ9435" s="31"/>
      <c r="BK9435" s="31"/>
      <c r="BL9435" s="31"/>
      <c r="BM9435" s="31"/>
    </row>
    <row r="9436" spans="62:65" x14ac:dyDescent="0.25">
      <c r="BJ9436" s="31"/>
      <c r="BK9436" s="31"/>
      <c r="BL9436" s="31"/>
      <c r="BM9436" s="31"/>
    </row>
    <row r="9437" spans="62:65" x14ac:dyDescent="0.25">
      <c r="BJ9437" s="31"/>
      <c r="BK9437" s="31"/>
      <c r="BL9437" s="31"/>
      <c r="BM9437" s="31"/>
    </row>
    <row r="9438" spans="62:65" x14ac:dyDescent="0.25">
      <c r="BJ9438" s="31"/>
      <c r="BK9438" s="31"/>
      <c r="BL9438" s="31"/>
      <c r="BM9438" s="31"/>
    </row>
    <row r="9439" spans="62:65" x14ac:dyDescent="0.25">
      <c r="BJ9439" s="31"/>
      <c r="BK9439" s="31"/>
      <c r="BL9439" s="31"/>
      <c r="BM9439" s="31"/>
    </row>
    <row r="9440" spans="62:65" x14ac:dyDescent="0.25">
      <c r="BJ9440" s="31"/>
      <c r="BK9440" s="31"/>
      <c r="BL9440" s="31"/>
      <c r="BM9440" s="31"/>
    </row>
    <row r="9441" spans="62:65" x14ac:dyDescent="0.25">
      <c r="BJ9441" s="31"/>
      <c r="BK9441" s="31"/>
      <c r="BL9441" s="31"/>
      <c r="BM9441" s="31"/>
    </row>
    <row r="9442" spans="62:65" x14ac:dyDescent="0.25">
      <c r="BJ9442" s="31"/>
      <c r="BK9442" s="31"/>
      <c r="BL9442" s="31"/>
      <c r="BM9442" s="31"/>
    </row>
    <row r="9443" spans="62:65" x14ac:dyDescent="0.25">
      <c r="BJ9443" s="31"/>
      <c r="BK9443" s="31"/>
      <c r="BL9443" s="31"/>
      <c r="BM9443" s="31"/>
    </row>
    <row r="9444" spans="62:65" x14ac:dyDescent="0.25">
      <c r="BJ9444" s="31"/>
      <c r="BK9444" s="31"/>
      <c r="BL9444" s="31"/>
      <c r="BM9444" s="31"/>
    </row>
    <row r="9445" spans="62:65" x14ac:dyDescent="0.25">
      <c r="BJ9445" s="31"/>
      <c r="BK9445" s="31"/>
      <c r="BL9445" s="31"/>
      <c r="BM9445" s="31"/>
    </row>
    <row r="9446" spans="62:65" x14ac:dyDescent="0.25">
      <c r="BJ9446" s="31"/>
      <c r="BK9446" s="31"/>
      <c r="BL9446" s="31"/>
      <c r="BM9446" s="31"/>
    </row>
    <row r="9447" spans="62:65" x14ac:dyDescent="0.25">
      <c r="BJ9447" s="31"/>
      <c r="BK9447" s="31"/>
      <c r="BL9447" s="31"/>
      <c r="BM9447" s="31"/>
    </row>
    <row r="9448" spans="62:65" x14ac:dyDescent="0.25">
      <c r="BJ9448" s="31"/>
      <c r="BK9448" s="31"/>
      <c r="BL9448" s="31"/>
      <c r="BM9448" s="31"/>
    </row>
    <row r="9449" spans="62:65" x14ac:dyDescent="0.25">
      <c r="BJ9449" s="31"/>
      <c r="BK9449" s="31"/>
      <c r="BL9449" s="31"/>
      <c r="BM9449" s="31"/>
    </row>
    <row r="9450" spans="62:65" x14ac:dyDescent="0.25">
      <c r="BJ9450" s="31"/>
      <c r="BK9450" s="31"/>
      <c r="BL9450" s="31"/>
      <c r="BM9450" s="31"/>
    </row>
    <row r="9451" spans="62:65" x14ac:dyDescent="0.25">
      <c r="BJ9451" s="31"/>
      <c r="BK9451" s="31"/>
      <c r="BL9451" s="31"/>
      <c r="BM9451" s="31"/>
    </row>
    <row r="9452" spans="62:65" x14ac:dyDescent="0.25">
      <c r="BJ9452" s="31"/>
      <c r="BK9452" s="31"/>
      <c r="BL9452" s="31"/>
      <c r="BM9452" s="31"/>
    </row>
    <row r="9453" spans="62:65" x14ac:dyDescent="0.25">
      <c r="BJ9453" s="31"/>
      <c r="BK9453" s="31"/>
      <c r="BL9453" s="31"/>
      <c r="BM9453" s="31"/>
    </row>
    <row r="9454" spans="62:65" x14ac:dyDescent="0.25">
      <c r="BJ9454" s="31"/>
      <c r="BK9454" s="31"/>
      <c r="BL9454" s="31"/>
      <c r="BM9454" s="31"/>
    </row>
    <row r="9455" spans="62:65" x14ac:dyDescent="0.25">
      <c r="BJ9455" s="31"/>
      <c r="BK9455" s="31"/>
      <c r="BL9455" s="31"/>
      <c r="BM9455" s="31"/>
    </row>
    <row r="9456" spans="62:65" x14ac:dyDescent="0.25">
      <c r="BJ9456" s="31"/>
      <c r="BK9456" s="31"/>
      <c r="BL9456" s="31"/>
      <c r="BM9456" s="31"/>
    </row>
    <row r="9457" spans="62:65" x14ac:dyDescent="0.25">
      <c r="BJ9457" s="31"/>
      <c r="BK9457" s="31"/>
      <c r="BL9457" s="31"/>
      <c r="BM9457" s="31"/>
    </row>
    <row r="9458" spans="62:65" x14ac:dyDescent="0.25">
      <c r="BJ9458" s="31"/>
      <c r="BK9458" s="31"/>
      <c r="BL9458" s="31"/>
      <c r="BM9458" s="31"/>
    </row>
    <row r="9459" spans="62:65" x14ac:dyDescent="0.25">
      <c r="BJ9459" s="31"/>
      <c r="BK9459" s="31"/>
      <c r="BL9459" s="31"/>
      <c r="BM9459" s="31"/>
    </row>
    <row r="9460" spans="62:65" x14ac:dyDescent="0.25">
      <c r="BJ9460" s="31"/>
      <c r="BK9460" s="31"/>
      <c r="BL9460" s="31"/>
      <c r="BM9460" s="31"/>
    </row>
    <row r="9461" spans="62:65" x14ac:dyDescent="0.25">
      <c r="BJ9461" s="31"/>
      <c r="BK9461" s="31"/>
      <c r="BL9461" s="31"/>
      <c r="BM9461" s="31"/>
    </row>
    <row r="9462" spans="62:65" x14ac:dyDescent="0.25">
      <c r="BJ9462" s="31"/>
      <c r="BK9462" s="31"/>
      <c r="BL9462" s="31"/>
      <c r="BM9462" s="31"/>
    </row>
    <row r="9463" spans="62:65" x14ac:dyDescent="0.25">
      <c r="BJ9463" s="31"/>
      <c r="BK9463" s="31"/>
      <c r="BL9463" s="31"/>
      <c r="BM9463" s="31"/>
    </row>
    <row r="9464" spans="62:65" x14ac:dyDescent="0.25">
      <c r="BJ9464" s="31"/>
      <c r="BK9464" s="31"/>
      <c r="BL9464" s="31"/>
      <c r="BM9464" s="31"/>
    </row>
    <row r="9465" spans="62:65" x14ac:dyDescent="0.25">
      <c r="BJ9465" s="31"/>
      <c r="BK9465" s="31"/>
      <c r="BL9465" s="31"/>
      <c r="BM9465" s="31"/>
    </row>
    <row r="9466" spans="62:65" x14ac:dyDescent="0.25">
      <c r="BJ9466" s="31"/>
      <c r="BK9466" s="31"/>
      <c r="BL9466" s="31"/>
      <c r="BM9466" s="31"/>
    </row>
    <row r="9467" spans="62:65" x14ac:dyDescent="0.25">
      <c r="BJ9467" s="31"/>
      <c r="BK9467" s="31"/>
      <c r="BL9467" s="31"/>
      <c r="BM9467" s="31"/>
    </row>
    <row r="9468" spans="62:65" x14ac:dyDescent="0.25">
      <c r="BJ9468" s="31"/>
      <c r="BK9468" s="31"/>
      <c r="BL9468" s="31"/>
      <c r="BM9468" s="31"/>
    </row>
    <row r="9469" spans="62:65" x14ac:dyDescent="0.25">
      <c r="BJ9469" s="31"/>
      <c r="BK9469" s="31"/>
      <c r="BL9469" s="31"/>
      <c r="BM9469" s="31"/>
    </row>
    <row r="9470" spans="62:65" x14ac:dyDescent="0.25">
      <c r="BJ9470" s="31"/>
      <c r="BK9470" s="31"/>
      <c r="BL9470" s="31"/>
      <c r="BM9470" s="31"/>
    </row>
    <row r="9471" spans="62:65" x14ac:dyDescent="0.25">
      <c r="BJ9471" s="31"/>
      <c r="BK9471" s="31"/>
      <c r="BL9471" s="31"/>
      <c r="BM9471" s="31"/>
    </row>
    <row r="9472" spans="62:65" x14ac:dyDescent="0.25">
      <c r="BJ9472" s="31"/>
      <c r="BK9472" s="31"/>
      <c r="BL9472" s="31"/>
      <c r="BM9472" s="31"/>
    </row>
    <row r="9473" spans="62:65" x14ac:dyDescent="0.25">
      <c r="BJ9473" s="31"/>
      <c r="BK9473" s="31"/>
      <c r="BL9473" s="31"/>
      <c r="BM9473" s="31"/>
    </row>
    <row r="9474" spans="62:65" x14ac:dyDescent="0.25">
      <c r="BJ9474" s="31"/>
      <c r="BK9474" s="31"/>
      <c r="BL9474" s="31"/>
      <c r="BM9474" s="31"/>
    </row>
    <row r="9475" spans="62:65" x14ac:dyDescent="0.25">
      <c r="BJ9475" s="31"/>
      <c r="BK9475" s="31"/>
      <c r="BL9475" s="31"/>
      <c r="BM9475" s="31"/>
    </row>
    <row r="9476" spans="62:65" x14ac:dyDescent="0.25">
      <c r="BJ9476" s="31"/>
      <c r="BK9476" s="31"/>
      <c r="BL9476" s="31"/>
      <c r="BM9476" s="31"/>
    </row>
    <row r="9477" spans="62:65" x14ac:dyDescent="0.25">
      <c r="BJ9477" s="31"/>
      <c r="BK9477" s="31"/>
      <c r="BL9477" s="31"/>
      <c r="BM9477" s="31"/>
    </row>
    <row r="9478" spans="62:65" x14ac:dyDescent="0.25">
      <c r="BJ9478" s="31"/>
      <c r="BK9478" s="31"/>
      <c r="BL9478" s="31"/>
      <c r="BM9478" s="31"/>
    </row>
    <row r="9479" spans="62:65" x14ac:dyDescent="0.25">
      <c r="BJ9479" s="31"/>
      <c r="BK9479" s="31"/>
      <c r="BL9479" s="31"/>
      <c r="BM9479" s="31"/>
    </row>
    <row r="9480" spans="62:65" x14ac:dyDescent="0.25">
      <c r="BJ9480" s="31"/>
      <c r="BK9480" s="31"/>
      <c r="BL9480" s="31"/>
      <c r="BM9480" s="31"/>
    </row>
    <row r="9481" spans="62:65" x14ac:dyDescent="0.25">
      <c r="BJ9481" s="31"/>
      <c r="BK9481" s="31"/>
      <c r="BL9481" s="31"/>
      <c r="BM9481" s="31"/>
    </row>
    <row r="9482" spans="62:65" x14ac:dyDescent="0.25">
      <c r="BJ9482" s="31"/>
      <c r="BK9482" s="31"/>
      <c r="BL9482" s="31"/>
      <c r="BM9482" s="31"/>
    </row>
    <row r="9483" spans="62:65" x14ac:dyDescent="0.25">
      <c r="BJ9483" s="31"/>
      <c r="BK9483" s="31"/>
      <c r="BL9483" s="31"/>
      <c r="BM9483" s="31"/>
    </row>
    <row r="9484" spans="62:65" x14ac:dyDescent="0.25">
      <c r="BJ9484" s="31"/>
      <c r="BK9484" s="31"/>
      <c r="BL9484" s="31"/>
      <c r="BM9484" s="31"/>
    </row>
    <row r="9485" spans="62:65" x14ac:dyDescent="0.25">
      <c r="BJ9485" s="31"/>
      <c r="BK9485" s="31"/>
      <c r="BL9485" s="31"/>
      <c r="BM9485" s="31"/>
    </row>
    <row r="9486" spans="62:65" x14ac:dyDescent="0.25">
      <c r="BJ9486" s="31"/>
      <c r="BK9486" s="31"/>
      <c r="BL9486" s="31"/>
      <c r="BM9486" s="31"/>
    </row>
    <row r="9487" spans="62:65" x14ac:dyDescent="0.25">
      <c r="BJ9487" s="31"/>
      <c r="BK9487" s="31"/>
      <c r="BL9487" s="31"/>
      <c r="BM9487" s="31"/>
    </row>
    <row r="9488" spans="62:65" x14ac:dyDescent="0.25">
      <c r="BJ9488" s="31"/>
      <c r="BK9488" s="31"/>
      <c r="BL9488" s="31"/>
      <c r="BM9488" s="31"/>
    </row>
    <row r="9489" spans="62:65" x14ac:dyDescent="0.25">
      <c r="BJ9489" s="31"/>
      <c r="BK9489" s="31"/>
      <c r="BL9489" s="31"/>
      <c r="BM9489" s="31"/>
    </row>
    <row r="9490" spans="62:65" x14ac:dyDescent="0.25">
      <c r="BJ9490" s="31"/>
      <c r="BK9490" s="31"/>
      <c r="BL9490" s="31"/>
      <c r="BM9490" s="31"/>
    </row>
    <row r="9491" spans="62:65" x14ac:dyDescent="0.25">
      <c r="BJ9491" s="31"/>
      <c r="BK9491" s="31"/>
      <c r="BL9491" s="31"/>
      <c r="BM9491" s="31"/>
    </row>
    <row r="9492" spans="62:65" x14ac:dyDescent="0.25">
      <c r="BJ9492" s="31"/>
      <c r="BK9492" s="31"/>
      <c r="BL9492" s="31"/>
      <c r="BM9492" s="31"/>
    </row>
    <row r="9493" spans="62:65" x14ac:dyDescent="0.25">
      <c r="BJ9493" s="31"/>
      <c r="BK9493" s="31"/>
      <c r="BL9493" s="31"/>
      <c r="BM9493" s="31"/>
    </row>
    <row r="9494" spans="62:65" x14ac:dyDescent="0.25">
      <c r="BJ9494" s="31"/>
      <c r="BK9494" s="31"/>
      <c r="BL9494" s="31"/>
      <c r="BM9494" s="31"/>
    </row>
    <row r="9495" spans="62:65" x14ac:dyDescent="0.25">
      <c r="BJ9495" s="31"/>
      <c r="BK9495" s="31"/>
      <c r="BL9495" s="31"/>
      <c r="BM9495" s="31"/>
    </row>
    <row r="9496" spans="62:65" x14ac:dyDescent="0.25">
      <c r="BJ9496" s="31"/>
      <c r="BK9496" s="31"/>
      <c r="BL9496" s="31"/>
      <c r="BM9496" s="31"/>
    </row>
    <row r="9497" spans="62:65" x14ac:dyDescent="0.25">
      <c r="BJ9497" s="31"/>
      <c r="BK9497" s="31"/>
      <c r="BL9497" s="31"/>
      <c r="BM9497" s="31"/>
    </row>
    <row r="9498" spans="62:65" x14ac:dyDescent="0.25">
      <c r="BJ9498" s="31"/>
      <c r="BK9498" s="31"/>
      <c r="BL9498" s="31"/>
      <c r="BM9498" s="31"/>
    </row>
    <row r="9499" spans="62:65" x14ac:dyDescent="0.25">
      <c r="BJ9499" s="31"/>
      <c r="BK9499" s="31"/>
      <c r="BL9499" s="31"/>
      <c r="BM9499" s="31"/>
    </row>
    <row r="9500" spans="62:65" x14ac:dyDescent="0.25">
      <c r="BJ9500" s="31"/>
      <c r="BK9500" s="31"/>
      <c r="BL9500" s="31"/>
      <c r="BM9500" s="31"/>
    </row>
    <row r="9501" spans="62:65" x14ac:dyDescent="0.25">
      <c r="BJ9501" s="31"/>
      <c r="BK9501" s="31"/>
      <c r="BL9501" s="31"/>
      <c r="BM9501" s="31"/>
    </row>
    <row r="9502" spans="62:65" x14ac:dyDescent="0.25">
      <c r="BJ9502" s="31"/>
      <c r="BK9502" s="31"/>
      <c r="BL9502" s="31"/>
      <c r="BM9502" s="31"/>
    </row>
    <row r="9503" spans="62:65" x14ac:dyDescent="0.25">
      <c r="BJ9503" s="31"/>
      <c r="BK9503" s="31"/>
      <c r="BL9503" s="31"/>
      <c r="BM9503" s="31"/>
    </row>
    <row r="9504" spans="62:65" x14ac:dyDescent="0.25">
      <c r="BJ9504" s="31"/>
      <c r="BK9504" s="31"/>
      <c r="BL9504" s="31"/>
      <c r="BM9504" s="31"/>
    </row>
    <row r="9505" spans="62:65" x14ac:dyDescent="0.25">
      <c r="BJ9505" s="31"/>
      <c r="BK9505" s="31"/>
      <c r="BL9505" s="31"/>
      <c r="BM9505" s="31"/>
    </row>
    <row r="9506" spans="62:65" x14ac:dyDescent="0.25">
      <c r="BJ9506" s="31"/>
      <c r="BK9506" s="31"/>
      <c r="BL9506" s="31"/>
      <c r="BM9506" s="31"/>
    </row>
    <row r="9507" spans="62:65" x14ac:dyDescent="0.25">
      <c r="BJ9507" s="31"/>
      <c r="BK9507" s="31"/>
      <c r="BL9507" s="31"/>
      <c r="BM9507" s="31"/>
    </row>
    <row r="9508" spans="62:65" x14ac:dyDescent="0.25">
      <c r="BJ9508" s="31"/>
      <c r="BK9508" s="31"/>
      <c r="BL9508" s="31"/>
      <c r="BM9508" s="31"/>
    </row>
    <row r="9509" spans="62:65" x14ac:dyDescent="0.25">
      <c r="BJ9509" s="31"/>
      <c r="BK9509" s="31"/>
      <c r="BL9509" s="31"/>
      <c r="BM9509" s="31"/>
    </row>
    <row r="9510" spans="62:65" x14ac:dyDescent="0.25">
      <c r="BJ9510" s="31"/>
      <c r="BK9510" s="31"/>
      <c r="BL9510" s="31"/>
      <c r="BM9510" s="31"/>
    </row>
    <row r="9511" spans="62:65" x14ac:dyDescent="0.25">
      <c r="BJ9511" s="31"/>
      <c r="BK9511" s="31"/>
      <c r="BL9511" s="31"/>
      <c r="BM9511" s="31"/>
    </row>
    <row r="9512" spans="62:65" x14ac:dyDescent="0.25">
      <c r="BJ9512" s="31"/>
      <c r="BK9512" s="31"/>
      <c r="BL9512" s="31"/>
      <c r="BM9512" s="31"/>
    </row>
    <row r="9513" spans="62:65" x14ac:dyDescent="0.25">
      <c r="BJ9513" s="31"/>
      <c r="BK9513" s="31"/>
      <c r="BL9513" s="31"/>
      <c r="BM9513" s="31"/>
    </row>
    <row r="9514" spans="62:65" x14ac:dyDescent="0.25">
      <c r="BJ9514" s="31"/>
      <c r="BK9514" s="31"/>
      <c r="BL9514" s="31"/>
      <c r="BM9514" s="31"/>
    </row>
    <row r="9515" spans="62:65" x14ac:dyDescent="0.25">
      <c r="BJ9515" s="31"/>
      <c r="BK9515" s="31"/>
      <c r="BL9515" s="31"/>
      <c r="BM9515" s="31"/>
    </row>
    <row r="9516" spans="62:65" x14ac:dyDescent="0.25">
      <c r="BJ9516" s="31"/>
      <c r="BK9516" s="31"/>
      <c r="BL9516" s="31"/>
      <c r="BM9516" s="31"/>
    </row>
    <row r="9517" spans="62:65" x14ac:dyDescent="0.25">
      <c r="BJ9517" s="31"/>
      <c r="BK9517" s="31"/>
      <c r="BL9517" s="31"/>
      <c r="BM9517" s="31"/>
    </row>
    <row r="9518" spans="62:65" x14ac:dyDescent="0.25">
      <c r="BJ9518" s="31"/>
      <c r="BK9518" s="31"/>
      <c r="BL9518" s="31"/>
      <c r="BM9518" s="31"/>
    </row>
    <row r="9519" spans="62:65" x14ac:dyDescent="0.25">
      <c r="BJ9519" s="31"/>
      <c r="BK9519" s="31"/>
      <c r="BL9519" s="31"/>
      <c r="BM9519" s="31"/>
    </row>
    <row r="9520" spans="62:65" x14ac:dyDescent="0.25">
      <c r="BJ9520" s="31"/>
      <c r="BK9520" s="31"/>
      <c r="BL9520" s="31"/>
      <c r="BM9520" s="31"/>
    </row>
    <row r="9521" spans="62:65" x14ac:dyDescent="0.25">
      <c r="BJ9521" s="31"/>
      <c r="BK9521" s="31"/>
      <c r="BL9521" s="31"/>
      <c r="BM9521" s="31"/>
    </row>
    <row r="9522" spans="62:65" x14ac:dyDescent="0.25">
      <c r="BJ9522" s="31"/>
      <c r="BK9522" s="31"/>
      <c r="BL9522" s="31"/>
      <c r="BM9522" s="31"/>
    </row>
    <row r="9523" spans="62:65" x14ac:dyDescent="0.25">
      <c r="BJ9523" s="31"/>
      <c r="BK9523" s="31"/>
      <c r="BL9523" s="31"/>
      <c r="BM9523" s="31"/>
    </row>
    <row r="9524" spans="62:65" x14ac:dyDescent="0.25">
      <c r="BJ9524" s="31"/>
      <c r="BK9524" s="31"/>
      <c r="BL9524" s="31"/>
      <c r="BM9524" s="31"/>
    </row>
    <row r="9525" spans="62:65" x14ac:dyDescent="0.25">
      <c r="BJ9525" s="31"/>
      <c r="BK9525" s="31"/>
      <c r="BL9525" s="31"/>
      <c r="BM9525" s="31"/>
    </row>
    <row r="9526" spans="62:65" x14ac:dyDescent="0.25">
      <c r="BJ9526" s="31"/>
      <c r="BK9526" s="31"/>
      <c r="BL9526" s="31"/>
      <c r="BM9526" s="31"/>
    </row>
    <row r="9527" spans="62:65" x14ac:dyDescent="0.25">
      <c r="BJ9527" s="31"/>
      <c r="BK9527" s="31"/>
      <c r="BL9527" s="31"/>
      <c r="BM9527" s="31"/>
    </row>
    <row r="9528" spans="62:65" x14ac:dyDescent="0.25">
      <c r="BJ9528" s="31"/>
      <c r="BK9528" s="31"/>
      <c r="BL9528" s="31"/>
      <c r="BM9528" s="31"/>
    </row>
    <row r="9529" spans="62:65" x14ac:dyDescent="0.25">
      <c r="BJ9529" s="31"/>
      <c r="BK9529" s="31"/>
      <c r="BL9529" s="31"/>
      <c r="BM9529" s="31"/>
    </row>
    <row r="9530" spans="62:65" x14ac:dyDescent="0.25">
      <c r="BJ9530" s="31"/>
      <c r="BK9530" s="31"/>
      <c r="BL9530" s="31"/>
      <c r="BM9530" s="31"/>
    </row>
    <row r="9531" spans="62:65" x14ac:dyDescent="0.25">
      <c r="BJ9531" s="31"/>
      <c r="BK9531" s="31"/>
      <c r="BL9531" s="31"/>
      <c r="BM9531" s="31"/>
    </row>
    <row r="9532" spans="62:65" x14ac:dyDescent="0.25">
      <c r="BJ9532" s="31"/>
      <c r="BK9532" s="31"/>
      <c r="BL9532" s="31"/>
      <c r="BM9532" s="31"/>
    </row>
    <row r="9533" spans="62:65" x14ac:dyDescent="0.25">
      <c r="BJ9533" s="31"/>
      <c r="BK9533" s="31"/>
      <c r="BL9533" s="31"/>
      <c r="BM9533" s="31"/>
    </row>
    <row r="9534" spans="62:65" x14ac:dyDescent="0.25">
      <c r="BJ9534" s="31"/>
      <c r="BK9534" s="31"/>
      <c r="BL9534" s="31"/>
      <c r="BM9534" s="31"/>
    </row>
    <row r="9535" spans="62:65" x14ac:dyDescent="0.25">
      <c r="BJ9535" s="31"/>
      <c r="BK9535" s="31"/>
      <c r="BL9535" s="31"/>
      <c r="BM9535" s="31"/>
    </row>
    <row r="9536" spans="62:65" x14ac:dyDescent="0.25">
      <c r="BJ9536" s="31"/>
      <c r="BK9536" s="31"/>
      <c r="BL9536" s="31"/>
      <c r="BM9536" s="31"/>
    </row>
    <row r="9537" spans="62:65" x14ac:dyDescent="0.25">
      <c r="BJ9537" s="31"/>
      <c r="BK9537" s="31"/>
      <c r="BL9537" s="31"/>
      <c r="BM9537" s="31"/>
    </row>
    <row r="9538" spans="62:65" x14ac:dyDescent="0.25">
      <c r="BJ9538" s="31"/>
      <c r="BK9538" s="31"/>
      <c r="BL9538" s="31"/>
      <c r="BM9538" s="31"/>
    </row>
    <row r="9539" spans="62:65" x14ac:dyDescent="0.25">
      <c r="BJ9539" s="31"/>
      <c r="BK9539" s="31"/>
      <c r="BL9539" s="31"/>
      <c r="BM9539" s="31"/>
    </row>
    <row r="9540" spans="62:65" x14ac:dyDescent="0.25">
      <c r="BJ9540" s="31"/>
      <c r="BK9540" s="31"/>
      <c r="BL9540" s="31"/>
      <c r="BM9540" s="31"/>
    </row>
    <row r="9541" spans="62:65" x14ac:dyDescent="0.25">
      <c r="BJ9541" s="31"/>
      <c r="BK9541" s="31"/>
      <c r="BL9541" s="31"/>
      <c r="BM9541" s="31"/>
    </row>
    <row r="9542" spans="62:65" x14ac:dyDescent="0.25">
      <c r="BJ9542" s="31"/>
      <c r="BK9542" s="31"/>
      <c r="BL9542" s="31"/>
      <c r="BM9542" s="31"/>
    </row>
    <row r="9543" spans="62:65" x14ac:dyDescent="0.25">
      <c r="BJ9543" s="31"/>
      <c r="BK9543" s="31"/>
      <c r="BL9543" s="31"/>
      <c r="BM9543" s="31"/>
    </row>
    <row r="9544" spans="62:65" x14ac:dyDescent="0.25">
      <c r="BJ9544" s="31"/>
      <c r="BK9544" s="31"/>
      <c r="BL9544" s="31"/>
      <c r="BM9544" s="31"/>
    </row>
    <row r="9545" spans="62:65" x14ac:dyDescent="0.25">
      <c r="BJ9545" s="31"/>
      <c r="BK9545" s="31"/>
      <c r="BL9545" s="31"/>
      <c r="BM9545" s="31"/>
    </row>
    <row r="9546" spans="62:65" x14ac:dyDescent="0.25">
      <c r="BJ9546" s="31"/>
      <c r="BK9546" s="31"/>
      <c r="BL9546" s="31"/>
      <c r="BM9546" s="31"/>
    </row>
    <row r="9547" spans="62:65" x14ac:dyDescent="0.25">
      <c r="BJ9547" s="31"/>
      <c r="BK9547" s="31"/>
      <c r="BL9547" s="31"/>
      <c r="BM9547" s="31"/>
    </row>
    <row r="9548" spans="62:65" x14ac:dyDescent="0.25">
      <c r="BJ9548" s="31"/>
      <c r="BK9548" s="31"/>
      <c r="BL9548" s="31"/>
      <c r="BM9548" s="31"/>
    </row>
    <row r="9549" spans="62:65" x14ac:dyDescent="0.25">
      <c r="BJ9549" s="31"/>
      <c r="BK9549" s="31"/>
      <c r="BL9549" s="31"/>
      <c r="BM9549" s="31"/>
    </row>
    <row r="9550" spans="62:65" x14ac:dyDescent="0.25">
      <c r="BJ9550" s="31"/>
      <c r="BK9550" s="31"/>
      <c r="BL9550" s="31"/>
      <c r="BM9550" s="31"/>
    </row>
    <row r="9551" spans="62:65" x14ac:dyDescent="0.25">
      <c r="BJ9551" s="31"/>
      <c r="BK9551" s="31"/>
      <c r="BL9551" s="31"/>
      <c r="BM9551" s="31"/>
    </row>
    <row r="9552" spans="62:65" x14ac:dyDescent="0.25">
      <c r="BJ9552" s="31"/>
      <c r="BK9552" s="31"/>
      <c r="BL9552" s="31"/>
      <c r="BM9552" s="31"/>
    </row>
    <row r="9553" spans="62:65" x14ac:dyDescent="0.25">
      <c r="BJ9553" s="31"/>
      <c r="BK9553" s="31"/>
      <c r="BL9553" s="31"/>
      <c r="BM9553" s="31"/>
    </row>
    <row r="9554" spans="62:65" x14ac:dyDescent="0.25">
      <c r="BJ9554" s="31"/>
      <c r="BK9554" s="31"/>
      <c r="BL9554" s="31"/>
      <c r="BM9554" s="31"/>
    </row>
    <row r="9555" spans="62:65" x14ac:dyDescent="0.25">
      <c r="BJ9555" s="31"/>
      <c r="BK9555" s="31"/>
      <c r="BL9555" s="31"/>
      <c r="BM9555" s="31"/>
    </row>
    <row r="9556" spans="62:65" x14ac:dyDescent="0.25">
      <c r="BJ9556" s="31"/>
      <c r="BK9556" s="31"/>
      <c r="BL9556" s="31"/>
      <c r="BM9556" s="31"/>
    </row>
    <row r="9557" spans="62:65" x14ac:dyDescent="0.25">
      <c r="BJ9557" s="31"/>
      <c r="BK9557" s="31"/>
      <c r="BL9557" s="31"/>
      <c r="BM9557" s="31"/>
    </row>
    <row r="9558" spans="62:65" x14ac:dyDescent="0.25">
      <c r="BJ9558" s="31"/>
      <c r="BK9558" s="31"/>
      <c r="BL9558" s="31"/>
      <c r="BM9558" s="31"/>
    </row>
    <row r="9559" spans="62:65" x14ac:dyDescent="0.25">
      <c r="BJ9559" s="31"/>
      <c r="BK9559" s="31"/>
      <c r="BL9559" s="31"/>
      <c r="BM9559" s="31"/>
    </row>
    <row r="9560" spans="62:65" x14ac:dyDescent="0.25">
      <c r="BJ9560" s="31"/>
      <c r="BK9560" s="31"/>
      <c r="BL9560" s="31"/>
      <c r="BM9560" s="31"/>
    </row>
    <row r="9561" spans="62:65" x14ac:dyDescent="0.25">
      <c r="BJ9561" s="31"/>
      <c r="BK9561" s="31"/>
      <c r="BL9561" s="31"/>
      <c r="BM9561" s="31"/>
    </row>
    <row r="9562" spans="62:65" x14ac:dyDescent="0.25">
      <c r="BJ9562" s="31"/>
      <c r="BK9562" s="31"/>
      <c r="BL9562" s="31"/>
      <c r="BM9562" s="31"/>
    </row>
    <row r="9563" spans="62:65" x14ac:dyDescent="0.25">
      <c r="BJ9563" s="31"/>
      <c r="BK9563" s="31"/>
      <c r="BL9563" s="31"/>
      <c r="BM9563" s="31"/>
    </row>
    <row r="9564" spans="62:65" x14ac:dyDescent="0.25">
      <c r="BJ9564" s="31"/>
      <c r="BK9564" s="31"/>
      <c r="BL9564" s="31"/>
      <c r="BM9564" s="31"/>
    </row>
    <row r="9565" spans="62:65" x14ac:dyDescent="0.25">
      <c r="BJ9565" s="31"/>
      <c r="BK9565" s="31"/>
      <c r="BL9565" s="31"/>
      <c r="BM9565" s="31"/>
    </row>
    <row r="9566" spans="62:65" x14ac:dyDescent="0.25">
      <c r="BJ9566" s="31"/>
      <c r="BK9566" s="31"/>
      <c r="BL9566" s="31"/>
      <c r="BM9566" s="31"/>
    </row>
    <row r="9567" spans="62:65" x14ac:dyDescent="0.25">
      <c r="BJ9567" s="31"/>
      <c r="BK9567" s="31"/>
      <c r="BL9567" s="31"/>
      <c r="BM9567" s="31"/>
    </row>
    <row r="9568" spans="62:65" x14ac:dyDescent="0.25">
      <c r="BJ9568" s="31"/>
      <c r="BK9568" s="31"/>
      <c r="BL9568" s="31"/>
      <c r="BM9568" s="31"/>
    </row>
    <row r="9569" spans="62:65" x14ac:dyDescent="0.25">
      <c r="BJ9569" s="31"/>
      <c r="BK9569" s="31"/>
      <c r="BL9569" s="31"/>
      <c r="BM9569" s="31"/>
    </row>
    <row r="9570" spans="62:65" x14ac:dyDescent="0.25">
      <c r="BJ9570" s="31"/>
      <c r="BK9570" s="31"/>
      <c r="BL9570" s="31"/>
      <c r="BM9570" s="31"/>
    </row>
    <row r="9571" spans="62:65" x14ac:dyDescent="0.25">
      <c r="BJ9571" s="31"/>
      <c r="BK9571" s="31"/>
      <c r="BL9571" s="31"/>
      <c r="BM9571" s="31"/>
    </row>
    <row r="9572" spans="62:65" x14ac:dyDescent="0.25">
      <c r="BJ9572" s="31"/>
      <c r="BK9572" s="31"/>
      <c r="BL9572" s="31"/>
      <c r="BM9572" s="31"/>
    </row>
    <row r="9573" spans="62:65" x14ac:dyDescent="0.25">
      <c r="BJ9573" s="31"/>
      <c r="BK9573" s="31"/>
      <c r="BL9573" s="31"/>
      <c r="BM9573" s="31"/>
    </row>
    <row r="9574" spans="62:65" x14ac:dyDescent="0.25">
      <c r="BJ9574" s="31"/>
      <c r="BK9574" s="31"/>
      <c r="BL9574" s="31"/>
      <c r="BM9574" s="31"/>
    </row>
    <row r="9575" spans="62:65" x14ac:dyDescent="0.25">
      <c r="BJ9575" s="31"/>
      <c r="BK9575" s="31"/>
      <c r="BL9575" s="31"/>
      <c r="BM9575" s="31"/>
    </row>
    <row r="9576" spans="62:65" x14ac:dyDescent="0.25">
      <c r="BJ9576" s="31"/>
      <c r="BK9576" s="31"/>
      <c r="BL9576" s="31"/>
      <c r="BM9576" s="31"/>
    </row>
    <row r="9577" spans="62:65" x14ac:dyDescent="0.25">
      <c r="BJ9577" s="31"/>
      <c r="BK9577" s="31"/>
      <c r="BL9577" s="31"/>
      <c r="BM9577" s="31"/>
    </row>
    <row r="9578" spans="62:65" x14ac:dyDescent="0.25">
      <c r="BJ9578" s="31"/>
      <c r="BK9578" s="31"/>
      <c r="BL9578" s="31"/>
      <c r="BM9578" s="31"/>
    </row>
    <row r="9579" spans="62:65" x14ac:dyDescent="0.25">
      <c r="BJ9579" s="31"/>
      <c r="BK9579" s="31"/>
      <c r="BL9579" s="31"/>
      <c r="BM9579" s="31"/>
    </row>
    <row r="9580" spans="62:65" x14ac:dyDescent="0.25">
      <c r="BJ9580" s="31"/>
      <c r="BK9580" s="31"/>
      <c r="BL9580" s="31"/>
      <c r="BM9580" s="31"/>
    </row>
    <row r="9581" spans="62:65" x14ac:dyDescent="0.25">
      <c r="BJ9581" s="31"/>
      <c r="BK9581" s="31"/>
      <c r="BL9581" s="31"/>
      <c r="BM9581" s="31"/>
    </row>
    <row r="9582" spans="62:65" x14ac:dyDescent="0.25">
      <c r="BJ9582" s="31"/>
      <c r="BK9582" s="31"/>
      <c r="BL9582" s="31"/>
      <c r="BM9582" s="31"/>
    </row>
    <row r="9583" spans="62:65" x14ac:dyDescent="0.25">
      <c r="BJ9583" s="31"/>
      <c r="BK9583" s="31"/>
      <c r="BL9583" s="31"/>
      <c r="BM9583" s="31"/>
    </row>
    <row r="9584" spans="62:65" x14ac:dyDescent="0.25">
      <c r="BJ9584" s="31"/>
      <c r="BK9584" s="31"/>
      <c r="BL9584" s="31"/>
      <c r="BM9584" s="31"/>
    </row>
    <row r="9585" spans="62:65" x14ac:dyDescent="0.25">
      <c r="BJ9585" s="31"/>
      <c r="BK9585" s="31"/>
      <c r="BL9585" s="31"/>
      <c r="BM9585" s="31"/>
    </row>
    <row r="9586" spans="62:65" x14ac:dyDescent="0.25">
      <c r="BJ9586" s="31"/>
      <c r="BK9586" s="31"/>
      <c r="BL9586" s="31"/>
      <c r="BM9586" s="31"/>
    </row>
    <row r="9587" spans="62:65" x14ac:dyDescent="0.25">
      <c r="BJ9587" s="31"/>
      <c r="BK9587" s="31"/>
      <c r="BL9587" s="31"/>
      <c r="BM9587" s="31"/>
    </row>
    <row r="9588" spans="62:65" x14ac:dyDescent="0.25">
      <c r="BJ9588" s="31"/>
      <c r="BK9588" s="31"/>
      <c r="BL9588" s="31"/>
      <c r="BM9588" s="31"/>
    </row>
    <row r="9589" spans="62:65" x14ac:dyDescent="0.25">
      <c r="BJ9589" s="31"/>
      <c r="BK9589" s="31"/>
      <c r="BL9589" s="31"/>
      <c r="BM9589" s="31"/>
    </row>
    <row r="9590" spans="62:65" x14ac:dyDescent="0.25">
      <c r="BJ9590" s="31"/>
      <c r="BK9590" s="31"/>
      <c r="BL9590" s="31"/>
      <c r="BM9590" s="31"/>
    </row>
    <row r="9591" spans="62:65" x14ac:dyDescent="0.25">
      <c r="BJ9591" s="31"/>
      <c r="BK9591" s="31"/>
      <c r="BL9591" s="31"/>
      <c r="BM9591" s="31"/>
    </row>
    <row r="9592" spans="62:65" x14ac:dyDescent="0.25">
      <c r="BJ9592" s="31"/>
      <c r="BK9592" s="31"/>
      <c r="BL9592" s="31"/>
      <c r="BM9592" s="31"/>
    </row>
    <row r="9593" spans="62:65" x14ac:dyDescent="0.25">
      <c r="BJ9593" s="31"/>
      <c r="BK9593" s="31"/>
      <c r="BL9593" s="31"/>
      <c r="BM9593" s="31"/>
    </row>
    <row r="9594" spans="62:65" x14ac:dyDescent="0.25">
      <c r="BJ9594" s="31"/>
      <c r="BK9594" s="31"/>
      <c r="BL9594" s="31"/>
      <c r="BM9594" s="31"/>
    </row>
    <row r="9595" spans="62:65" x14ac:dyDescent="0.25">
      <c r="BJ9595" s="31"/>
      <c r="BK9595" s="31"/>
      <c r="BL9595" s="31"/>
      <c r="BM9595" s="31"/>
    </row>
    <row r="9596" spans="62:65" x14ac:dyDescent="0.25">
      <c r="BJ9596" s="31"/>
      <c r="BK9596" s="31"/>
      <c r="BL9596" s="31"/>
      <c r="BM9596" s="31"/>
    </row>
    <row r="9597" spans="62:65" x14ac:dyDescent="0.25">
      <c r="BJ9597" s="31"/>
      <c r="BK9597" s="31"/>
      <c r="BL9597" s="31"/>
      <c r="BM9597" s="31"/>
    </row>
    <row r="9598" spans="62:65" x14ac:dyDescent="0.25">
      <c r="BJ9598" s="31"/>
      <c r="BK9598" s="31"/>
      <c r="BL9598" s="31"/>
      <c r="BM9598" s="31"/>
    </row>
    <row r="9599" spans="62:65" x14ac:dyDescent="0.25">
      <c r="BJ9599" s="31"/>
      <c r="BK9599" s="31"/>
      <c r="BL9599" s="31"/>
      <c r="BM9599" s="31"/>
    </row>
    <row r="9600" spans="62:65" x14ac:dyDescent="0.25">
      <c r="BJ9600" s="31"/>
      <c r="BK9600" s="31"/>
      <c r="BL9600" s="31"/>
      <c r="BM9600" s="31"/>
    </row>
    <row r="9601" spans="62:65" x14ac:dyDescent="0.25">
      <c r="BJ9601" s="31"/>
      <c r="BK9601" s="31"/>
      <c r="BL9601" s="31"/>
      <c r="BM9601" s="31"/>
    </row>
    <row r="9602" spans="62:65" x14ac:dyDescent="0.25">
      <c r="BJ9602" s="31"/>
      <c r="BK9602" s="31"/>
      <c r="BL9602" s="31"/>
      <c r="BM9602" s="31"/>
    </row>
    <row r="9603" spans="62:65" x14ac:dyDescent="0.25">
      <c r="BJ9603" s="31"/>
      <c r="BK9603" s="31"/>
      <c r="BL9603" s="31"/>
      <c r="BM9603" s="31"/>
    </row>
    <row r="9604" spans="62:65" x14ac:dyDescent="0.25">
      <c r="BJ9604" s="31"/>
      <c r="BK9604" s="31"/>
      <c r="BL9604" s="31"/>
      <c r="BM9604" s="31"/>
    </row>
    <row r="9605" spans="62:65" x14ac:dyDescent="0.25">
      <c r="BJ9605" s="31"/>
      <c r="BK9605" s="31"/>
      <c r="BL9605" s="31"/>
      <c r="BM9605" s="31"/>
    </row>
    <row r="9606" spans="62:65" x14ac:dyDescent="0.25">
      <c r="BJ9606" s="31"/>
      <c r="BK9606" s="31"/>
      <c r="BL9606" s="31"/>
      <c r="BM9606" s="31"/>
    </row>
    <row r="9607" spans="62:65" x14ac:dyDescent="0.25">
      <c r="BJ9607" s="31"/>
      <c r="BK9607" s="31"/>
      <c r="BL9607" s="31"/>
      <c r="BM9607" s="31"/>
    </row>
    <row r="9608" spans="62:65" x14ac:dyDescent="0.25">
      <c r="BJ9608" s="31"/>
      <c r="BK9608" s="31"/>
      <c r="BL9608" s="31"/>
      <c r="BM9608" s="31"/>
    </row>
    <row r="9609" spans="62:65" x14ac:dyDescent="0.25">
      <c r="BJ9609" s="31"/>
      <c r="BK9609" s="31"/>
      <c r="BL9609" s="31"/>
      <c r="BM9609" s="31"/>
    </row>
    <row r="9610" spans="62:65" x14ac:dyDescent="0.25">
      <c r="BJ9610" s="31"/>
      <c r="BK9610" s="31"/>
      <c r="BL9610" s="31"/>
      <c r="BM9610" s="31"/>
    </row>
    <row r="9611" spans="62:65" x14ac:dyDescent="0.25">
      <c r="BJ9611" s="31"/>
      <c r="BK9611" s="31"/>
      <c r="BL9611" s="31"/>
      <c r="BM9611" s="31"/>
    </row>
    <row r="9612" spans="62:65" x14ac:dyDescent="0.25">
      <c r="BJ9612" s="31"/>
      <c r="BK9612" s="31"/>
      <c r="BL9612" s="31"/>
      <c r="BM9612" s="31"/>
    </row>
    <row r="9613" spans="62:65" x14ac:dyDescent="0.25">
      <c r="BJ9613" s="31"/>
      <c r="BK9613" s="31"/>
      <c r="BL9613" s="31"/>
      <c r="BM9613" s="31"/>
    </row>
    <row r="9614" spans="62:65" x14ac:dyDescent="0.25">
      <c r="BJ9614" s="31"/>
      <c r="BK9614" s="31"/>
      <c r="BL9614" s="31"/>
      <c r="BM9614" s="31"/>
    </row>
    <row r="9615" spans="62:65" x14ac:dyDescent="0.25">
      <c r="BJ9615" s="31"/>
      <c r="BK9615" s="31"/>
      <c r="BL9615" s="31"/>
      <c r="BM9615" s="31"/>
    </row>
    <row r="9616" spans="62:65" x14ac:dyDescent="0.25">
      <c r="BJ9616" s="31"/>
      <c r="BK9616" s="31"/>
      <c r="BL9616" s="31"/>
      <c r="BM9616" s="31"/>
    </row>
    <row r="9617" spans="62:65" x14ac:dyDescent="0.25">
      <c r="BJ9617" s="31"/>
      <c r="BK9617" s="31"/>
      <c r="BL9617" s="31"/>
      <c r="BM9617" s="31"/>
    </row>
    <row r="9618" spans="62:65" x14ac:dyDescent="0.25">
      <c r="BJ9618" s="31"/>
      <c r="BK9618" s="31"/>
      <c r="BL9618" s="31"/>
      <c r="BM9618" s="31"/>
    </row>
    <row r="9619" spans="62:65" x14ac:dyDescent="0.25">
      <c r="BJ9619" s="31"/>
      <c r="BK9619" s="31"/>
      <c r="BL9619" s="31"/>
      <c r="BM9619" s="31"/>
    </row>
    <row r="9620" spans="62:65" x14ac:dyDescent="0.25">
      <c r="BJ9620" s="31"/>
      <c r="BK9620" s="31"/>
      <c r="BL9620" s="31"/>
      <c r="BM9620" s="31"/>
    </row>
    <row r="9621" spans="62:65" x14ac:dyDescent="0.25">
      <c r="BJ9621" s="31"/>
      <c r="BK9621" s="31"/>
      <c r="BL9621" s="31"/>
      <c r="BM9621" s="31"/>
    </row>
    <row r="9622" spans="62:65" x14ac:dyDescent="0.25">
      <c r="BJ9622" s="31"/>
      <c r="BK9622" s="31"/>
      <c r="BL9622" s="31"/>
      <c r="BM9622" s="31"/>
    </row>
    <row r="9623" spans="62:65" x14ac:dyDescent="0.25">
      <c r="BJ9623" s="31"/>
      <c r="BK9623" s="31"/>
      <c r="BL9623" s="31"/>
      <c r="BM9623" s="31"/>
    </row>
    <row r="9624" spans="62:65" x14ac:dyDescent="0.25">
      <c r="BJ9624" s="31"/>
      <c r="BK9624" s="31"/>
      <c r="BL9624" s="31"/>
      <c r="BM9624" s="31"/>
    </row>
    <row r="9625" spans="62:65" x14ac:dyDescent="0.25">
      <c r="BJ9625" s="31"/>
      <c r="BK9625" s="31"/>
      <c r="BL9625" s="31"/>
      <c r="BM9625" s="31"/>
    </row>
    <row r="9626" spans="62:65" x14ac:dyDescent="0.25">
      <c r="BJ9626" s="31"/>
      <c r="BK9626" s="31"/>
      <c r="BL9626" s="31"/>
      <c r="BM9626" s="31"/>
    </row>
    <row r="9627" spans="62:65" x14ac:dyDescent="0.25">
      <c r="BJ9627" s="31"/>
      <c r="BK9627" s="31"/>
      <c r="BL9627" s="31"/>
      <c r="BM9627" s="31"/>
    </row>
    <row r="9628" spans="62:65" x14ac:dyDescent="0.25">
      <c r="BJ9628" s="31"/>
      <c r="BK9628" s="31"/>
      <c r="BL9628" s="31"/>
      <c r="BM9628" s="31"/>
    </row>
    <row r="9629" spans="62:65" x14ac:dyDescent="0.25">
      <c r="BJ9629" s="31"/>
      <c r="BK9629" s="31"/>
      <c r="BL9629" s="31"/>
      <c r="BM9629" s="31"/>
    </row>
    <row r="9630" spans="62:65" x14ac:dyDescent="0.25">
      <c r="BJ9630" s="31"/>
      <c r="BK9630" s="31"/>
      <c r="BL9630" s="31"/>
      <c r="BM9630" s="31"/>
    </row>
    <row r="9631" spans="62:65" x14ac:dyDescent="0.25">
      <c r="BJ9631" s="31"/>
      <c r="BK9631" s="31"/>
      <c r="BL9631" s="31"/>
      <c r="BM9631" s="31"/>
    </row>
    <row r="9632" spans="62:65" x14ac:dyDescent="0.25">
      <c r="BJ9632" s="31"/>
      <c r="BK9632" s="31"/>
      <c r="BL9632" s="31"/>
      <c r="BM9632" s="31"/>
    </row>
    <row r="9633" spans="62:65" x14ac:dyDescent="0.25">
      <c r="BJ9633" s="31"/>
      <c r="BK9633" s="31"/>
      <c r="BL9633" s="31"/>
      <c r="BM9633" s="31"/>
    </row>
    <row r="9634" spans="62:65" x14ac:dyDescent="0.25">
      <c r="BJ9634" s="31"/>
      <c r="BK9634" s="31"/>
      <c r="BL9634" s="31"/>
      <c r="BM9634" s="31"/>
    </row>
    <row r="9635" spans="62:65" x14ac:dyDescent="0.25">
      <c r="BJ9635" s="31"/>
      <c r="BK9635" s="31"/>
      <c r="BL9635" s="31"/>
      <c r="BM9635" s="31"/>
    </row>
    <row r="9636" spans="62:65" x14ac:dyDescent="0.25">
      <c r="BJ9636" s="31"/>
      <c r="BK9636" s="31"/>
      <c r="BL9636" s="31"/>
      <c r="BM9636" s="31"/>
    </row>
    <row r="9637" spans="62:65" x14ac:dyDescent="0.25">
      <c r="BJ9637" s="31"/>
      <c r="BK9637" s="31"/>
      <c r="BL9637" s="31"/>
      <c r="BM9637" s="31"/>
    </row>
    <row r="9638" spans="62:65" x14ac:dyDescent="0.25">
      <c r="BJ9638" s="31"/>
      <c r="BK9638" s="31"/>
      <c r="BL9638" s="31"/>
      <c r="BM9638" s="31"/>
    </row>
    <row r="9639" spans="62:65" x14ac:dyDescent="0.25">
      <c r="BJ9639" s="31"/>
      <c r="BK9639" s="31"/>
      <c r="BL9639" s="31"/>
      <c r="BM9639" s="31"/>
    </row>
    <row r="9640" spans="62:65" x14ac:dyDescent="0.25">
      <c r="BJ9640" s="31"/>
      <c r="BK9640" s="31"/>
      <c r="BL9640" s="31"/>
      <c r="BM9640" s="31"/>
    </row>
    <row r="9641" spans="62:65" x14ac:dyDescent="0.25">
      <c r="BJ9641" s="31"/>
      <c r="BK9641" s="31"/>
      <c r="BL9641" s="31"/>
      <c r="BM9641" s="31"/>
    </row>
    <row r="9642" spans="62:65" x14ac:dyDescent="0.25">
      <c r="BJ9642" s="31"/>
      <c r="BK9642" s="31"/>
      <c r="BL9642" s="31"/>
      <c r="BM9642" s="31"/>
    </row>
    <row r="9643" spans="62:65" x14ac:dyDescent="0.25">
      <c r="BJ9643" s="31"/>
      <c r="BK9643" s="31"/>
      <c r="BL9643" s="31"/>
      <c r="BM9643" s="31"/>
    </row>
    <row r="9644" spans="62:65" x14ac:dyDescent="0.25">
      <c r="BJ9644" s="31"/>
      <c r="BK9644" s="31"/>
      <c r="BL9644" s="31"/>
      <c r="BM9644" s="31"/>
    </row>
    <row r="9645" spans="62:65" x14ac:dyDescent="0.25">
      <c r="BJ9645" s="31"/>
      <c r="BK9645" s="31"/>
      <c r="BL9645" s="31"/>
      <c r="BM9645" s="31"/>
    </row>
    <row r="9646" spans="62:65" x14ac:dyDescent="0.25">
      <c r="BJ9646" s="31"/>
      <c r="BK9646" s="31"/>
      <c r="BL9646" s="31"/>
      <c r="BM9646" s="31"/>
    </row>
    <row r="9647" spans="62:65" x14ac:dyDescent="0.25">
      <c r="BJ9647" s="31"/>
      <c r="BK9647" s="31"/>
      <c r="BL9647" s="31"/>
      <c r="BM9647" s="31"/>
    </row>
    <row r="9648" spans="62:65" x14ac:dyDescent="0.25">
      <c r="BJ9648" s="31"/>
      <c r="BK9648" s="31"/>
      <c r="BL9648" s="31"/>
      <c r="BM9648" s="31"/>
    </row>
    <row r="9649" spans="62:65" x14ac:dyDescent="0.25">
      <c r="BJ9649" s="31"/>
      <c r="BK9649" s="31"/>
      <c r="BL9649" s="31"/>
      <c r="BM9649" s="31"/>
    </row>
    <row r="9650" spans="62:65" x14ac:dyDescent="0.25">
      <c r="BJ9650" s="31"/>
      <c r="BK9650" s="31"/>
      <c r="BL9650" s="31"/>
      <c r="BM9650" s="31"/>
    </row>
    <row r="9651" spans="62:65" x14ac:dyDescent="0.25">
      <c r="BJ9651" s="31"/>
      <c r="BK9651" s="31"/>
      <c r="BL9651" s="31"/>
      <c r="BM9651" s="31"/>
    </row>
    <row r="9652" spans="62:65" x14ac:dyDescent="0.25">
      <c r="BJ9652" s="31"/>
      <c r="BK9652" s="31"/>
      <c r="BL9652" s="31"/>
      <c r="BM9652" s="31"/>
    </row>
    <row r="9653" spans="62:65" x14ac:dyDescent="0.25">
      <c r="BJ9653" s="31"/>
      <c r="BK9653" s="31"/>
      <c r="BL9653" s="31"/>
      <c r="BM9653" s="31"/>
    </row>
    <row r="9654" spans="62:65" x14ac:dyDescent="0.25">
      <c r="BJ9654" s="31"/>
      <c r="BK9654" s="31"/>
      <c r="BL9654" s="31"/>
      <c r="BM9654" s="31"/>
    </row>
    <row r="9655" spans="62:65" x14ac:dyDescent="0.25">
      <c r="BJ9655" s="31"/>
      <c r="BK9655" s="31"/>
      <c r="BL9655" s="31"/>
      <c r="BM9655" s="31"/>
    </row>
    <row r="9656" spans="62:65" x14ac:dyDescent="0.25">
      <c r="BJ9656" s="31"/>
      <c r="BK9656" s="31"/>
      <c r="BL9656" s="31"/>
      <c r="BM9656" s="31"/>
    </row>
    <row r="9657" spans="62:65" x14ac:dyDescent="0.25">
      <c r="BJ9657" s="31"/>
      <c r="BK9657" s="31"/>
      <c r="BL9657" s="31"/>
      <c r="BM9657" s="31"/>
    </row>
    <row r="9658" spans="62:65" x14ac:dyDescent="0.25">
      <c r="BJ9658" s="31"/>
      <c r="BK9658" s="31"/>
      <c r="BL9658" s="31"/>
      <c r="BM9658" s="31"/>
    </row>
    <row r="9659" spans="62:65" x14ac:dyDescent="0.25">
      <c r="BJ9659" s="31"/>
      <c r="BK9659" s="31"/>
      <c r="BL9659" s="31"/>
      <c r="BM9659" s="31"/>
    </row>
    <row r="9660" spans="62:65" x14ac:dyDescent="0.25">
      <c r="BJ9660" s="31"/>
      <c r="BK9660" s="31"/>
      <c r="BL9660" s="31"/>
      <c r="BM9660" s="31"/>
    </row>
    <row r="9661" spans="62:65" x14ac:dyDescent="0.25">
      <c r="BJ9661" s="31"/>
      <c r="BK9661" s="31"/>
      <c r="BL9661" s="31"/>
      <c r="BM9661" s="31"/>
    </row>
    <row r="9662" spans="62:65" x14ac:dyDescent="0.25">
      <c r="BJ9662" s="31"/>
      <c r="BK9662" s="31"/>
      <c r="BL9662" s="31"/>
      <c r="BM9662" s="31"/>
    </row>
    <row r="9663" spans="62:65" x14ac:dyDescent="0.25">
      <c r="BJ9663" s="31"/>
      <c r="BK9663" s="31"/>
      <c r="BL9663" s="31"/>
      <c r="BM9663" s="31"/>
    </row>
    <row r="9664" spans="62:65" x14ac:dyDescent="0.25">
      <c r="BJ9664" s="31"/>
      <c r="BK9664" s="31"/>
      <c r="BL9664" s="31"/>
      <c r="BM9664" s="31"/>
    </row>
    <row r="9665" spans="62:65" x14ac:dyDescent="0.25">
      <c r="BJ9665" s="31"/>
      <c r="BK9665" s="31"/>
      <c r="BL9665" s="31"/>
      <c r="BM9665" s="31"/>
    </row>
    <row r="9666" spans="62:65" x14ac:dyDescent="0.25">
      <c r="BJ9666" s="31"/>
      <c r="BK9666" s="31"/>
      <c r="BL9666" s="31"/>
      <c r="BM9666" s="31"/>
    </row>
    <row r="9667" spans="62:65" x14ac:dyDescent="0.25">
      <c r="BJ9667" s="31"/>
      <c r="BK9667" s="31"/>
      <c r="BL9667" s="31"/>
      <c r="BM9667" s="31"/>
    </row>
    <row r="9668" spans="62:65" x14ac:dyDescent="0.25">
      <c r="BJ9668" s="31"/>
      <c r="BK9668" s="31"/>
      <c r="BL9668" s="31"/>
      <c r="BM9668" s="31"/>
    </row>
    <row r="9669" spans="62:65" x14ac:dyDescent="0.25">
      <c r="BJ9669" s="31"/>
      <c r="BK9669" s="31"/>
      <c r="BL9669" s="31"/>
      <c r="BM9669" s="31"/>
    </row>
    <row r="9670" spans="62:65" x14ac:dyDescent="0.25">
      <c r="BJ9670" s="31"/>
      <c r="BK9670" s="31"/>
      <c r="BL9670" s="31"/>
      <c r="BM9670" s="31"/>
    </row>
    <row r="9671" spans="62:65" x14ac:dyDescent="0.25">
      <c r="BJ9671" s="31"/>
      <c r="BK9671" s="31"/>
      <c r="BL9671" s="31"/>
      <c r="BM9671" s="31"/>
    </row>
    <row r="9672" spans="62:65" x14ac:dyDescent="0.25">
      <c r="BJ9672" s="31"/>
      <c r="BK9672" s="31"/>
      <c r="BL9672" s="31"/>
      <c r="BM9672" s="31"/>
    </row>
    <row r="9673" spans="62:65" x14ac:dyDescent="0.25">
      <c r="BJ9673" s="31"/>
      <c r="BK9673" s="31"/>
      <c r="BL9673" s="31"/>
      <c r="BM9673" s="31"/>
    </row>
    <row r="9674" spans="62:65" x14ac:dyDescent="0.25">
      <c r="BJ9674" s="31"/>
      <c r="BK9674" s="31"/>
      <c r="BL9674" s="31"/>
      <c r="BM9674" s="31"/>
    </row>
    <row r="9675" spans="62:65" x14ac:dyDescent="0.25">
      <c r="BJ9675" s="31"/>
      <c r="BK9675" s="31"/>
      <c r="BL9675" s="31"/>
      <c r="BM9675" s="31"/>
    </row>
    <row r="9676" spans="62:65" x14ac:dyDescent="0.25">
      <c r="BJ9676" s="31"/>
      <c r="BK9676" s="31"/>
      <c r="BL9676" s="31"/>
      <c r="BM9676" s="31"/>
    </row>
    <row r="9677" spans="62:65" x14ac:dyDescent="0.25">
      <c r="BJ9677" s="31"/>
      <c r="BK9677" s="31"/>
      <c r="BL9677" s="31"/>
      <c r="BM9677" s="31"/>
    </row>
    <row r="9678" spans="62:65" x14ac:dyDescent="0.25">
      <c r="BJ9678" s="31"/>
      <c r="BK9678" s="31"/>
      <c r="BL9678" s="31"/>
      <c r="BM9678" s="31"/>
    </row>
    <row r="9679" spans="62:65" x14ac:dyDescent="0.25">
      <c r="BJ9679" s="31"/>
      <c r="BK9679" s="31"/>
      <c r="BL9679" s="31"/>
      <c r="BM9679" s="31"/>
    </row>
    <row r="9680" spans="62:65" x14ac:dyDescent="0.25">
      <c r="BJ9680" s="31"/>
      <c r="BK9680" s="31"/>
      <c r="BL9680" s="31"/>
      <c r="BM9680" s="31"/>
    </row>
    <row r="9681" spans="62:65" x14ac:dyDescent="0.25">
      <c r="BJ9681" s="31"/>
      <c r="BK9681" s="31"/>
      <c r="BL9681" s="31"/>
      <c r="BM9681" s="31"/>
    </row>
    <row r="9682" spans="62:65" x14ac:dyDescent="0.25">
      <c r="BJ9682" s="31"/>
      <c r="BK9682" s="31"/>
      <c r="BL9682" s="31"/>
      <c r="BM9682" s="31"/>
    </row>
    <row r="9683" spans="62:65" x14ac:dyDescent="0.25">
      <c r="BJ9683" s="31"/>
      <c r="BK9683" s="31"/>
      <c r="BL9683" s="31"/>
      <c r="BM9683" s="31"/>
    </row>
    <row r="9684" spans="62:65" x14ac:dyDescent="0.25">
      <c r="BJ9684" s="31"/>
      <c r="BK9684" s="31"/>
      <c r="BL9684" s="31"/>
      <c r="BM9684" s="31"/>
    </row>
    <row r="9685" spans="62:65" x14ac:dyDescent="0.25">
      <c r="BJ9685" s="31"/>
      <c r="BK9685" s="31"/>
      <c r="BL9685" s="31"/>
      <c r="BM9685" s="31"/>
    </row>
    <row r="9686" spans="62:65" x14ac:dyDescent="0.25">
      <c r="BJ9686" s="31"/>
      <c r="BK9686" s="31"/>
      <c r="BL9686" s="31"/>
      <c r="BM9686" s="31"/>
    </row>
    <row r="9687" spans="62:65" x14ac:dyDescent="0.25">
      <c r="BJ9687" s="31"/>
      <c r="BK9687" s="31"/>
      <c r="BL9687" s="31"/>
      <c r="BM9687" s="31"/>
    </row>
    <row r="9688" spans="62:65" x14ac:dyDescent="0.25">
      <c r="BJ9688" s="31"/>
      <c r="BK9688" s="31"/>
      <c r="BL9688" s="31"/>
      <c r="BM9688" s="31"/>
    </row>
    <row r="9689" spans="62:65" x14ac:dyDescent="0.25">
      <c r="BJ9689" s="31"/>
      <c r="BK9689" s="31"/>
      <c r="BL9689" s="31"/>
      <c r="BM9689" s="31"/>
    </row>
    <row r="9690" spans="62:65" x14ac:dyDescent="0.25">
      <c r="BJ9690" s="31"/>
      <c r="BK9690" s="31"/>
      <c r="BL9690" s="31"/>
      <c r="BM9690" s="31"/>
    </row>
    <row r="9691" spans="62:65" x14ac:dyDescent="0.25">
      <c r="BJ9691" s="31"/>
      <c r="BK9691" s="31"/>
      <c r="BL9691" s="31"/>
      <c r="BM9691" s="31"/>
    </row>
    <row r="9692" spans="62:65" x14ac:dyDescent="0.25">
      <c r="BJ9692" s="31"/>
      <c r="BK9692" s="31"/>
      <c r="BL9692" s="31"/>
      <c r="BM9692" s="31"/>
    </row>
    <row r="9693" spans="62:65" x14ac:dyDescent="0.25">
      <c r="BJ9693" s="31"/>
      <c r="BK9693" s="31"/>
      <c r="BL9693" s="31"/>
      <c r="BM9693" s="31"/>
    </row>
    <row r="9694" spans="62:65" x14ac:dyDescent="0.25">
      <c r="BJ9694" s="31"/>
      <c r="BK9694" s="31"/>
      <c r="BL9694" s="31"/>
      <c r="BM9694" s="31"/>
    </row>
    <row r="9695" spans="62:65" x14ac:dyDescent="0.25">
      <c r="BJ9695" s="31"/>
      <c r="BK9695" s="31"/>
      <c r="BL9695" s="31"/>
      <c r="BM9695" s="31"/>
    </row>
    <row r="9696" spans="62:65" x14ac:dyDescent="0.25">
      <c r="BJ9696" s="31"/>
      <c r="BK9696" s="31"/>
      <c r="BL9696" s="31"/>
      <c r="BM9696" s="31"/>
    </row>
    <row r="9697" spans="62:65" x14ac:dyDescent="0.25">
      <c r="BJ9697" s="31"/>
      <c r="BK9697" s="31"/>
      <c r="BL9697" s="31"/>
      <c r="BM9697" s="31"/>
    </row>
    <row r="9698" spans="62:65" x14ac:dyDescent="0.25">
      <c r="BJ9698" s="31"/>
      <c r="BK9698" s="31"/>
      <c r="BL9698" s="31"/>
      <c r="BM9698" s="31"/>
    </row>
    <row r="9699" spans="62:65" x14ac:dyDescent="0.25">
      <c r="BJ9699" s="31"/>
      <c r="BK9699" s="31"/>
      <c r="BL9699" s="31"/>
      <c r="BM9699" s="31"/>
    </row>
    <row r="9700" spans="62:65" x14ac:dyDescent="0.25">
      <c r="BJ9700" s="31"/>
      <c r="BK9700" s="31"/>
      <c r="BL9700" s="31"/>
      <c r="BM9700" s="31"/>
    </row>
    <row r="9701" spans="62:65" x14ac:dyDescent="0.25">
      <c r="BJ9701" s="31"/>
      <c r="BK9701" s="31"/>
      <c r="BL9701" s="31"/>
      <c r="BM9701" s="31"/>
    </row>
    <row r="9702" spans="62:65" x14ac:dyDescent="0.25">
      <c r="BJ9702" s="31"/>
      <c r="BK9702" s="31"/>
      <c r="BL9702" s="31"/>
      <c r="BM9702" s="31"/>
    </row>
    <row r="9703" spans="62:65" x14ac:dyDescent="0.25">
      <c r="BJ9703" s="31"/>
      <c r="BK9703" s="31"/>
      <c r="BL9703" s="31"/>
      <c r="BM9703" s="31"/>
    </row>
    <row r="9704" spans="62:65" x14ac:dyDescent="0.25">
      <c r="BJ9704" s="31"/>
      <c r="BK9704" s="31"/>
      <c r="BL9704" s="31"/>
      <c r="BM9704" s="31"/>
    </row>
    <row r="9705" spans="62:65" x14ac:dyDescent="0.25">
      <c r="BJ9705" s="31"/>
      <c r="BK9705" s="31"/>
      <c r="BL9705" s="31"/>
      <c r="BM9705" s="31"/>
    </row>
    <row r="9706" spans="62:65" x14ac:dyDescent="0.25">
      <c r="BJ9706" s="31"/>
      <c r="BK9706" s="31"/>
      <c r="BL9706" s="31"/>
      <c r="BM9706" s="31"/>
    </row>
    <row r="9707" spans="62:65" x14ac:dyDescent="0.25">
      <c r="BJ9707" s="31"/>
      <c r="BK9707" s="31"/>
      <c r="BL9707" s="31"/>
      <c r="BM9707" s="31"/>
    </row>
    <row r="9708" spans="62:65" x14ac:dyDescent="0.25">
      <c r="BJ9708" s="31"/>
      <c r="BK9708" s="31"/>
      <c r="BL9708" s="31"/>
      <c r="BM9708" s="31"/>
    </row>
    <row r="9709" spans="62:65" x14ac:dyDescent="0.25">
      <c r="BJ9709" s="31"/>
      <c r="BK9709" s="31"/>
      <c r="BL9709" s="31"/>
      <c r="BM9709" s="31"/>
    </row>
    <row r="9710" spans="62:65" x14ac:dyDescent="0.25">
      <c r="BJ9710" s="31"/>
      <c r="BK9710" s="31"/>
      <c r="BL9710" s="31"/>
      <c r="BM9710" s="31"/>
    </row>
    <row r="9711" spans="62:65" x14ac:dyDescent="0.25">
      <c r="BJ9711" s="31"/>
      <c r="BK9711" s="31"/>
      <c r="BL9711" s="31"/>
      <c r="BM9711" s="31"/>
    </row>
    <row r="9712" spans="62:65" x14ac:dyDescent="0.25">
      <c r="BJ9712" s="31"/>
      <c r="BK9712" s="31"/>
      <c r="BL9712" s="31"/>
      <c r="BM9712" s="31"/>
    </row>
    <row r="9713" spans="62:65" x14ac:dyDescent="0.25">
      <c r="BJ9713" s="31"/>
      <c r="BK9713" s="31"/>
      <c r="BL9713" s="31"/>
      <c r="BM9713" s="31"/>
    </row>
    <row r="9714" spans="62:65" x14ac:dyDescent="0.25">
      <c r="BJ9714" s="31"/>
      <c r="BK9714" s="31"/>
      <c r="BL9714" s="31"/>
      <c r="BM9714" s="31"/>
    </row>
    <row r="9715" spans="62:65" x14ac:dyDescent="0.25">
      <c r="BJ9715" s="31"/>
      <c r="BK9715" s="31"/>
      <c r="BL9715" s="31"/>
      <c r="BM9715" s="31"/>
    </row>
    <row r="9716" spans="62:65" x14ac:dyDescent="0.25">
      <c r="BJ9716" s="31"/>
      <c r="BK9716" s="31"/>
      <c r="BL9716" s="31"/>
      <c r="BM9716" s="31"/>
    </row>
    <row r="9717" spans="62:65" x14ac:dyDescent="0.25">
      <c r="BJ9717" s="31"/>
      <c r="BK9717" s="31"/>
      <c r="BL9717" s="31"/>
      <c r="BM9717" s="31"/>
    </row>
    <row r="9718" spans="62:65" x14ac:dyDescent="0.25">
      <c r="BJ9718" s="31"/>
      <c r="BK9718" s="31"/>
      <c r="BL9718" s="31"/>
      <c r="BM9718" s="31"/>
    </row>
    <row r="9719" spans="62:65" x14ac:dyDescent="0.25">
      <c r="BJ9719" s="31"/>
      <c r="BK9719" s="31"/>
      <c r="BL9719" s="31"/>
      <c r="BM9719" s="31"/>
    </row>
    <row r="9720" spans="62:65" x14ac:dyDescent="0.25">
      <c r="BJ9720" s="31"/>
      <c r="BK9720" s="31"/>
      <c r="BL9720" s="31"/>
      <c r="BM9720" s="31"/>
    </row>
    <row r="9721" spans="62:65" x14ac:dyDescent="0.25">
      <c r="BJ9721" s="31"/>
      <c r="BK9721" s="31"/>
      <c r="BL9721" s="31"/>
      <c r="BM9721" s="31"/>
    </row>
    <row r="9722" spans="62:65" x14ac:dyDescent="0.25">
      <c r="BJ9722" s="31"/>
      <c r="BK9722" s="31"/>
      <c r="BL9722" s="31"/>
      <c r="BM9722" s="31"/>
    </row>
    <row r="9723" spans="62:65" x14ac:dyDescent="0.25">
      <c r="BJ9723" s="31"/>
      <c r="BK9723" s="31"/>
      <c r="BL9723" s="31"/>
      <c r="BM9723" s="31"/>
    </row>
    <row r="9724" spans="62:65" x14ac:dyDescent="0.25">
      <c r="BJ9724" s="31"/>
      <c r="BK9724" s="31"/>
      <c r="BL9724" s="31"/>
      <c r="BM9724" s="31"/>
    </row>
    <row r="9725" spans="62:65" x14ac:dyDescent="0.25">
      <c r="BJ9725" s="31"/>
      <c r="BK9725" s="31"/>
      <c r="BL9725" s="31"/>
      <c r="BM9725" s="31"/>
    </row>
    <row r="9726" spans="62:65" x14ac:dyDescent="0.25">
      <c r="BJ9726" s="31"/>
      <c r="BK9726" s="31"/>
      <c r="BL9726" s="31"/>
      <c r="BM9726" s="31"/>
    </row>
    <row r="9727" spans="62:65" x14ac:dyDescent="0.25">
      <c r="BJ9727" s="31"/>
      <c r="BK9727" s="31"/>
      <c r="BL9727" s="31"/>
      <c r="BM9727" s="31"/>
    </row>
    <row r="9728" spans="62:65" x14ac:dyDescent="0.25">
      <c r="BJ9728" s="31"/>
      <c r="BK9728" s="31"/>
      <c r="BL9728" s="31"/>
      <c r="BM9728" s="31"/>
    </row>
    <row r="9729" spans="62:65" x14ac:dyDescent="0.25">
      <c r="BJ9729" s="31"/>
      <c r="BK9729" s="31"/>
      <c r="BL9729" s="31"/>
      <c r="BM9729" s="31"/>
    </row>
    <row r="9730" spans="62:65" x14ac:dyDescent="0.25">
      <c r="BJ9730" s="31"/>
      <c r="BK9730" s="31"/>
      <c r="BL9730" s="31"/>
      <c r="BM9730" s="31"/>
    </row>
    <row r="9731" spans="62:65" x14ac:dyDescent="0.25">
      <c r="BJ9731" s="31"/>
      <c r="BK9731" s="31"/>
      <c r="BL9731" s="31"/>
      <c r="BM9731" s="31"/>
    </row>
    <row r="9732" spans="62:65" x14ac:dyDescent="0.25">
      <c r="BJ9732" s="31"/>
      <c r="BK9732" s="31"/>
      <c r="BL9732" s="31"/>
      <c r="BM9732" s="31"/>
    </row>
    <row r="9733" spans="62:65" x14ac:dyDescent="0.25">
      <c r="BJ9733" s="31"/>
      <c r="BK9733" s="31"/>
      <c r="BL9733" s="31"/>
      <c r="BM9733" s="31"/>
    </row>
    <row r="9734" spans="62:65" x14ac:dyDescent="0.25">
      <c r="BJ9734" s="31"/>
      <c r="BK9734" s="31"/>
      <c r="BL9734" s="31"/>
      <c r="BM9734" s="31"/>
    </row>
    <row r="9735" spans="62:65" x14ac:dyDescent="0.25">
      <c r="BJ9735" s="31"/>
      <c r="BK9735" s="31"/>
      <c r="BL9735" s="31"/>
      <c r="BM9735" s="31"/>
    </row>
    <row r="9736" spans="62:65" x14ac:dyDescent="0.25">
      <c r="BJ9736" s="31"/>
      <c r="BK9736" s="31"/>
      <c r="BL9736" s="31"/>
      <c r="BM9736" s="31"/>
    </row>
    <row r="9737" spans="62:65" x14ac:dyDescent="0.25">
      <c r="BJ9737" s="31"/>
      <c r="BK9737" s="31"/>
      <c r="BL9737" s="31"/>
      <c r="BM9737" s="31"/>
    </row>
    <row r="9738" spans="62:65" x14ac:dyDescent="0.25">
      <c r="BJ9738" s="31"/>
      <c r="BK9738" s="31"/>
      <c r="BL9738" s="31"/>
      <c r="BM9738" s="31"/>
    </row>
    <row r="9739" spans="62:65" x14ac:dyDescent="0.25">
      <c r="BJ9739" s="31"/>
      <c r="BK9739" s="31"/>
      <c r="BL9739" s="31"/>
      <c r="BM9739" s="31"/>
    </row>
    <row r="9740" spans="62:65" x14ac:dyDescent="0.25">
      <c r="BJ9740" s="31"/>
      <c r="BK9740" s="31"/>
      <c r="BL9740" s="31"/>
      <c r="BM9740" s="31"/>
    </row>
    <row r="9741" spans="62:65" x14ac:dyDescent="0.25">
      <c r="BJ9741" s="31"/>
      <c r="BK9741" s="31"/>
      <c r="BL9741" s="31"/>
      <c r="BM9741" s="31"/>
    </row>
    <row r="9742" spans="62:65" x14ac:dyDescent="0.25">
      <c r="BJ9742" s="31"/>
      <c r="BK9742" s="31"/>
      <c r="BL9742" s="31"/>
      <c r="BM9742" s="31"/>
    </row>
    <row r="9743" spans="62:65" x14ac:dyDescent="0.25">
      <c r="BJ9743" s="31"/>
      <c r="BK9743" s="31"/>
      <c r="BL9743" s="31"/>
      <c r="BM9743" s="31"/>
    </row>
    <row r="9744" spans="62:65" x14ac:dyDescent="0.25">
      <c r="BJ9744" s="31"/>
      <c r="BK9744" s="31"/>
      <c r="BL9744" s="31"/>
      <c r="BM9744" s="31"/>
    </row>
    <row r="9745" spans="62:65" x14ac:dyDescent="0.25">
      <c r="BJ9745" s="31"/>
      <c r="BK9745" s="31"/>
      <c r="BL9745" s="31"/>
      <c r="BM9745" s="31"/>
    </row>
    <row r="9746" spans="62:65" x14ac:dyDescent="0.25">
      <c r="BJ9746" s="31"/>
      <c r="BK9746" s="31"/>
      <c r="BL9746" s="31"/>
      <c r="BM9746" s="31"/>
    </row>
    <row r="9747" spans="62:65" x14ac:dyDescent="0.25">
      <c r="BJ9747" s="31"/>
      <c r="BK9747" s="31"/>
      <c r="BL9747" s="31"/>
      <c r="BM9747" s="31"/>
    </row>
    <row r="9748" spans="62:65" x14ac:dyDescent="0.25">
      <c r="BJ9748" s="31"/>
      <c r="BK9748" s="31"/>
      <c r="BL9748" s="31"/>
      <c r="BM9748" s="31"/>
    </row>
    <row r="9749" spans="62:65" x14ac:dyDescent="0.25">
      <c r="BJ9749" s="31"/>
      <c r="BK9749" s="31"/>
      <c r="BL9749" s="31"/>
      <c r="BM9749" s="31"/>
    </row>
    <row r="9750" spans="62:65" x14ac:dyDescent="0.25">
      <c r="BJ9750" s="31"/>
      <c r="BK9750" s="31"/>
      <c r="BL9750" s="31"/>
      <c r="BM9750" s="31"/>
    </row>
    <row r="9751" spans="62:65" x14ac:dyDescent="0.25">
      <c r="BJ9751" s="31"/>
      <c r="BK9751" s="31"/>
      <c r="BL9751" s="31"/>
      <c r="BM9751" s="31"/>
    </row>
    <row r="9752" spans="62:65" x14ac:dyDescent="0.25">
      <c r="BJ9752" s="31"/>
      <c r="BK9752" s="31"/>
      <c r="BL9752" s="31"/>
      <c r="BM9752" s="31"/>
    </row>
    <row r="9753" spans="62:65" x14ac:dyDescent="0.25">
      <c r="BJ9753" s="31"/>
      <c r="BK9753" s="31"/>
      <c r="BL9753" s="31"/>
      <c r="BM9753" s="31"/>
    </row>
    <row r="9754" spans="62:65" x14ac:dyDescent="0.25">
      <c r="BJ9754" s="31"/>
      <c r="BK9754" s="31"/>
      <c r="BL9754" s="31"/>
      <c r="BM9754" s="31"/>
    </row>
    <row r="9755" spans="62:65" x14ac:dyDescent="0.25">
      <c r="BJ9755" s="31"/>
      <c r="BK9755" s="31"/>
      <c r="BL9755" s="31"/>
      <c r="BM9755" s="31"/>
    </row>
    <row r="9756" spans="62:65" x14ac:dyDescent="0.25">
      <c r="BJ9756" s="31"/>
      <c r="BK9756" s="31"/>
      <c r="BL9756" s="31"/>
      <c r="BM9756" s="31"/>
    </row>
    <row r="9757" spans="62:65" x14ac:dyDescent="0.25">
      <c r="BJ9757" s="31"/>
      <c r="BK9757" s="31"/>
      <c r="BL9757" s="31"/>
      <c r="BM9757" s="31"/>
    </row>
    <row r="9758" spans="62:65" x14ac:dyDescent="0.25">
      <c r="BJ9758" s="31"/>
      <c r="BK9758" s="31"/>
      <c r="BL9758" s="31"/>
      <c r="BM9758" s="31"/>
    </row>
    <row r="9759" spans="62:65" x14ac:dyDescent="0.25">
      <c r="BJ9759" s="31"/>
      <c r="BK9759" s="31"/>
      <c r="BL9759" s="31"/>
      <c r="BM9759" s="31"/>
    </row>
    <row r="9760" spans="62:65" x14ac:dyDescent="0.25">
      <c r="BJ9760" s="31"/>
      <c r="BK9760" s="31"/>
      <c r="BL9760" s="31"/>
      <c r="BM9760" s="31"/>
    </row>
    <row r="9761" spans="62:65" x14ac:dyDescent="0.25">
      <c r="BJ9761" s="31"/>
      <c r="BK9761" s="31"/>
      <c r="BL9761" s="31"/>
      <c r="BM9761" s="31"/>
    </row>
    <row r="9762" spans="62:65" x14ac:dyDescent="0.25">
      <c r="BJ9762" s="31"/>
      <c r="BK9762" s="31"/>
      <c r="BL9762" s="31"/>
      <c r="BM9762" s="31"/>
    </row>
    <row r="9763" spans="62:65" x14ac:dyDescent="0.25">
      <c r="BJ9763" s="31"/>
      <c r="BK9763" s="31"/>
      <c r="BL9763" s="31"/>
      <c r="BM9763" s="31"/>
    </row>
    <row r="9764" spans="62:65" x14ac:dyDescent="0.25">
      <c r="BJ9764" s="31"/>
      <c r="BK9764" s="31"/>
      <c r="BL9764" s="31"/>
      <c r="BM9764" s="31"/>
    </row>
    <row r="9765" spans="62:65" x14ac:dyDescent="0.25">
      <c r="BJ9765" s="31"/>
      <c r="BK9765" s="31"/>
      <c r="BL9765" s="31"/>
      <c r="BM9765" s="31"/>
    </row>
    <row r="9766" spans="62:65" x14ac:dyDescent="0.25">
      <c r="BJ9766" s="31"/>
      <c r="BK9766" s="31"/>
      <c r="BL9766" s="31"/>
      <c r="BM9766" s="31"/>
    </row>
    <row r="9767" spans="62:65" x14ac:dyDescent="0.25">
      <c r="BJ9767" s="31"/>
      <c r="BK9767" s="31"/>
      <c r="BL9767" s="31"/>
      <c r="BM9767" s="31"/>
    </row>
    <row r="9768" spans="62:65" x14ac:dyDescent="0.25">
      <c r="BJ9768" s="31"/>
      <c r="BK9768" s="31"/>
      <c r="BL9768" s="31"/>
      <c r="BM9768" s="31"/>
    </row>
    <row r="9769" spans="62:65" x14ac:dyDescent="0.25">
      <c r="BJ9769" s="31"/>
      <c r="BK9769" s="31"/>
      <c r="BL9769" s="31"/>
      <c r="BM9769" s="31"/>
    </row>
    <row r="9770" spans="62:65" x14ac:dyDescent="0.25">
      <c r="BJ9770" s="31"/>
      <c r="BK9770" s="31"/>
      <c r="BL9770" s="31"/>
      <c r="BM9770" s="31"/>
    </row>
    <row r="9771" spans="62:65" x14ac:dyDescent="0.25">
      <c r="BJ9771" s="31"/>
      <c r="BK9771" s="31"/>
      <c r="BL9771" s="31"/>
      <c r="BM9771" s="31"/>
    </row>
    <row r="9772" spans="62:65" x14ac:dyDescent="0.25">
      <c r="BJ9772" s="31"/>
      <c r="BK9772" s="31"/>
      <c r="BL9772" s="31"/>
      <c r="BM9772" s="31"/>
    </row>
    <row r="9773" spans="62:65" x14ac:dyDescent="0.25">
      <c r="BJ9773" s="31"/>
      <c r="BK9773" s="31"/>
      <c r="BL9773" s="31"/>
      <c r="BM9773" s="31"/>
    </row>
    <row r="9774" spans="62:65" x14ac:dyDescent="0.25">
      <c r="BJ9774" s="31"/>
      <c r="BK9774" s="31"/>
      <c r="BL9774" s="31"/>
      <c r="BM9774" s="31"/>
    </row>
    <row r="9775" spans="62:65" x14ac:dyDescent="0.25">
      <c r="BJ9775" s="31"/>
      <c r="BK9775" s="31"/>
      <c r="BL9775" s="31"/>
      <c r="BM9775" s="31"/>
    </row>
    <row r="9776" spans="62:65" x14ac:dyDescent="0.25">
      <c r="BJ9776" s="31"/>
      <c r="BK9776" s="31"/>
      <c r="BL9776" s="31"/>
      <c r="BM9776" s="31"/>
    </row>
    <row r="9777" spans="62:65" x14ac:dyDescent="0.25">
      <c r="BJ9777" s="31"/>
      <c r="BK9777" s="31"/>
      <c r="BL9777" s="31"/>
      <c r="BM9777" s="31"/>
    </row>
    <row r="9778" spans="62:65" x14ac:dyDescent="0.25">
      <c r="BJ9778" s="31"/>
      <c r="BK9778" s="31"/>
      <c r="BL9778" s="31"/>
      <c r="BM9778" s="31"/>
    </row>
    <row r="9779" spans="62:65" x14ac:dyDescent="0.25">
      <c r="BJ9779" s="31"/>
      <c r="BK9779" s="31"/>
      <c r="BL9779" s="31"/>
      <c r="BM9779" s="31"/>
    </row>
    <row r="9780" spans="62:65" x14ac:dyDescent="0.25">
      <c r="BJ9780" s="31"/>
      <c r="BK9780" s="31"/>
      <c r="BL9780" s="31"/>
      <c r="BM9780" s="31"/>
    </row>
    <row r="9781" spans="62:65" x14ac:dyDescent="0.25">
      <c r="BJ9781" s="31"/>
      <c r="BK9781" s="31"/>
      <c r="BL9781" s="31"/>
      <c r="BM9781" s="31"/>
    </row>
    <row r="9782" spans="62:65" x14ac:dyDescent="0.25">
      <c r="BJ9782" s="31"/>
      <c r="BK9782" s="31"/>
      <c r="BL9782" s="31"/>
      <c r="BM9782" s="31"/>
    </row>
    <row r="9783" spans="62:65" x14ac:dyDescent="0.25">
      <c r="BJ9783" s="31"/>
      <c r="BK9783" s="31"/>
      <c r="BL9783" s="31"/>
      <c r="BM9783" s="31"/>
    </row>
    <row r="9784" spans="62:65" x14ac:dyDescent="0.25">
      <c r="BJ9784" s="31"/>
      <c r="BK9784" s="31"/>
      <c r="BL9784" s="31"/>
      <c r="BM9784" s="31"/>
    </row>
    <row r="9785" spans="62:65" x14ac:dyDescent="0.25">
      <c r="BJ9785" s="31"/>
      <c r="BK9785" s="31"/>
      <c r="BL9785" s="31"/>
      <c r="BM9785" s="31"/>
    </row>
    <row r="9786" spans="62:65" x14ac:dyDescent="0.25">
      <c r="BJ9786" s="31"/>
      <c r="BK9786" s="31"/>
      <c r="BL9786" s="31"/>
      <c r="BM9786" s="31"/>
    </row>
    <row r="9787" spans="62:65" x14ac:dyDescent="0.25">
      <c r="BJ9787" s="31"/>
      <c r="BK9787" s="31"/>
      <c r="BL9787" s="31"/>
      <c r="BM9787" s="31"/>
    </row>
    <row r="9788" spans="62:65" x14ac:dyDescent="0.25">
      <c r="BJ9788" s="31"/>
      <c r="BK9788" s="31"/>
      <c r="BL9788" s="31"/>
      <c r="BM9788" s="31"/>
    </row>
    <row r="9789" spans="62:65" x14ac:dyDescent="0.25">
      <c r="BJ9789" s="31"/>
      <c r="BK9789" s="31"/>
      <c r="BL9789" s="31"/>
      <c r="BM9789" s="31"/>
    </row>
    <row r="9790" spans="62:65" x14ac:dyDescent="0.25">
      <c r="BJ9790" s="31"/>
      <c r="BK9790" s="31"/>
      <c r="BL9790" s="31"/>
      <c r="BM9790" s="31"/>
    </row>
    <row r="9791" spans="62:65" x14ac:dyDescent="0.25">
      <c r="BJ9791" s="31"/>
      <c r="BK9791" s="31"/>
      <c r="BL9791" s="31"/>
      <c r="BM9791" s="31"/>
    </row>
    <row r="9792" spans="62:65" x14ac:dyDescent="0.25">
      <c r="BJ9792" s="31"/>
      <c r="BK9792" s="31"/>
      <c r="BL9792" s="31"/>
      <c r="BM9792" s="31"/>
    </row>
    <row r="9793" spans="62:65" x14ac:dyDescent="0.25">
      <c r="BJ9793" s="31"/>
      <c r="BK9793" s="31"/>
      <c r="BL9793" s="31"/>
      <c r="BM9793" s="31"/>
    </row>
    <row r="9794" spans="62:65" x14ac:dyDescent="0.25">
      <c r="BJ9794" s="31"/>
      <c r="BK9794" s="31"/>
      <c r="BL9794" s="31"/>
      <c r="BM9794" s="31"/>
    </row>
    <row r="9795" spans="62:65" x14ac:dyDescent="0.25">
      <c r="BJ9795" s="31"/>
      <c r="BK9795" s="31"/>
      <c r="BL9795" s="31"/>
      <c r="BM9795" s="31"/>
    </row>
    <row r="9796" spans="62:65" x14ac:dyDescent="0.25">
      <c r="BJ9796" s="31"/>
      <c r="BK9796" s="31"/>
      <c r="BL9796" s="31"/>
      <c r="BM9796" s="31"/>
    </row>
    <row r="9797" spans="62:65" x14ac:dyDescent="0.25">
      <c r="BJ9797" s="31"/>
      <c r="BK9797" s="31"/>
      <c r="BL9797" s="31"/>
      <c r="BM9797" s="31"/>
    </row>
    <row r="9798" spans="62:65" x14ac:dyDescent="0.25">
      <c r="BJ9798" s="31"/>
      <c r="BK9798" s="31"/>
      <c r="BL9798" s="31"/>
      <c r="BM9798" s="31"/>
    </row>
    <row r="9799" spans="62:65" x14ac:dyDescent="0.25">
      <c r="BJ9799" s="31"/>
      <c r="BK9799" s="31"/>
      <c r="BL9799" s="31"/>
      <c r="BM9799" s="31"/>
    </row>
    <row r="9800" spans="62:65" x14ac:dyDescent="0.25">
      <c r="BJ9800" s="31"/>
      <c r="BK9800" s="31"/>
      <c r="BL9800" s="31"/>
      <c r="BM9800" s="31"/>
    </row>
    <row r="9801" spans="62:65" x14ac:dyDescent="0.25">
      <c r="BJ9801" s="31"/>
      <c r="BK9801" s="31"/>
      <c r="BL9801" s="31"/>
      <c r="BM9801" s="31"/>
    </row>
    <row r="9802" spans="62:65" x14ac:dyDescent="0.25">
      <c r="BJ9802" s="31"/>
      <c r="BK9802" s="31"/>
      <c r="BL9802" s="31"/>
      <c r="BM9802" s="31"/>
    </row>
    <row r="9803" spans="62:65" x14ac:dyDescent="0.25">
      <c r="BJ9803" s="31"/>
      <c r="BK9803" s="31"/>
      <c r="BL9803" s="31"/>
      <c r="BM9803" s="31"/>
    </row>
    <row r="9804" spans="62:65" x14ac:dyDescent="0.25">
      <c r="BJ9804" s="31"/>
      <c r="BK9804" s="31"/>
      <c r="BL9804" s="31"/>
      <c r="BM9804" s="31"/>
    </row>
    <row r="9805" spans="62:65" x14ac:dyDescent="0.25">
      <c r="BJ9805" s="31"/>
      <c r="BK9805" s="31"/>
      <c r="BL9805" s="31"/>
      <c r="BM9805" s="31"/>
    </row>
    <row r="9806" spans="62:65" x14ac:dyDescent="0.25">
      <c r="BJ9806" s="31"/>
      <c r="BK9806" s="31"/>
      <c r="BL9806" s="31"/>
      <c r="BM9806" s="31"/>
    </row>
    <row r="9807" spans="62:65" x14ac:dyDescent="0.25">
      <c r="BJ9807" s="31"/>
      <c r="BK9807" s="31"/>
      <c r="BL9807" s="31"/>
      <c r="BM9807" s="31"/>
    </row>
    <row r="9808" spans="62:65" x14ac:dyDescent="0.25">
      <c r="BJ9808" s="31"/>
      <c r="BK9808" s="31"/>
      <c r="BL9808" s="31"/>
      <c r="BM9808" s="31"/>
    </row>
    <row r="9809" spans="62:65" x14ac:dyDescent="0.25">
      <c r="BJ9809" s="31"/>
      <c r="BK9809" s="31"/>
      <c r="BL9809" s="31"/>
      <c r="BM9809" s="31"/>
    </row>
    <row r="9810" spans="62:65" x14ac:dyDescent="0.25">
      <c r="BJ9810" s="31"/>
      <c r="BK9810" s="31"/>
      <c r="BL9810" s="31"/>
      <c r="BM9810" s="31"/>
    </row>
    <row r="9811" spans="62:65" x14ac:dyDescent="0.25">
      <c r="BJ9811" s="31"/>
      <c r="BK9811" s="31"/>
      <c r="BL9811" s="31"/>
      <c r="BM9811" s="31"/>
    </row>
    <row r="9812" spans="62:65" x14ac:dyDescent="0.25">
      <c r="BJ9812" s="31"/>
      <c r="BK9812" s="31"/>
      <c r="BL9812" s="31"/>
      <c r="BM9812" s="31"/>
    </row>
    <row r="9813" spans="62:65" x14ac:dyDescent="0.25">
      <c r="BJ9813" s="31"/>
      <c r="BK9813" s="31"/>
      <c r="BL9813" s="31"/>
      <c r="BM9813" s="31"/>
    </row>
    <row r="9814" spans="62:65" x14ac:dyDescent="0.25">
      <c r="BJ9814" s="31"/>
      <c r="BK9814" s="31"/>
      <c r="BL9814" s="31"/>
      <c r="BM9814" s="31"/>
    </row>
    <row r="9815" spans="62:65" x14ac:dyDescent="0.25">
      <c r="BJ9815" s="31"/>
      <c r="BK9815" s="31"/>
      <c r="BL9815" s="31"/>
      <c r="BM9815" s="31"/>
    </row>
    <row r="9816" spans="62:65" x14ac:dyDescent="0.25">
      <c r="BJ9816" s="31"/>
      <c r="BK9816" s="31"/>
      <c r="BL9816" s="31"/>
      <c r="BM9816" s="31"/>
    </row>
    <row r="9817" spans="62:65" x14ac:dyDescent="0.25">
      <c r="BJ9817" s="31"/>
      <c r="BK9817" s="31"/>
      <c r="BL9817" s="31"/>
      <c r="BM9817" s="31"/>
    </row>
    <row r="9818" spans="62:65" x14ac:dyDescent="0.25">
      <c r="BJ9818" s="31"/>
      <c r="BK9818" s="31"/>
      <c r="BL9818" s="31"/>
      <c r="BM9818" s="31"/>
    </row>
    <row r="9819" spans="62:65" x14ac:dyDescent="0.25">
      <c r="BJ9819" s="31"/>
      <c r="BK9819" s="31"/>
      <c r="BL9819" s="31"/>
      <c r="BM9819" s="31"/>
    </row>
    <row r="9820" spans="62:65" x14ac:dyDescent="0.25">
      <c r="BJ9820" s="31"/>
      <c r="BK9820" s="31"/>
      <c r="BL9820" s="31"/>
      <c r="BM9820" s="31"/>
    </row>
    <row r="9821" spans="62:65" x14ac:dyDescent="0.25">
      <c r="BJ9821" s="31"/>
      <c r="BK9821" s="31"/>
      <c r="BL9821" s="31"/>
      <c r="BM9821" s="31"/>
    </row>
    <row r="9822" spans="62:65" x14ac:dyDescent="0.25">
      <c r="BJ9822" s="31"/>
      <c r="BK9822" s="31"/>
      <c r="BL9822" s="31"/>
      <c r="BM9822" s="31"/>
    </row>
    <row r="9823" spans="62:65" x14ac:dyDescent="0.25">
      <c r="BJ9823" s="31"/>
      <c r="BK9823" s="31"/>
      <c r="BL9823" s="31"/>
      <c r="BM9823" s="31"/>
    </row>
    <row r="9824" spans="62:65" x14ac:dyDescent="0.25">
      <c r="BJ9824" s="31"/>
      <c r="BK9824" s="31"/>
      <c r="BL9824" s="31"/>
      <c r="BM9824" s="31"/>
    </row>
    <row r="9825" spans="62:65" x14ac:dyDescent="0.25">
      <c r="BJ9825" s="31"/>
      <c r="BK9825" s="31"/>
      <c r="BL9825" s="31"/>
      <c r="BM9825" s="31"/>
    </row>
    <row r="9826" spans="62:65" x14ac:dyDescent="0.25">
      <c r="BJ9826" s="31"/>
      <c r="BK9826" s="31"/>
      <c r="BL9826" s="31"/>
      <c r="BM9826" s="31"/>
    </row>
    <row r="9827" spans="62:65" x14ac:dyDescent="0.25">
      <c r="BJ9827" s="31"/>
      <c r="BK9827" s="31"/>
      <c r="BL9827" s="31"/>
      <c r="BM9827" s="31"/>
    </row>
    <row r="9828" spans="62:65" x14ac:dyDescent="0.25">
      <c r="BJ9828" s="31"/>
      <c r="BK9828" s="31"/>
      <c r="BL9828" s="31"/>
      <c r="BM9828" s="31"/>
    </row>
    <row r="9829" spans="62:65" x14ac:dyDescent="0.25">
      <c r="BJ9829" s="31"/>
      <c r="BK9829" s="31"/>
      <c r="BL9829" s="31"/>
      <c r="BM9829" s="31"/>
    </row>
    <row r="9830" spans="62:65" x14ac:dyDescent="0.25">
      <c r="BJ9830" s="31"/>
      <c r="BK9830" s="31"/>
      <c r="BL9830" s="31"/>
      <c r="BM9830" s="31"/>
    </row>
    <row r="9831" spans="62:65" x14ac:dyDescent="0.25">
      <c r="BJ9831" s="31"/>
      <c r="BK9831" s="31"/>
      <c r="BL9831" s="31"/>
      <c r="BM9831" s="31"/>
    </row>
    <row r="9832" spans="62:65" x14ac:dyDescent="0.25">
      <c r="BJ9832" s="31"/>
      <c r="BK9832" s="31"/>
      <c r="BL9832" s="31"/>
      <c r="BM9832" s="31"/>
    </row>
    <row r="9833" spans="62:65" x14ac:dyDescent="0.25">
      <c r="BJ9833" s="31"/>
      <c r="BK9833" s="31"/>
      <c r="BL9833" s="31"/>
      <c r="BM9833" s="31"/>
    </row>
    <row r="9834" spans="62:65" x14ac:dyDescent="0.25">
      <c r="BJ9834" s="31"/>
      <c r="BK9834" s="31"/>
      <c r="BL9834" s="31"/>
      <c r="BM9834" s="31"/>
    </row>
    <row r="9835" spans="62:65" x14ac:dyDescent="0.25">
      <c r="BJ9835" s="31"/>
      <c r="BK9835" s="31"/>
      <c r="BL9835" s="31"/>
      <c r="BM9835" s="31"/>
    </row>
    <row r="9836" spans="62:65" x14ac:dyDescent="0.25">
      <c r="BJ9836" s="31"/>
      <c r="BK9836" s="31"/>
      <c r="BL9836" s="31"/>
      <c r="BM9836" s="31"/>
    </row>
    <row r="9837" spans="62:65" x14ac:dyDescent="0.25">
      <c r="BJ9837" s="31"/>
      <c r="BK9837" s="31"/>
      <c r="BL9837" s="31"/>
      <c r="BM9837" s="31"/>
    </row>
    <row r="9838" spans="62:65" x14ac:dyDescent="0.25">
      <c r="BJ9838" s="31"/>
      <c r="BK9838" s="31"/>
      <c r="BL9838" s="31"/>
      <c r="BM9838" s="31"/>
    </row>
    <row r="9839" spans="62:65" x14ac:dyDescent="0.25">
      <c r="BJ9839" s="31"/>
      <c r="BK9839" s="31"/>
      <c r="BL9839" s="31"/>
      <c r="BM9839" s="31"/>
    </row>
    <row r="9840" spans="62:65" x14ac:dyDescent="0.25">
      <c r="BJ9840" s="31"/>
      <c r="BK9840" s="31"/>
      <c r="BL9840" s="31"/>
      <c r="BM9840" s="31"/>
    </row>
    <row r="9841" spans="62:65" x14ac:dyDescent="0.25">
      <c r="BJ9841" s="31"/>
      <c r="BK9841" s="31"/>
      <c r="BL9841" s="31"/>
      <c r="BM9841" s="31"/>
    </row>
    <row r="9842" spans="62:65" x14ac:dyDescent="0.25">
      <c r="BJ9842" s="31"/>
      <c r="BK9842" s="31"/>
      <c r="BL9842" s="31"/>
      <c r="BM9842" s="31"/>
    </row>
    <row r="9843" spans="62:65" x14ac:dyDescent="0.25">
      <c r="BJ9843" s="31"/>
      <c r="BK9843" s="31"/>
      <c r="BL9843" s="31"/>
      <c r="BM9843" s="31"/>
    </row>
    <row r="9844" spans="62:65" x14ac:dyDescent="0.25">
      <c r="BJ9844" s="31"/>
      <c r="BK9844" s="31"/>
      <c r="BL9844" s="31"/>
      <c r="BM9844" s="31"/>
    </row>
    <row r="9845" spans="62:65" x14ac:dyDescent="0.25">
      <c r="BJ9845" s="31"/>
      <c r="BK9845" s="31"/>
      <c r="BL9845" s="31"/>
      <c r="BM9845" s="31"/>
    </row>
    <row r="9846" spans="62:65" x14ac:dyDescent="0.25">
      <c r="BJ9846" s="31"/>
      <c r="BK9846" s="31"/>
      <c r="BL9846" s="31"/>
      <c r="BM9846" s="31"/>
    </row>
    <row r="9847" spans="62:65" x14ac:dyDescent="0.25">
      <c r="BJ9847" s="31"/>
      <c r="BK9847" s="31"/>
      <c r="BL9847" s="31"/>
      <c r="BM9847" s="31"/>
    </row>
    <row r="9848" spans="62:65" x14ac:dyDescent="0.25">
      <c r="BJ9848" s="31"/>
      <c r="BK9848" s="31"/>
      <c r="BL9848" s="31"/>
      <c r="BM9848" s="31"/>
    </row>
    <row r="9849" spans="62:65" x14ac:dyDescent="0.25">
      <c r="BJ9849" s="31"/>
      <c r="BK9849" s="31"/>
      <c r="BL9849" s="31"/>
      <c r="BM9849" s="31"/>
    </row>
    <row r="9850" spans="62:65" x14ac:dyDescent="0.25">
      <c r="BJ9850" s="31"/>
      <c r="BK9850" s="31"/>
      <c r="BL9850" s="31"/>
      <c r="BM9850" s="31"/>
    </row>
    <row r="9851" spans="62:65" x14ac:dyDescent="0.25">
      <c r="BJ9851" s="31"/>
      <c r="BK9851" s="31"/>
      <c r="BL9851" s="31"/>
      <c r="BM9851" s="31"/>
    </row>
    <row r="9852" spans="62:65" x14ac:dyDescent="0.25">
      <c r="BJ9852" s="31"/>
      <c r="BK9852" s="31"/>
      <c r="BL9852" s="31"/>
      <c r="BM9852" s="31"/>
    </row>
    <row r="9853" spans="62:65" x14ac:dyDescent="0.25">
      <c r="BJ9853" s="31"/>
      <c r="BK9853" s="31"/>
      <c r="BL9853" s="31"/>
      <c r="BM9853" s="31"/>
    </row>
    <row r="9854" spans="62:65" x14ac:dyDescent="0.25">
      <c r="BJ9854" s="31"/>
      <c r="BK9854" s="31"/>
      <c r="BL9854" s="31"/>
      <c r="BM9854" s="31"/>
    </row>
    <row r="9855" spans="62:65" x14ac:dyDescent="0.25">
      <c r="BJ9855" s="31"/>
      <c r="BK9855" s="31"/>
      <c r="BL9855" s="31"/>
      <c r="BM9855" s="31"/>
    </row>
    <row r="9856" spans="62:65" x14ac:dyDescent="0.25">
      <c r="BJ9856" s="31"/>
      <c r="BK9856" s="31"/>
      <c r="BL9856" s="31"/>
      <c r="BM9856" s="31"/>
    </row>
    <row r="9857" spans="62:65" x14ac:dyDescent="0.25">
      <c r="BJ9857" s="31"/>
      <c r="BK9857" s="31"/>
      <c r="BL9857" s="31"/>
      <c r="BM9857" s="31"/>
    </row>
    <row r="9858" spans="62:65" x14ac:dyDescent="0.25">
      <c r="BJ9858" s="31"/>
      <c r="BK9858" s="31"/>
      <c r="BL9858" s="31"/>
      <c r="BM9858" s="31"/>
    </row>
    <row r="9859" spans="62:65" x14ac:dyDescent="0.25">
      <c r="BJ9859" s="31"/>
      <c r="BK9859" s="31"/>
      <c r="BL9859" s="31"/>
      <c r="BM9859" s="31"/>
    </row>
    <row r="9860" spans="62:65" x14ac:dyDescent="0.25">
      <c r="BJ9860" s="31"/>
      <c r="BK9860" s="31"/>
      <c r="BL9860" s="31"/>
      <c r="BM9860" s="31"/>
    </row>
    <row r="9861" spans="62:65" x14ac:dyDescent="0.25">
      <c r="BJ9861" s="31"/>
      <c r="BK9861" s="31"/>
      <c r="BL9861" s="31"/>
      <c r="BM9861" s="31"/>
    </row>
    <row r="9862" spans="62:65" x14ac:dyDescent="0.25">
      <c r="BJ9862" s="31"/>
      <c r="BK9862" s="31"/>
      <c r="BL9862" s="31"/>
      <c r="BM9862" s="31"/>
    </row>
    <row r="9863" spans="62:65" x14ac:dyDescent="0.25">
      <c r="BJ9863" s="31"/>
      <c r="BK9863" s="31"/>
      <c r="BL9863" s="31"/>
      <c r="BM9863" s="31"/>
    </row>
    <row r="9864" spans="62:65" x14ac:dyDescent="0.25">
      <c r="BJ9864" s="31"/>
      <c r="BK9864" s="31"/>
      <c r="BL9864" s="31"/>
      <c r="BM9864" s="31"/>
    </row>
    <row r="9865" spans="62:65" x14ac:dyDescent="0.25">
      <c r="BJ9865" s="31"/>
      <c r="BK9865" s="31"/>
      <c r="BL9865" s="31"/>
      <c r="BM9865" s="31"/>
    </row>
    <row r="9866" spans="62:65" x14ac:dyDescent="0.25">
      <c r="BJ9866" s="31"/>
      <c r="BK9866" s="31"/>
      <c r="BL9866" s="31"/>
      <c r="BM9866" s="31"/>
    </row>
    <row r="9867" spans="62:65" x14ac:dyDescent="0.25">
      <c r="BJ9867" s="31"/>
      <c r="BK9867" s="31"/>
      <c r="BL9867" s="31"/>
      <c r="BM9867" s="31"/>
    </row>
    <row r="9868" spans="62:65" x14ac:dyDescent="0.25">
      <c r="BJ9868" s="31"/>
      <c r="BK9868" s="31"/>
      <c r="BL9868" s="31"/>
      <c r="BM9868" s="31"/>
    </row>
    <row r="9869" spans="62:65" x14ac:dyDescent="0.25">
      <c r="BJ9869" s="31"/>
      <c r="BK9869" s="31"/>
      <c r="BL9869" s="31"/>
      <c r="BM9869" s="31"/>
    </row>
    <row r="9870" spans="62:65" x14ac:dyDescent="0.25">
      <c r="BJ9870" s="31"/>
      <c r="BK9870" s="31"/>
      <c r="BL9870" s="31"/>
      <c r="BM9870" s="31"/>
    </row>
    <row r="9871" spans="62:65" x14ac:dyDescent="0.25">
      <c r="BJ9871" s="31"/>
      <c r="BK9871" s="31"/>
      <c r="BL9871" s="31"/>
      <c r="BM9871" s="31"/>
    </row>
    <row r="9872" spans="62:65" x14ac:dyDescent="0.25">
      <c r="BJ9872" s="31"/>
      <c r="BK9872" s="31"/>
      <c r="BL9872" s="31"/>
      <c r="BM9872" s="31"/>
    </row>
    <row r="9873" spans="62:65" x14ac:dyDescent="0.25">
      <c r="BJ9873" s="31"/>
      <c r="BK9873" s="31"/>
      <c r="BL9873" s="31"/>
      <c r="BM9873" s="31"/>
    </row>
    <row r="9874" spans="62:65" x14ac:dyDescent="0.25">
      <c r="BJ9874" s="31"/>
      <c r="BK9874" s="31"/>
      <c r="BL9874" s="31"/>
      <c r="BM9874" s="31"/>
    </row>
    <row r="9875" spans="62:65" x14ac:dyDescent="0.25">
      <c r="BJ9875" s="31"/>
      <c r="BK9875" s="31"/>
      <c r="BL9875" s="31"/>
      <c r="BM9875" s="31"/>
    </row>
    <row r="9876" spans="62:65" x14ac:dyDescent="0.25">
      <c r="BJ9876" s="31"/>
      <c r="BK9876" s="31"/>
      <c r="BL9876" s="31"/>
      <c r="BM9876" s="31"/>
    </row>
    <row r="9877" spans="62:65" x14ac:dyDescent="0.25">
      <c r="BJ9877" s="31"/>
      <c r="BK9877" s="31"/>
      <c r="BL9877" s="31"/>
      <c r="BM9877" s="31"/>
    </row>
    <row r="9878" spans="62:65" x14ac:dyDescent="0.25">
      <c r="BJ9878" s="31"/>
      <c r="BK9878" s="31"/>
      <c r="BL9878" s="31"/>
      <c r="BM9878" s="31"/>
    </row>
    <row r="9879" spans="62:65" x14ac:dyDescent="0.25">
      <c r="BJ9879" s="31"/>
      <c r="BK9879" s="31"/>
      <c r="BL9879" s="31"/>
      <c r="BM9879" s="31"/>
    </row>
    <row r="9880" spans="62:65" x14ac:dyDescent="0.25">
      <c r="BJ9880" s="31"/>
      <c r="BK9880" s="31"/>
      <c r="BL9880" s="31"/>
      <c r="BM9880" s="31"/>
    </row>
    <row r="9881" spans="62:65" x14ac:dyDescent="0.25">
      <c r="BJ9881" s="31"/>
      <c r="BK9881" s="31"/>
      <c r="BL9881" s="31"/>
      <c r="BM9881" s="31"/>
    </row>
    <row r="9882" spans="62:65" x14ac:dyDescent="0.25">
      <c r="BJ9882" s="31"/>
      <c r="BK9882" s="31"/>
      <c r="BL9882" s="31"/>
      <c r="BM9882" s="31"/>
    </row>
    <row r="9883" spans="62:65" x14ac:dyDescent="0.25">
      <c r="BJ9883" s="31"/>
      <c r="BK9883" s="31"/>
      <c r="BL9883" s="31"/>
      <c r="BM9883" s="31"/>
    </row>
    <row r="9884" spans="62:65" x14ac:dyDescent="0.25">
      <c r="BJ9884" s="31"/>
      <c r="BK9884" s="31"/>
      <c r="BL9884" s="31"/>
      <c r="BM9884" s="31"/>
    </row>
    <row r="9885" spans="62:65" x14ac:dyDescent="0.25">
      <c r="BJ9885" s="31"/>
      <c r="BK9885" s="31"/>
      <c r="BL9885" s="31"/>
      <c r="BM9885" s="31"/>
    </row>
    <row r="9886" spans="62:65" x14ac:dyDescent="0.25">
      <c r="BJ9886" s="31"/>
      <c r="BK9886" s="31"/>
      <c r="BL9886" s="31"/>
      <c r="BM9886" s="31"/>
    </row>
    <row r="9887" spans="62:65" x14ac:dyDescent="0.25">
      <c r="BJ9887" s="31"/>
      <c r="BK9887" s="31"/>
      <c r="BL9887" s="31"/>
      <c r="BM9887" s="31"/>
    </row>
    <row r="9888" spans="62:65" x14ac:dyDescent="0.25">
      <c r="BJ9888" s="31"/>
      <c r="BK9888" s="31"/>
      <c r="BL9888" s="31"/>
      <c r="BM9888" s="31"/>
    </row>
    <row r="9889" spans="62:65" x14ac:dyDescent="0.25">
      <c r="BJ9889" s="31"/>
      <c r="BK9889" s="31"/>
      <c r="BL9889" s="31"/>
      <c r="BM9889" s="31"/>
    </row>
    <row r="9890" spans="62:65" x14ac:dyDescent="0.25">
      <c r="BJ9890" s="31"/>
      <c r="BK9890" s="31"/>
      <c r="BL9890" s="31"/>
      <c r="BM9890" s="31"/>
    </row>
    <row r="9891" spans="62:65" x14ac:dyDescent="0.25">
      <c r="BJ9891" s="31"/>
      <c r="BK9891" s="31"/>
      <c r="BL9891" s="31"/>
      <c r="BM9891" s="31"/>
    </row>
    <row r="9892" spans="62:65" x14ac:dyDescent="0.25">
      <c r="BJ9892" s="31"/>
      <c r="BK9892" s="31"/>
      <c r="BL9892" s="31"/>
      <c r="BM9892" s="31"/>
    </row>
    <row r="9893" spans="62:65" x14ac:dyDescent="0.25">
      <c r="BJ9893" s="31"/>
      <c r="BK9893" s="31"/>
      <c r="BL9893" s="31"/>
      <c r="BM9893" s="31"/>
    </row>
    <row r="9894" spans="62:65" x14ac:dyDescent="0.25">
      <c r="BJ9894" s="31"/>
      <c r="BK9894" s="31"/>
      <c r="BL9894" s="31"/>
      <c r="BM9894" s="31"/>
    </row>
    <row r="9895" spans="62:65" x14ac:dyDescent="0.25">
      <c r="BJ9895" s="31"/>
      <c r="BK9895" s="31"/>
      <c r="BL9895" s="31"/>
      <c r="BM9895" s="31"/>
    </row>
    <row r="9896" spans="62:65" x14ac:dyDescent="0.25">
      <c r="BJ9896" s="31"/>
      <c r="BK9896" s="31"/>
      <c r="BL9896" s="31"/>
      <c r="BM9896" s="31"/>
    </row>
    <row r="9897" spans="62:65" x14ac:dyDescent="0.25">
      <c r="BJ9897" s="31"/>
      <c r="BK9897" s="31"/>
      <c r="BL9897" s="31"/>
      <c r="BM9897" s="31"/>
    </row>
    <row r="9898" spans="62:65" x14ac:dyDescent="0.25">
      <c r="BJ9898" s="31"/>
      <c r="BK9898" s="31"/>
      <c r="BL9898" s="31"/>
      <c r="BM9898" s="31"/>
    </row>
    <row r="9899" spans="62:65" x14ac:dyDescent="0.25">
      <c r="BJ9899" s="31"/>
      <c r="BK9899" s="31"/>
      <c r="BL9899" s="31"/>
      <c r="BM9899" s="31"/>
    </row>
    <row r="9900" spans="62:65" x14ac:dyDescent="0.25">
      <c r="BJ9900" s="31"/>
      <c r="BK9900" s="31"/>
      <c r="BL9900" s="31"/>
      <c r="BM9900" s="31"/>
    </row>
    <row r="9901" spans="62:65" x14ac:dyDescent="0.25">
      <c r="BJ9901" s="31"/>
      <c r="BK9901" s="31"/>
      <c r="BL9901" s="31"/>
      <c r="BM9901" s="31"/>
    </row>
    <row r="9902" spans="62:65" x14ac:dyDescent="0.25">
      <c r="BJ9902" s="31"/>
      <c r="BK9902" s="31"/>
      <c r="BL9902" s="31"/>
      <c r="BM9902" s="31"/>
    </row>
    <row r="9903" spans="62:65" x14ac:dyDescent="0.25">
      <c r="BJ9903" s="31"/>
      <c r="BK9903" s="31"/>
      <c r="BL9903" s="31"/>
      <c r="BM9903" s="31"/>
    </row>
    <row r="9904" spans="62:65" x14ac:dyDescent="0.25">
      <c r="BJ9904" s="31"/>
      <c r="BK9904" s="31"/>
      <c r="BL9904" s="31"/>
      <c r="BM9904" s="31"/>
    </row>
    <row r="9905" spans="62:65" x14ac:dyDescent="0.25">
      <c r="BJ9905" s="31"/>
      <c r="BK9905" s="31"/>
      <c r="BL9905" s="31"/>
      <c r="BM9905" s="31"/>
    </row>
    <row r="9906" spans="62:65" x14ac:dyDescent="0.25">
      <c r="BJ9906" s="31"/>
      <c r="BK9906" s="31"/>
      <c r="BL9906" s="31"/>
      <c r="BM9906" s="31"/>
    </row>
    <row r="9907" spans="62:65" x14ac:dyDescent="0.25">
      <c r="BJ9907" s="31"/>
      <c r="BK9907" s="31"/>
      <c r="BL9907" s="31"/>
      <c r="BM9907" s="31"/>
    </row>
    <row r="9908" spans="62:65" x14ac:dyDescent="0.25">
      <c r="BJ9908" s="31"/>
      <c r="BK9908" s="31"/>
      <c r="BL9908" s="31"/>
      <c r="BM9908" s="31"/>
    </row>
    <row r="9909" spans="62:65" x14ac:dyDescent="0.25">
      <c r="BJ9909" s="31"/>
      <c r="BK9909" s="31"/>
      <c r="BL9909" s="31"/>
      <c r="BM9909" s="31"/>
    </row>
    <row r="9910" spans="62:65" x14ac:dyDescent="0.25">
      <c r="BJ9910" s="31"/>
      <c r="BK9910" s="31"/>
      <c r="BL9910" s="31"/>
      <c r="BM9910" s="31"/>
    </row>
    <row r="9911" spans="62:65" x14ac:dyDescent="0.25">
      <c r="BJ9911" s="31"/>
      <c r="BK9911" s="31"/>
      <c r="BL9911" s="31"/>
      <c r="BM9911" s="31"/>
    </row>
    <row r="9912" spans="62:65" x14ac:dyDescent="0.25">
      <c r="BJ9912" s="31"/>
      <c r="BK9912" s="31"/>
      <c r="BL9912" s="31"/>
      <c r="BM9912" s="31"/>
    </row>
    <row r="9913" spans="62:65" x14ac:dyDescent="0.25">
      <c r="BJ9913" s="31"/>
      <c r="BK9913" s="31"/>
      <c r="BL9913" s="31"/>
      <c r="BM9913" s="31"/>
    </row>
    <row r="9914" spans="62:65" x14ac:dyDescent="0.25">
      <c r="BJ9914" s="31"/>
      <c r="BK9914" s="31"/>
      <c r="BL9914" s="31"/>
      <c r="BM9914" s="31"/>
    </row>
    <row r="9915" spans="62:65" x14ac:dyDescent="0.25">
      <c r="BJ9915" s="31"/>
      <c r="BK9915" s="31"/>
      <c r="BL9915" s="31"/>
      <c r="BM9915" s="31"/>
    </row>
    <row r="9916" spans="62:65" x14ac:dyDescent="0.25">
      <c r="BJ9916" s="31"/>
      <c r="BK9916" s="31"/>
      <c r="BL9916" s="31"/>
      <c r="BM9916" s="31"/>
    </row>
    <row r="9917" spans="62:65" x14ac:dyDescent="0.25">
      <c r="BJ9917" s="31"/>
      <c r="BK9917" s="31"/>
      <c r="BL9917" s="31"/>
      <c r="BM9917" s="31"/>
    </row>
    <row r="9918" spans="62:65" x14ac:dyDescent="0.25">
      <c r="BJ9918" s="31"/>
      <c r="BK9918" s="31"/>
      <c r="BL9918" s="31"/>
      <c r="BM9918" s="31"/>
    </row>
    <row r="9919" spans="62:65" x14ac:dyDescent="0.25">
      <c r="BJ9919" s="31"/>
      <c r="BK9919" s="31"/>
      <c r="BL9919" s="31"/>
      <c r="BM9919" s="31"/>
    </row>
    <row r="9920" spans="62:65" x14ac:dyDescent="0.25">
      <c r="BJ9920" s="31"/>
      <c r="BK9920" s="31"/>
      <c r="BL9920" s="31"/>
      <c r="BM9920" s="31"/>
    </row>
    <row r="9921" spans="62:65" x14ac:dyDescent="0.25">
      <c r="BJ9921" s="31"/>
      <c r="BK9921" s="31"/>
      <c r="BL9921" s="31"/>
      <c r="BM9921" s="31"/>
    </row>
    <row r="9922" spans="62:65" x14ac:dyDescent="0.25">
      <c r="BJ9922" s="31"/>
      <c r="BK9922" s="31"/>
      <c r="BL9922" s="31"/>
      <c r="BM9922" s="31"/>
    </row>
    <row r="9923" spans="62:65" x14ac:dyDescent="0.25">
      <c r="BJ9923" s="31"/>
      <c r="BK9923" s="31"/>
      <c r="BL9923" s="31"/>
      <c r="BM9923" s="31"/>
    </row>
    <row r="9924" spans="62:65" x14ac:dyDescent="0.25">
      <c r="BJ9924" s="31"/>
      <c r="BK9924" s="31"/>
      <c r="BL9924" s="31"/>
      <c r="BM9924" s="31"/>
    </row>
    <row r="9925" spans="62:65" x14ac:dyDescent="0.25">
      <c r="BJ9925" s="31"/>
      <c r="BK9925" s="31"/>
      <c r="BL9925" s="31"/>
      <c r="BM9925" s="31"/>
    </row>
    <row r="9926" spans="62:65" x14ac:dyDescent="0.25">
      <c r="BJ9926" s="31"/>
      <c r="BK9926" s="31"/>
      <c r="BL9926" s="31"/>
      <c r="BM9926" s="31"/>
    </row>
    <row r="9927" spans="62:65" x14ac:dyDescent="0.25">
      <c r="BJ9927" s="31"/>
      <c r="BK9927" s="31"/>
      <c r="BL9927" s="31"/>
      <c r="BM9927" s="31"/>
    </row>
    <row r="9928" spans="62:65" x14ac:dyDescent="0.25">
      <c r="BJ9928" s="31"/>
      <c r="BK9928" s="31"/>
      <c r="BL9928" s="31"/>
      <c r="BM9928" s="31"/>
    </row>
    <row r="9929" spans="62:65" x14ac:dyDescent="0.25">
      <c r="BJ9929" s="31"/>
      <c r="BK9929" s="31"/>
      <c r="BL9929" s="31"/>
      <c r="BM9929" s="31"/>
    </row>
    <row r="9930" spans="62:65" x14ac:dyDescent="0.25">
      <c r="BJ9930" s="31"/>
      <c r="BK9930" s="31"/>
      <c r="BL9930" s="31"/>
      <c r="BM9930" s="31"/>
    </row>
    <row r="9931" spans="62:65" x14ac:dyDescent="0.25">
      <c r="BJ9931" s="31"/>
      <c r="BK9931" s="31"/>
      <c r="BL9931" s="31"/>
      <c r="BM9931" s="31"/>
    </row>
    <row r="9932" spans="62:65" x14ac:dyDescent="0.25">
      <c r="BJ9932" s="31"/>
      <c r="BK9932" s="31"/>
      <c r="BL9932" s="31"/>
      <c r="BM9932" s="31"/>
    </row>
    <row r="9933" spans="62:65" x14ac:dyDescent="0.25">
      <c r="BJ9933" s="31"/>
      <c r="BK9933" s="31"/>
      <c r="BL9933" s="31"/>
      <c r="BM9933" s="31"/>
    </row>
    <row r="9934" spans="62:65" x14ac:dyDescent="0.25">
      <c r="BJ9934" s="31"/>
      <c r="BK9934" s="31"/>
      <c r="BL9934" s="31"/>
      <c r="BM9934" s="31"/>
    </row>
    <row r="9935" spans="62:65" x14ac:dyDescent="0.25">
      <c r="BJ9935" s="31"/>
      <c r="BK9935" s="31"/>
      <c r="BL9935" s="31"/>
      <c r="BM9935" s="31"/>
    </row>
    <row r="9936" spans="62:65" x14ac:dyDescent="0.25">
      <c r="BJ9936" s="31"/>
      <c r="BK9936" s="31"/>
      <c r="BL9936" s="31"/>
      <c r="BM9936" s="31"/>
    </row>
    <row r="9937" spans="62:65" x14ac:dyDescent="0.25">
      <c r="BJ9937" s="31"/>
      <c r="BK9937" s="31"/>
      <c r="BL9937" s="31"/>
      <c r="BM9937" s="31"/>
    </row>
    <row r="9938" spans="62:65" x14ac:dyDescent="0.25">
      <c r="BJ9938" s="31"/>
      <c r="BK9938" s="31"/>
      <c r="BL9938" s="31"/>
      <c r="BM9938" s="31"/>
    </row>
    <row r="9939" spans="62:65" x14ac:dyDescent="0.25">
      <c r="BJ9939" s="31"/>
      <c r="BK9939" s="31"/>
      <c r="BL9939" s="31"/>
      <c r="BM9939" s="31"/>
    </row>
    <row r="9940" spans="62:65" x14ac:dyDescent="0.25">
      <c r="BJ9940" s="31"/>
      <c r="BK9940" s="31"/>
      <c r="BL9940" s="31"/>
      <c r="BM9940" s="31"/>
    </row>
    <row r="9941" spans="62:65" x14ac:dyDescent="0.25">
      <c r="BJ9941" s="31"/>
      <c r="BK9941" s="31"/>
      <c r="BL9941" s="31"/>
      <c r="BM9941" s="31"/>
    </row>
    <row r="9942" spans="62:65" x14ac:dyDescent="0.25">
      <c r="BJ9942" s="31"/>
      <c r="BK9942" s="31"/>
      <c r="BL9942" s="31"/>
      <c r="BM9942" s="31"/>
    </row>
    <row r="9943" spans="62:65" x14ac:dyDescent="0.25">
      <c r="BJ9943" s="31"/>
      <c r="BK9943" s="31"/>
      <c r="BL9943" s="31"/>
      <c r="BM9943" s="31"/>
    </row>
    <row r="9944" spans="62:65" x14ac:dyDescent="0.25">
      <c r="BJ9944" s="31"/>
      <c r="BK9944" s="31"/>
      <c r="BL9944" s="31"/>
      <c r="BM9944" s="31"/>
    </row>
    <row r="9945" spans="62:65" x14ac:dyDescent="0.25">
      <c r="BJ9945" s="31"/>
      <c r="BK9945" s="31"/>
      <c r="BL9945" s="31"/>
      <c r="BM9945" s="31"/>
    </row>
    <row r="9946" spans="62:65" x14ac:dyDescent="0.25">
      <c r="BJ9946" s="31"/>
      <c r="BK9946" s="31"/>
      <c r="BL9946" s="31"/>
      <c r="BM9946" s="31"/>
    </row>
    <row r="9947" spans="62:65" x14ac:dyDescent="0.25">
      <c r="BJ9947" s="31"/>
      <c r="BK9947" s="31"/>
      <c r="BL9947" s="31"/>
      <c r="BM9947" s="31"/>
    </row>
    <row r="9948" spans="62:65" x14ac:dyDescent="0.25">
      <c r="BJ9948" s="31"/>
      <c r="BK9948" s="31"/>
      <c r="BL9948" s="31"/>
      <c r="BM9948" s="31"/>
    </row>
    <row r="9949" spans="62:65" x14ac:dyDescent="0.25">
      <c r="BJ9949" s="31"/>
      <c r="BK9949" s="31"/>
      <c r="BL9949" s="31"/>
      <c r="BM9949" s="31"/>
    </row>
    <row r="9950" spans="62:65" x14ac:dyDescent="0.25">
      <c r="BJ9950" s="31"/>
      <c r="BK9950" s="31"/>
      <c r="BL9950" s="31"/>
      <c r="BM9950" s="31"/>
    </row>
    <row r="9951" spans="62:65" x14ac:dyDescent="0.25">
      <c r="BJ9951" s="31"/>
      <c r="BK9951" s="31"/>
      <c r="BL9951" s="31"/>
      <c r="BM9951" s="31"/>
    </row>
    <row r="9952" spans="62:65" x14ac:dyDescent="0.25">
      <c r="BJ9952" s="31"/>
      <c r="BK9952" s="31"/>
      <c r="BL9952" s="31"/>
      <c r="BM9952" s="31"/>
    </row>
    <row r="9953" spans="62:65" x14ac:dyDescent="0.25">
      <c r="BJ9953" s="31"/>
      <c r="BK9953" s="31"/>
      <c r="BL9953" s="31"/>
      <c r="BM9953" s="31"/>
    </row>
    <row r="9954" spans="62:65" x14ac:dyDescent="0.25">
      <c r="BJ9954" s="31"/>
      <c r="BK9954" s="31"/>
      <c r="BL9954" s="31"/>
      <c r="BM9954" s="31"/>
    </row>
    <row r="9955" spans="62:65" x14ac:dyDescent="0.25">
      <c r="BJ9955" s="31"/>
      <c r="BK9955" s="31"/>
      <c r="BL9955" s="31"/>
      <c r="BM9955" s="31"/>
    </row>
    <row r="9956" spans="62:65" x14ac:dyDescent="0.25">
      <c r="BJ9956" s="31"/>
      <c r="BK9956" s="31"/>
      <c r="BL9956" s="31"/>
      <c r="BM9956" s="31"/>
    </row>
    <row r="9957" spans="62:65" x14ac:dyDescent="0.25">
      <c r="BJ9957" s="31"/>
      <c r="BK9957" s="31"/>
      <c r="BL9957" s="31"/>
      <c r="BM9957" s="31"/>
    </row>
    <row r="9958" spans="62:65" x14ac:dyDescent="0.25">
      <c r="BJ9958" s="31"/>
      <c r="BK9958" s="31"/>
      <c r="BL9958" s="31"/>
      <c r="BM9958" s="31"/>
    </row>
    <row r="9959" spans="62:65" x14ac:dyDescent="0.25">
      <c r="BJ9959" s="31"/>
      <c r="BK9959" s="31"/>
      <c r="BL9959" s="31"/>
      <c r="BM9959" s="31"/>
    </row>
    <row r="9960" spans="62:65" x14ac:dyDescent="0.25">
      <c r="BJ9960" s="31"/>
      <c r="BK9960" s="31"/>
      <c r="BL9960" s="31"/>
      <c r="BM9960" s="31"/>
    </row>
    <row r="9961" spans="62:65" x14ac:dyDescent="0.25">
      <c r="BJ9961" s="31"/>
      <c r="BK9961" s="31"/>
      <c r="BL9961" s="31"/>
      <c r="BM9961" s="31"/>
    </row>
    <row r="9962" spans="62:65" x14ac:dyDescent="0.25">
      <c r="BJ9962" s="31"/>
      <c r="BK9962" s="31"/>
      <c r="BL9962" s="31"/>
      <c r="BM9962" s="31"/>
    </row>
    <row r="9963" spans="62:65" x14ac:dyDescent="0.25">
      <c r="BJ9963" s="31"/>
      <c r="BK9963" s="31"/>
      <c r="BL9963" s="31"/>
      <c r="BM9963" s="31"/>
    </row>
    <row r="9964" spans="62:65" x14ac:dyDescent="0.25">
      <c r="BJ9964" s="31"/>
      <c r="BK9964" s="31"/>
      <c r="BL9964" s="31"/>
      <c r="BM9964" s="31"/>
    </row>
    <row r="9965" spans="62:65" x14ac:dyDescent="0.25">
      <c r="BJ9965" s="31"/>
      <c r="BK9965" s="31"/>
      <c r="BL9965" s="31"/>
      <c r="BM9965" s="31"/>
    </row>
    <row r="9966" spans="62:65" x14ac:dyDescent="0.25">
      <c r="BJ9966" s="31"/>
      <c r="BK9966" s="31"/>
      <c r="BL9966" s="31"/>
      <c r="BM9966" s="31"/>
    </row>
    <row r="9967" spans="62:65" x14ac:dyDescent="0.25">
      <c r="BJ9967" s="31"/>
      <c r="BK9967" s="31"/>
      <c r="BL9967" s="31"/>
      <c r="BM9967" s="31"/>
    </row>
    <row r="9968" spans="62:65" x14ac:dyDescent="0.25">
      <c r="BJ9968" s="31"/>
      <c r="BK9968" s="31"/>
      <c r="BL9968" s="31"/>
      <c r="BM9968" s="31"/>
    </row>
    <row r="9969" spans="62:65" x14ac:dyDescent="0.25">
      <c r="BJ9969" s="31"/>
      <c r="BK9969" s="31"/>
      <c r="BL9969" s="31"/>
      <c r="BM9969" s="31"/>
    </row>
    <row r="9970" spans="62:65" x14ac:dyDescent="0.25">
      <c r="BJ9970" s="31"/>
      <c r="BK9970" s="31"/>
      <c r="BL9970" s="31"/>
      <c r="BM9970" s="31"/>
    </row>
    <row r="9971" spans="62:65" x14ac:dyDescent="0.25">
      <c r="BJ9971" s="31"/>
      <c r="BK9971" s="31"/>
      <c r="BL9971" s="31"/>
      <c r="BM9971" s="31"/>
    </row>
    <row r="9972" spans="62:65" x14ac:dyDescent="0.25">
      <c r="BJ9972" s="31"/>
      <c r="BK9972" s="31"/>
      <c r="BL9972" s="31"/>
      <c r="BM9972" s="31"/>
    </row>
    <row r="9973" spans="62:65" x14ac:dyDescent="0.25">
      <c r="BJ9973" s="31"/>
      <c r="BK9973" s="31"/>
      <c r="BL9973" s="31"/>
      <c r="BM9973" s="31"/>
    </row>
    <row r="9974" spans="62:65" x14ac:dyDescent="0.25">
      <c r="BJ9974" s="31"/>
      <c r="BK9974" s="31"/>
      <c r="BL9974" s="31"/>
      <c r="BM9974" s="31"/>
    </row>
    <row r="9975" spans="62:65" x14ac:dyDescent="0.25">
      <c r="BJ9975" s="31"/>
      <c r="BK9975" s="31"/>
      <c r="BL9975" s="31"/>
      <c r="BM9975" s="31"/>
    </row>
    <row r="9976" spans="62:65" x14ac:dyDescent="0.25">
      <c r="BJ9976" s="31"/>
      <c r="BK9976" s="31"/>
      <c r="BL9976" s="31"/>
      <c r="BM9976" s="31"/>
    </row>
    <row r="9977" spans="62:65" x14ac:dyDescent="0.25">
      <c r="BJ9977" s="31"/>
      <c r="BK9977" s="31"/>
      <c r="BL9977" s="31"/>
      <c r="BM9977" s="31"/>
    </row>
    <row r="9978" spans="62:65" x14ac:dyDescent="0.25">
      <c r="BJ9978" s="31"/>
      <c r="BK9978" s="31"/>
      <c r="BL9978" s="31"/>
      <c r="BM9978" s="31"/>
    </row>
    <row r="9979" spans="62:65" x14ac:dyDescent="0.25">
      <c r="BJ9979" s="31"/>
      <c r="BK9979" s="31"/>
      <c r="BL9979" s="31"/>
      <c r="BM9979" s="31"/>
    </row>
    <row r="9980" spans="62:65" x14ac:dyDescent="0.25">
      <c r="BJ9980" s="31"/>
      <c r="BK9980" s="31"/>
      <c r="BL9980" s="31"/>
      <c r="BM9980" s="31"/>
    </row>
    <row r="9981" spans="62:65" x14ac:dyDescent="0.25">
      <c r="BJ9981" s="31"/>
      <c r="BK9981" s="31"/>
      <c r="BL9981" s="31"/>
      <c r="BM9981" s="31"/>
    </row>
    <row r="9982" spans="62:65" x14ac:dyDescent="0.25">
      <c r="BJ9982" s="31"/>
      <c r="BK9982" s="31"/>
      <c r="BL9982" s="31"/>
      <c r="BM9982" s="31"/>
    </row>
    <row r="9983" spans="62:65" x14ac:dyDescent="0.25">
      <c r="BJ9983" s="31"/>
      <c r="BK9983" s="31"/>
      <c r="BL9983" s="31"/>
      <c r="BM9983" s="31"/>
    </row>
    <row r="9984" spans="62:65" x14ac:dyDescent="0.25">
      <c r="BJ9984" s="31"/>
      <c r="BK9984" s="31"/>
      <c r="BL9984" s="31"/>
      <c r="BM9984" s="31"/>
    </row>
    <row r="9985" spans="62:65" x14ac:dyDescent="0.25">
      <c r="BJ9985" s="31"/>
      <c r="BK9985" s="31"/>
      <c r="BL9985" s="31"/>
      <c r="BM9985" s="31"/>
    </row>
    <row r="9986" spans="62:65" x14ac:dyDescent="0.25">
      <c r="BJ9986" s="31"/>
      <c r="BK9986" s="31"/>
      <c r="BL9986" s="31"/>
      <c r="BM9986" s="31"/>
    </row>
    <row r="9987" spans="62:65" x14ac:dyDescent="0.25">
      <c r="BJ9987" s="31"/>
      <c r="BK9987" s="31"/>
      <c r="BL9987" s="31"/>
      <c r="BM9987" s="31"/>
    </row>
    <row r="9988" spans="62:65" x14ac:dyDescent="0.25">
      <c r="BJ9988" s="31"/>
      <c r="BK9988" s="31"/>
      <c r="BL9988" s="31"/>
      <c r="BM9988" s="31"/>
    </row>
    <row r="9989" spans="62:65" x14ac:dyDescent="0.25">
      <c r="BJ9989" s="31"/>
      <c r="BK9989" s="31"/>
      <c r="BL9989" s="31"/>
      <c r="BM9989" s="31"/>
    </row>
    <row r="9990" spans="62:65" x14ac:dyDescent="0.25">
      <c r="BJ9990" s="31"/>
      <c r="BK9990" s="31"/>
      <c r="BL9990" s="31"/>
      <c r="BM9990" s="31"/>
    </row>
    <row r="9991" spans="62:65" x14ac:dyDescent="0.25">
      <c r="BJ9991" s="31"/>
      <c r="BK9991" s="31"/>
      <c r="BL9991" s="31"/>
      <c r="BM9991" s="31"/>
    </row>
    <row r="9992" spans="62:65" x14ac:dyDescent="0.25">
      <c r="BJ9992" s="31"/>
      <c r="BK9992" s="31"/>
      <c r="BL9992" s="31"/>
      <c r="BM9992" s="31"/>
    </row>
    <row r="9993" spans="62:65" x14ac:dyDescent="0.25">
      <c r="BJ9993" s="31"/>
      <c r="BK9993" s="31"/>
      <c r="BL9993" s="31"/>
      <c r="BM9993" s="31"/>
    </row>
    <row r="9994" spans="62:65" x14ac:dyDescent="0.25">
      <c r="BJ9994" s="31"/>
      <c r="BK9994" s="31"/>
      <c r="BL9994" s="31"/>
      <c r="BM9994" s="31"/>
    </row>
    <row r="9995" spans="62:65" x14ac:dyDescent="0.25">
      <c r="BJ9995" s="31"/>
      <c r="BK9995" s="31"/>
      <c r="BL9995" s="31"/>
      <c r="BM9995" s="31"/>
    </row>
    <row r="9996" spans="62:65" x14ac:dyDescent="0.25">
      <c r="BJ9996" s="31"/>
      <c r="BK9996" s="31"/>
      <c r="BL9996" s="31"/>
      <c r="BM9996" s="31"/>
    </row>
    <row r="9997" spans="62:65" x14ac:dyDescent="0.25">
      <c r="BJ9997" s="31"/>
      <c r="BK9997" s="31"/>
      <c r="BL9997" s="31"/>
      <c r="BM9997" s="31"/>
    </row>
    <row r="9998" spans="62:65" x14ac:dyDescent="0.25">
      <c r="BJ9998" s="31"/>
      <c r="BK9998" s="31"/>
      <c r="BL9998" s="31"/>
      <c r="BM9998" s="31"/>
    </row>
    <row r="9999" spans="62:65" x14ac:dyDescent="0.25">
      <c r="BJ9999" s="31"/>
      <c r="BK9999" s="31"/>
      <c r="BL9999" s="31"/>
      <c r="BM9999" s="31"/>
    </row>
    <row r="10000" spans="62:65" x14ac:dyDescent="0.25">
      <c r="BJ10000" s="31"/>
      <c r="BK10000" s="31"/>
      <c r="BL10000" s="31"/>
      <c r="BM10000" s="31"/>
    </row>
    <row r="10001" spans="62:65" x14ac:dyDescent="0.25">
      <c r="BJ10001" s="31"/>
      <c r="BK10001" s="31"/>
      <c r="BL10001" s="31"/>
      <c r="BM10001" s="31"/>
    </row>
    <row r="10002" spans="62:65" x14ac:dyDescent="0.25">
      <c r="BJ10002" s="31"/>
      <c r="BK10002" s="31"/>
      <c r="BL10002" s="31"/>
      <c r="BM10002" s="31"/>
    </row>
    <row r="10003" spans="62:65" x14ac:dyDescent="0.25">
      <c r="BJ10003" s="31"/>
      <c r="BK10003" s="31"/>
      <c r="BL10003" s="31"/>
      <c r="BM10003" s="31"/>
    </row>
    <row r="10004" spans="62:65" x14ac:dyDescent="0.25">
      <c r="BJ10004" s="31"/>
      <c r="BK10004" s="31"/>
      <c r="BL10004" s="31"/>
      <c r="BM10004" s="31"/>
    </row>
    <row r="10005" spans="62:65" x14ac:dyDescent="0.25">
      <c r="BJ10005" s="31"/>
      <c r="BK10005" s="31"/>
      <c r="BL10005" s="31"/>
      <c r="BM10005" s="31"/>
    </row>
    <row r="10006" spans="62:65" x14ac:dyDescent="0.25">
      <c r="BJ10006" s="31"/>
      <c r="BK10006" s="31"/>
      <c r="BL10006" s="31"/>
      <c r="BM10006" s="31"/>
    </row>
    <row r="10007" spans="62:65" x14ac:dyDescent="0.25">
      <c r="BJ10007" s="31"/>
      <c r="BK10007" s="31"/>
      <c r="BL10007" s="31"/>
      <c r="BM10007" s="31"/>
    </row>
    <row r="10008" spans="62:65" x14ac:dyDescent="0.25">
      <c r="BJ10008" s="31"/>
      <c r="BK10008" s="31"/>
      <c r="BL10008" s="31"/>
      <c r="BM10008" s="31"/>
    </row>
    <row r="10009" spans="62:65" x14ac:dyDescent="0.25">
      <c r="BJ10009" s="31"/>
      <c r="BK10009" s="31"/>
      <c r="BL10009" s="31"/>
      <c r="BM10009" s="31"/>
    </row>
    <row r="10010" spans="62:65" x14ac:dyDescent="0.25">
      <c r="BJ10010" s="31"/>
      <c r="BK10010" s="31"/>
      <c r="BL10010" s="31"/>
      <c r="BM10010" s="31"/>
    </row>
    <row r="10011" spans="62:65" x14ac:dyDescent="0.25">
      <c r="BJ10011" s="31"/>
      <c r="BK10011" s="31"/>
      <c r="BL10011" s="31"/>
      <c r="BM10011" s="31"/>
    </row>
    <row r="10012" spans="62:65" x14ac:dyDescent="0.25">
      <c r="BJ10012" s="31"/>
      <c r="BK10012" s="31"/>
      <c r="BL10012" s="31"/>
      <c r="BM10012" s="31"/>
    </row>
    <row r="10013" spans="62:65" x14ac:dyDescent="0.25">
      <c r="BJ10013" s="31"/>
      <c r="BK10013" s="31"/>
      <c r="BL10013" s="31"/>
      <c r="BM10013" s="31"/>
    </row>
    <row r="10014" spans="62:65" x14ac:dyDescent="0.25">
      <c r="BJ10014" s="31"/>
      <c r="BK10014" s="31"/>
      <c r="BL10014" s="31"/>
      <c r="BM10014" s="31"/>
    </row>
    <row r="10015" spans="62:65" x14ac:dyDescent="0.25">
      <c r="BJ10015" s="31"/>
      <c r="BK10015" s="31"/>
      <c r="BL10015" s="31"/>
      <c r="BM10015" s="31"/>
    </row>
    <row r="10016" spans="62:65" x14ac:dyDescent="0.25">
      <c r="BJ10016" s="31"/>
      <c r="BK10016" s="31"/>
      <c r="BL10016" s="31"/>
      <c r="BM10016" s="31"/>
    </row>
    <row r="10017" spans="62:65" x14ac:dyDescent="0.25">
      <c r="BJ10017" s="31"/>
      <c r="BK10017" s="31"/>
      <c r="BL10017" s="31"/>
      <c r="BM10017" s="31"/>
    </row>
    <row r="10018" spans="62:65" x14ac:dyDescent="0.25">
      <c r="BJ10018" s="31"/>
      <c r="BK10018" s="31"/>
      <c r="BL10018" s="31"/>
      <c r="BM10018" s="31"/>
    </row>
    <row r="10019" spans="62:65" x14ac:dyDescent="0.25">
      <c r="BJ10019" s="31"/>
      <c r="BK10019" s="31"/>
      <c r="BL10019" s="31"/>
      <c r="BM10019" s="31"/>
    </row>
    <row r="10020" spans="62:65" x14ac:dyDescent="0.25">
      <c r="BJ10020" s="31"/>
      <c r="BK10020" s="31"/>
      <c r="BL10020" s="31"/>
      <c r="BM10020" s="31"/>
    </row>
    <row r="10021" spans="62:65" x14ac:dyDescent="0.25">
      <c r="BJ10021" s="31"/>
      <c r="BK10021" s="31"/>
      <c r="BL10021" s="31"/>
      <c r="BM10021" s="31"/>
    </row>
    <row r="10022" spans="62:65" x14ac:dyDescent="0.25">
      <c r="BJ10022" s="31"/>
      <c r="BK10022" s="31"/>
      <c r="BL10022" s="31"/>
      <c r="BM10022" s="31"/>
    </row>
    <row r="10023" spans="62:65" x14ac:dyDescent="0.25">
      <c r="BJ10023" s="31"/>
      <c r="BK10023" s="31"/>
      <c r="BL10023" s="31"/>
      <c r="BM10023" s="31"/>
    </row>
    <row r="10024" spans="62:65" x14ac:dyDescent="0.25">
      <c r="BJ10024" s="31"/>
      <c r="BK10024" s="31"/>
      <c r="BL10024" s="31"/>
      <c r="BM10024" s="31"/>
    </row>
    <row r="10025" spans="62:65" x14ac:dyDescent="0.25">
      <c r="BJ10025" s="31"/>
      <c r="BK10025" s="31"/>
      <c r="BL10025" s="31"/>
      <c r="BM10025" s="31"/>
    </row>
    <row r="10026" spans="62:65" x14ac:dyDescent="0.25">
      <c r="BJ10026" s="31"/>
      <c r="BK10026" s="31"/>
      <c r="BL10026" s="31"/>
      <c r="BM10026" s="31"/>
    </row>
    <row r="10027" spans="62:65" x14ac:dyDescent="0.25">
      <c r="BJ10027" s="31"/>
      <c r="BK10027" s="31"/>
      <c r="BL10027" s="31"/>
      <c r="BM10027" s="31"/>
    </row>
    <row r="10028" spans="62:65" x14ac:dyDescent="0.25">
      <c r="BJ10028" s="31"/>
      <c r="BK10028" s="31"/>
      <c r="BL10028" s="31"/>
      <c r="BM10028" s="31"/>
    </row>
    <row r="10029" spans="62:65" x14ac:dyDescent="0.25">
      <c r="BJ10029" s="31"/>
      <c r="BK10029" s="31"/>
      <c r="BL10029" s="31"/>
      <c r="BM10029" s="31"/>
    </row>
    <row r="10030" spans="62:65" x14ac:dyDescent="0.25">
      <c r="BJ10030" s="31"/>
      <c r="BK10030" s="31"/>
      <c r="BL10030" s="31"/>
      <c r="BM10030" s="31"/>
    </row>
    <row r="10031" spans="62:65" x14ac:dyDescent="0.25">
      <c r="BJ10031" s="31"/>
      <c r="BK10031" s="31"/>
      <c r="BL10031" s="31"/>
      <c r="BM10031" s="31"/>
    </row>
    <row r="10032" spans="62:65" x14ac:dyDescent="0.25">
      <c r="BJ10032" s="31"/>
      <c r="BK10032" s="31"/>
      <c r="BL10032" s="31"/>
      <c r="BM10032" s="31"/>
    </row>
    <row r="10033" spans="62:65" x14ac:dyDescent="0.25">
      <c r="BJ10033" s="31"/>
      <c r="BK10033" s="31"/>
      <c r="BL10033" s="31"/>
      <c r="BM10033" s="31"/>
    </row>
    <row r="10034" spans="62:65" x14ac:dyDescent="0.25">
      <c r="BJ10034" s="31"/>
      <c r="BK10034" s="31"/>
      <c r="BL10034" s="31"/>
      <c r="BM10034" s="31"/>
    </row>
    <row r="10035" spans="62:65" x14ac:dyDescent="0.25">
      <c r="BJ10035" s="31"/>
      <c r="BK10035" s="31"/>
      <c r="BL10035" s="31"/>
      <c r="BM10035" s="31"/>
    </row>
    <row r="10036" spans="62:65" x14ac:dyDescent="0.25">
      <c r="BJ10036" s="31"/>
      <c r="BK10036" s="31"/>
      <c r="BL10036" s="31"/>
      <c r="BM10036" s="31"/>
    </row>
    <row r="10037" spans="62:65" x14ac:dyDescent="0.25">
      <c r="BJ10037" s="31"/>
      <c r="BK10037" s="31"/>
      <c r="BL10037" s="31"/>
      <c r="BM10037" s="31"/>
    </row>
    <row r="10038" spans="62:65" x14ac:dyDescent="0.25">
      <c r="BJ10038" s="31"/>
      <c r="BK10038" s="31"/>
      <c r="BL10038" s="31"/>
      <c r="BM10038" s="31"/>
    </row>
    <row r="10039" spans="62:65" x14ac:dyDescent="0.25">
      <c r="BJ10039" s="31"/>
      <c r="BK10039" s="31"/>
      <c r="BL10039" s="31"/>
      <c r="BM10039" s="31"/>
    </row>
    <row r="10040" spans="62:65" x14ac:dyDescent="0.25">
      <c r="BJ10040" s="31"/>
      <c r="BK10040" s="31"/>
      <c r="BL10040" s="31"/>
      <c r="BM10040" s="31"/>
    </row>
    <row r="10041" spans="62:65" x14ac:dyDescent="0.25">
      <c r="BJ10041" s="31"/>
      <c r="BK10041" s="31"/>
      <c r="BL10041" s="31"/>
      <c r="BM10041" s="31"/>
    </row>
    <row r="10042" spans="62:65" x14ac:dyDescent="0.25">
      <c r="BJ10042" s="31"/>
      <c r="BK10042" s="31"/>
      <c r="BL10042" s="31"/>
      <c r="BM10042" s="31"/>
    </row>
    <row r="10043" spans="62:65" x14ac:dyDescent="0.25">
      <c r="BJ10043" s="31"/>
      <c r="BK10043" s="31"/>
      <c r="BL10043" s="31"/>
      <c r="BM10043" s="31"/>
    </row>
    <row r="10044" spans="62:65" x14ac:dyDescent="0.25">
      <c r="BJ10044" s="31"/>
      <c r="BK10044" s="31"/>
      <c r="BL10044" s="31"/>
      <c r="BM10044" s="31"/>
    </row>
    <row r="10045" spans="62:65" x14ac:dyDescent="0.25">
      <c r="BJ10045" s="31"/>
      <c r="BK10045" s="31"/>
      <c r="BL10045" s="31"/>
      <c r="BM10045" s="31"/>
    </row>
    <row r="10046" spans="62:65" x14ac:dyDescent="0.25">
      <c r="BJ10046" s="31"/>
      <c r="BK10046" s="31"/>
      <c r="BL10046" s="31"/>
      <c r="BM10046" s="31"/>
    </row>
    <row r="10047" spans="62:65" x14ac:dyDescent="0.25">
      <c r="BJ10047" s="31"/>
      <c r="BK10047" s="31"/>
      <c r="BL10047" s="31"/>
      <c r="BM10047" s="31"/>
    </row>
    <row r="10048" spans="62:65" x14ac:dyDescent="0.25">
      <c r="BJ10048" s="31"/>
      <c r="BK10048" s="31"/>
      <c r="BL10048" s="31"/>
      <c r="BM10048" s="31"/>
    </row>
    <row r="10049" spans="62:65" x14ac:dyDescent="0.25">
      <c r="BJ10049" s="31"/>
      <c r="BK10049" s="31"/>
      <c r="BL10049" s="31"/>
      <c r="BM10049" s="31"/>
    </row>
    <row r="10050" spans="62:65" x14ac:dyDescent="0.25">
      <c r="BJ10050" s="31"/>
      <c r="BK10050" s="31"/>
      <c r="BL10050" s="31"/>
      <c r="BM10050" s="31"/>
    </row>
    <row r="10051" spans="62:65" x14ac:dyDescent="0.25">
      <c r="BJ10051" s="31"/>
      <c r="BK10051" s="31"/>
      <c r="BL10051" s="31"/>
      <c r="BM10051" s="31"/>
    </row>
    <row r="10052" spans="62:65" x14ac:dyDescent="0.25">
      <c r="BJ10052" s="31"/>
      <c r="BK10052" s="31"/>
      <c r="BL10052" s="31"/>
      <c r="BM10052" s="31"/>
    </row>
    <row r="10053" spans="62:65" x14ac:dyDescent="0.25">
      <c r="BJ10053" s="31"/>
      <c r="BK10053" s="31"/>
      <c r="BL10053" s="31"/>
      <c r="BM10053" s="31"/>
    </row>
    <row r="10054" spans="62:65" x14ac:dyDescent="0.25">
      <c r="BJ10054" s="31"/>
      <c r="BK10054" s="31"/>
      <c r="BL10054" s="31"/>
      <c r="BM10054" s="31"/>
    </row>
    <row r="10055" spans="62:65" x14ac:dyDescent="0.25">
      <c r="BJ10055" s="31"/>
      <c r="BK10055" s="31"/>
      <c r="BL10055" s="31"/>
      <c r="BM10055" s="31"/>
    </row>
    <row r="10056" spans="62:65" x14ac:dyDescent="0.25">
      <c r="BJ10056" s="31"/>
      <c r="BK10056" s="31"/>
      <c r="BL10056" s="31"/>
      <c r="BM10056" s="31"/>
    </row>
    <row r="10057" spans="62:65" x14ac:dyDescent="0.25">
      <c r="BJ10057" s="31"/>
      <c r="BK10057" s="31"/>
      <c r="BL10057" s="31"/>
      <c r="BM10057" s="31"/>
    </row>
    <row r="10058" spans="62:65" x14ac:dyDescent="0.25">
      <c r="BJ10058" s="31"/>
      <c r="BK10058" s="31"/>
      <c r="BL10058" s="31"/>
      <c r="BM10058" s="31"/>
    </row>
    <row r="10059" spans="62:65" x14ac:dyDescent="0.25">
      <c r="BJ10059" s="31"/>
      <c r="BK10059" s="31"/>
      <c r="BL10059" s="31"/>
      <c r="BM10059" s="31"/>
    </row>
    <row r="10060" spans="62:65" x14ac:dyDescent="0.25">
      <c r="BJ10060" s="31"/>
      <c r="BK10060" s="31"/>
      <c r="BL10060" s="31"/>
      <c r="BM10060" s="31"/>
    </row>
    <row r="10061" spans="62:65" x14ac:dyDescent="0.25">
      <c r="BJ10061" s="31"/>
      <c r="BK10061" s="31"/>
      <c r="BL10061" s="31"/>
      <c r="BM10061" s="31"/>
    </row>
    <row r="10062" spans="62:65" x14ac:dyDescent="0.25">
      <c r="BJ10062" s="31"/>
      <c r="BK10062" s="31"/>
      <c r="BL10062" s="31"/>
      <c r="BM10062" s="31"/>
    </row>
    <row r="10063" spans="62:65" x14ac:dyDescent="0.25">
      <c r="BJ10063" s="31"/>
      <c r="BK10063" s="31"/>
      <c r="BL10063" s="31"/>
      <c r="BM10063" s="31"/>
    </row>
    <row r="10064" spans="62:65" x14ac:dyDescent="0.25">
      <c r="BJ10064" s="31"/>
      <c r="BK10064" s="31"/>
      <c r="BL10064" s="31"/>
      <c r="BM10064" s="31"/>
    </row>
    <row r="10065" spans="62:65" x14ac:dyDescent="0.25">
      <c r="BJ10065" s="31"/>
      <c r="BK10065" s="31"/>
      <c r="BL10065" s="31"/>
      <c r="BM10065" s="31"/>
    </row>
    <row r="10066" spans="62:65" x14ac:dyDescent="0.25">
      <c r="BJ10066" s="31"/>
      <c r="BK10066" s="31"/>
      <c r="BL10066" s="31"/>
      <c r="BM10066" s="31"/>
    </row>
    <row r="10067" spans="62:65" x14ac:dyDescent="0.25">
      <c r="BJ10067" s="31"/>
      <c r="BK10067" s="31"/>
      <c r="BL10067" s="31"/>
      <c r="BM10067" s="31"/>
    </row>
    <row r="10068" spans="62:65" x14ac:dyDescent="0.25">
      <c r="BJ10068" s="31"/>
      <c r="BK10068" s="31"/>
      <c r="BL10068" s="31"/>
      <c r="BM10068" s="31"/>
    </row>
    <row r="10069" spans="62:65" x14ac:dyDescent="0.25">
      <c r="BJ10069" s="31"/>
      <c r="BK10069" s="31"/>
      <c r="BL10069" s="31"/>
      <c r="BM10069" s="31"/>
    </row>
    <row r="10070" spans="62:65" x14ac:dyDescent="0.25">
      <c r="BJ10070" s="31"/>
      <c r="BK10070" s="31"/>
      <c r="BL10070" s="31"/>
      <c r="BM10070" s="31"/>
    </row>
    <row r="10071" spans="62:65" x14ac:dyDescent="0.25">
      <c r="BJ10071" s="31"/>
      <c r="BK10071" s="31"/>
      <c r="BL10071" s="31"/>
      <c r="BM10071" s="31"/>
    </row>
    <row r="10072" spans="62:65" x14ac:dyDescent="0.25">
      <c r="BJ10072" s="31"/>
      <c r="BK10072" s="31"/>
      <c r="BL10072" s="31"/>
      <c r="BM10072" s="31"/>
    </row>
    <row r="10073" spans="62:65" x14ac:dyDescent="0.25">
      <c r="BJ10073" s="31"/>
      <c r="BK10073" s="31"/>
      <c r="BL10073" s="31"/>
      <c r="BM10073" s="31"/>
    </row>
    <row r="10074" spans="62:65" x14ac:dyDescent="0.25">
      <c r="BJ10074" s="31"/>
      <c r="BK10074" s="31"/>
      <c r="BL10074" s="31"/>
      <c r="BM10074" s="31"/>
    </row>
    <row r="10075" spans="62:65" x14ac:dyDescent="0.25">
      <c r="BJ10075" s="31"/>
      <c r="BK10075" s="31"/>
      <c r="BL10075" s="31"/>
      <c r="BM10075" s="31"/>
    </row>
    <row r="10076" spans="62:65" x14ac:dyDescent="0.25">
      <c r="BJ10076" s="31"/>
      <c r="BK10076" s="31"/>
      <c r="BL10076" s="31"/>
      <c r="BM10076" s="31"/>
    </row>
    <row r="10077" spans="62:65" x14ac:dyDescent="0.25">
      <c r="BJ10077" s="31"/>
      <c r="BK10077" s="31"/>
      <c r="BL10077" s="31"/>
      <c r="BM10077" s="31"/>
    </row>
    <row r="10078" spans="62:65" x14ac:dyDescent="0.25">
      <c r="BJ10078" s="31"/>
      <c r="BK10078" s="31"/>
      <c r="BL10078" s="31"/>
      <c r="BM10078" s="31"/>
    </row>
    <row r="10079" spans="62:65" x14ac:dyDescent="0.25">
      <c r="BJ10079" s="31"/>
      <c r="BK10079" s="31"/>
      <c r="BL10079" s="31"/>
      <c r="BM10079" s="31"/>
    </row>
    <row r="10080" spans="62:65" x14ac:dyDescent="0.25">
      <c r="BJ10080" s="31"/>
      <c r="BK10080" s="31"/>
      <c r="BL10080" s="31"/>
      <c r="BM10080" s="31"/>
    </row>
    <row r="10081" spans="62:65" x14ac:dyDescent="0.25">
      <c r="BJ10081" s="31"/>
      <c r="BK10081" s="31"/>
      <c r="BL10081" s="31"/>
      <c r="BM10081" s="31"/>
    </row>
    <row r="10082" spans="62:65" x14ac:dyDescent="0.25">
      <c r="BJ10082" s="31"/>
      <c r="BK10082" s="31"/>
      <c r="BL10082" s="31"/>
      <c r="BM10082" s="31"/>
    </row>
    <row r="10083" spans="62:65" x14ac:dyDescent="0.25">
      <c r="BJ10083" s="31"/>
      <c r="BK10083" s="31"/>
      <c r="BL10083" s="31"/>
      <c r="BM10083" s="31"/>
    </row>
    <row r="10084" spans="62:65" x14ac:dyDescent="0.25">
      <c r="BJ10084" s="31"/>
      <c r="BK10084" s="31"/>
      <c r="BL10084" s="31"/>
      <c r="BM10084" s="31"/>
    </row>
    <row r="10085" spans="62:65" x14ac:dyDescent="0.25">
      <c r="BJ10085" s="31"/>
      <c r="BK10085" s="31"/>
      <c r="BL10085" s="31"/>
      <c r="BM10085" s="31"/>
    </row>
    <row r="10086" spans="62:65" x14ac:dyDescent="0.25">
      <c r="BJ10086" s="31"/>
      <c r="BK10086" s="31"/>
      <c r="BL10086" s="31"/>
      <c r="BM10086" s="31"/>
    </row>
    <row r="10087" spans="62:65" x14ac:dyDescent="0.25">
      <c r="BJ10087" s="31"/>
      <c r="BK10087" s="31"/>
      <c r="BL10087" s="31"/>
      <c r="BM10087" s="31"/>
    </row>
    <row r="10088" spans="62:65" x14ac:dyDescent="0.25">
      <c r="BJ10088" s="31"/>
      <c r="BK10088" s="31"/>
      <c r="BL10088" s="31"/>
      <c r="BM10088" s="31"/>
    </row>
    <row r="10089" spans="62:65" x14ac:dyDescent="0.25">
      <c r="BJ10089" s="31"/>
      <c r="BK10089" s="31"/>
      <c r="BL10089" s="31"/>
      <c r="BM10089" s="31"/>
    </row>
    <row r="10090" spans="62:65" x14ac:dyDescent="0.25">
      <c r="BJ10090" s="31"/>
      <c r="BK10090" s="31"/>
      <c r="BL10090" s="31"/>
      <c r="BM10090" s="31"/>
    </row>
    <row r="10091" spans="62:65" x14ac:dyDescent="0.25">
      <c r="BJ10091" s="31"/>
      <c r="BK10091" s="31"/>
      <c r="BL10091" s="31"/>
      <c r="BM10091" s="31"/>
    </row>
    <row r="10092" spans="62:65" x14ac:dyDescent="0.25">
      <c r="BJ10092" s="31"/>
      <c r="BK10092" s="31"/>
      <c r="BL10092" s="31"/>
      <c r="BM10092" s="31"/>
    </row>
    <row r="10093" spans="62:65" x14ac:dyDescent="0.25">
      <c r="BJ10093" s="31"/>
      <c r="BK10093" s="31"/>
      <c r="BL10093" s="31"/>
      <c r="BM10093" s="31"/>
    </row>
    <row r="10094" spans="62:65" x14ac:dyDescent="0.25">
      <c r="BJ10094" s="31"/>
      <c r="BK10094" s="31"/>
      <c r="BL10094" s="31"/>
      <c r="BM10094" s="31"/>
    </row>
    <row r="10095" spans="62:65" x14ac:dyDescent="0.25">
      <c r="BJ10095" s="31"/>
      <c r="BK10095" s="31"/>
      <c r="BL10095" s="31"/>
      <c r="BM10095" s="31"/>
    </row>
    <row r="10096" spans="62:65" x14ac:dyDescent="0.25">
      <c r="BJ10096" s="31"/>
      <c r="BK10096" s="31"/>
      <c r="BL10096" s="31"/>
      <c r="BM10096" s="31"/>
    </row>
    <row r="10097" spans="62:65" x14ac:dyDescent="0.25">
      <c r="BJ10097" s="31"/>
      <c r="BK10097" s="31"/>
      <c r="BL10097" s="31"/>
      <c r="BM10097" s="31"/>
    </row>
    <row r="10098" spans="62:65" x14ac:dyDescent="0.25">
      <c r="BJ10098" s="31"/>
      <c r="BK10098" s="31"/>
      <c r="BL10098" s="31"/>
      <c r="BM10098" s="31"/>
    </row>
    <row r="10099" spans="62:65" x14ac:dyDescent="0.25">
      <c r="BJ10099" s="31"/>
      <c r="BK10099" s="31"/>
      <c r="BL10099" s="31"/>
      <c r="BM10099" s="31"/>
    </row>
    <row r="10100" spans="62:65" x14ac:dyDescent="0.25">
      <c r="BJ10100" s="31"/>
      <c r="BK10100" s="31"/>
      <c r="BL10100" s="31"/>
      <c r="BM10100" s="31"/>
    </row>
    <row r="10101" spans="62:65" x14ac:dyDescent="0.25">
      <c r="BJ10101" s="31"/>
      <c r="BK10101" s="31"/>
      <c r="BL10101" s="31"/>
      <c r="BM10101" s="31"/>
    </row>
    <row r="10102" spans="62:65" x14ac:dyDescent="0.25">
      <c r="BJ10102" s="31"/>
      <c r="BK10102" s="31"/>
      <c r="BL10102" s="31"/>
      <c r="BM10102" s="31"/>
    </row>
    <row r="10103" spans="62:65" x14ac:dyDescent="0.25">
      <c r="BJ10103" s="31"/>
      <c r="BK10103" s="31"/>
      <c r="BL10103" s="31"/>
      <c r="BM10103" s="31"/>
    </row>
    <row r="10104" spans="62:65" x14ac:dyDescent="0.25">
      <c r="BJ10104" s="31"/>
      <c r="BK10104" s="31"/>
      <c r="BL10104" s="31"/>
      <c r="BM10104" s="31"/>
    </row>
    <row r="10105" spans="62:65" x14ac:dyDescent="0.25">
      <c r="BJ10105" s="31"/>
      <c r="BK10105" s="31"/>
      <c r="BL10105" s="31"/>
      <c r="BM10105" s="31"/>
    </row>
    <row r="10106" spans="62:65" x14ac:dyDescent="0.25">
      <c r="BJ10106" s="31"/>
      <c r="BK10106" s="31"/>
      <c r="BL10106" s="31"/>
      <c r="BM10106" s="31"/>
    </row>
    <row r="10107" spans="62:65" x14ac:dyDescent="0.25">
      <c r="BJ10107" s="31"/>
      <c r="BK10107" s="31"/>
      <c r="BL10107" s="31"/>
      <c r="BM10107" s="31"/>
    </row>
    <row r="10108" spans="62:65" x14ac:dyDescent="0.25">
      <c r="BJ10108" s="31"/>
      <c r="BK10108" s="31"/>
      <c r="BL10108" s="31"/>
      <c r="BM10108" s="31"/>
    </row>
    <row r="10109" spans="62:65" x14ac:dyDescent="0.25">
      <c r="BJ10109" s="31"/>
      <c r="BK10109" s="31"/>
      <c r="BL10109" s="31"/>
      <c r="BM10109" s="31"/>
    </row>
    <row r="10110" spans="62:65" x14ac:dyDescent="0.25">
      <c r="BJ10110" s="31"/>
      <c r="BK10110" s="31"/>
      <c r="BL10110" s="31"/>
      <c r="BM10110" s="31"/>
    </row>
    <row r="10111" spans="62:65" x14ac:dyDescent="0.25">
      <c r="BJ10111" s="31"/>
      <c r="BK10111" s="31"/>
      <c r="BL10111" s="31"/>
      <c r="BM10111" s="31"/>
    </row>
    <row r="10112" spans="62:65" x14ac:dyDescent="0.25">
      <c r="BJ10112" s="31"/>
      <c r="BK10112" s="31"/>
      <c r="BL10112" s="31"/>
      <c r="BM10112" s="31"/>
    </row>
    <row r="10113" spans="62:65" x14ac:dyDescent="0.25">
      <c r="BJ10113" s="31"/>
      <c r="BK10113" s="31"/>
      <c r="BL10113" s="31"/>
      <c r="BM10113" s="31"/>
    </row>
    <row r="10114" spans="62:65" x14ac:dyDescent="0.25">
      <c r="BJ10114" s="31"/>
      <c r="BK10114" s="31"/>
      <c r="BL10114" s="31"/>
      <c r="BM10114" s="31"/>
    </row>
    <row r="10115" spans="62:65" x14ac:dyDescent="0.25">
      <c r="BJ10115" s="31"/>
      <c r="BK10115" s="31"/>
      <c r="BL10115" s="31"/>
      <c r="BM10115" s="31"/>
    </row>
    <row r="10116" spans="62:65" x14ac:dyDescent="0.25">
      <c r="BJ10116" s="31"/>
      <c r="BK10116" s="31"/>
      <c r="BL10116" s="31"/>
      <c r="BM10116" s="31"/>
    </row>
    <row r="10117" spans="62:65" x14ac:dyDescent="0.25">
      <c r="BJ10117" s="31"/>
      <c r="BK10117" s="31"/>
      <c r="BL10117" s="31"/>
      <c r="BM10117" s="31"/>
    </row>
    <row r="10118" spans="62:65" x14ac:dyDescent="0.25">
      <c r="BJ10118" s="31"/>
      <c r="BK10118" s="31"/>
      <c r="BL10118" s="31"/>
      <c r="BM10118" s="31"/>
    </row>
    <row r="10119" spans="62:65" x14ac:dyDescent="0.25">
      <c r="BJ10119" s="31"/>
      <c r="BK10119" s="31"/>
      <c r="BL10119" s="31"/>
      <c r="BM10119" s="31"/>
    </row>
    <row r="10120" spans="62:65" x14ac:dyDescent="0.25">
      <c r="BJ10120" s="31"/>
      <c r="BK10120" s="31"/>
      <c r="BL10120" s="31"/>
      <c r="BM10120" s="31"/>
    </row>
    <row r="10121" spans="62:65" x14ac:dyDescent="0.25">
      <c r="BJ10121" s="31"/>
      <c r="BK10121" s="31"/>
      <c r="BL10121" s="31"/>
      <c r="BM10121" s="31"/>
    </row>
    <row r="10122" spans="62:65" x14ac:dyDescent="0.25">
      <c r="BJ10122" s="31"/>
      <c r="BK10122" s="31"/>
      <c r="BL10122" s="31"/>
      <c r="BM10122" s="31"/>
    </row>
    <row r="10123" spans="62:65" x14ac:dyDescent="0.25">
      <c r="BJ10123" s="31"/>
      <c r="BK10123" s="31"/>
      <c r="BL10123" s="31"/>
      <c r="BM10123" s="31"/>
    </row>
    <row r="10124" spans="62:65" x14ac:dyDescent="0.25">
      <c r="BJ10124" s="31"/>
      <c r="BK10124" s="31"/>
      <c r="BL10124" s="31"/>
      <c r="BM10124" s="31"/>
    </row>
    <row r="10125" spans="62:65" x14ac:dyDescent="0.25">
      <c r="BJ10125" s="31"/>
      <c r="BK10125" s="31"/>
      <c r="BL10125" s="31"/>
      <c r="BM10125" s="31"/>
    </row>
    <row r="10126" spans="62:65" x14ac:dyDescent="0.25">
      <c r="BJ10126" s="31"/>
      <c r="BK10126" s="31"/>
      <c r="BL10126" s="31"/>
      <c r="BM10126" s="31"/>
    </row>
    <row r="10127" spans="62:65" x14ac:dyDescent="0.25">
      <c r="BJ10127" s="31"/>
      <c r="BK10127" s="31"/>
      <c r="BL10127" s="31"/>
      <c r="BM10127" s="31"/>
    </row>
    <row r="10128" spans="62:65" x14ac:dyDescent="0.25">
      <c r="BJ10128" s="31"/>
      <c r="BK10128" s="31"/>
      <c r="BL10128" s="31"/>
      <c r="BM10128" s="31"/>
    </row>
    <row r="10129" spans="62:65" x14ac:dyDescent="0.25">
      <c r="BJ10129" s="31"/>
      <c r="BK10129" s="31"/>
      <c r="BL10129" s="31"/>
      <c r="BM10129" s="31"/>
    </row>
    <row r="10130" spans="62:65" x14ac:dyDescent="0.25">
      <c r="BJ10130" s="31"/>
      <c r="BK10130" s="31"/>
      <c r="BL10130" s="31"/>
      <c r="BM10130" s="31"/>
    </row>
    <row r="10131" spans="62:65" x14ac:dyDescent="0.25">
      <c r="BJ10131" s="31"/>
      <c r="BK10131" s="31"/>
      <c r="BL10131" s="31"/>
      <c r="BM10131" s="31"/>
    </row>
    <row r="10132" spans="62:65" x14ac:dyDescent="0.25">
      <c r="BJ10132" s="31"/>
      <c r="BK10132" s="31"/>
      <c r="BL10132" s="31"/>
      <c r="BM10132" s="31"/>
    </row>
    <row r="10133" spans="62:65" x14ac:dyDescent="0.25">
      <c r="BJ10133" s="31"/>
      <c r="BK10133" s="31"/>
      <c r="BL10133" s="31"/>
      <c r="BM10133" s="31"/>
    </row>
    <row r="10134" spans="62:65" x14ac:dyDescent="0.25">
      <c r="BJ10134" s="31"/>
      <c r="BK10134" s="31"/>
      <c r="BL10134" s="31"/>
      <c r="BM10134" s="31"/>
    </row>
    <row r="10135" spans="62:65" x14ac:dyDescent="0.25">
      <c r="BJ10135" s="31"/>
      <c r="BK10135" s="31"/>
      <c r="BL10135" s="31"/>
      <c r="BM10135" s="31"/>
    </row>
    <row r="10136" spans="62:65" x14ac:dyDescent="0.25">
      <c r="BJ10136" s="31"/>
      <c r="BK10136" s="31"/>
      <c r="BL10136" s="31"/>
      <c r="BM10136" s="31"/>
    </row>
    <row r="10137" spans="62:65" x14ac:dyDescent="0.25">
      <c r="BJ10137" s="31"/>
      <c r="BK10137" s="31"/>
      <c r="BL10137" s="31"/>
      <c r="BM10137" s="31"/>
    </row>
    <row r="10138" spans="62:65" x14ac:dyDescent="0.25">
      <c r="BJ10138" s="31"/>
      <c r="BK10138" s="31"/>
      <c r="BL10138" s="31"/>
      <c r="BM10138" s="31"/>
    </row>
    <row r="10139" spans="62:65" x14ac:dyDescent="0.25">
      <c r="BJ10139" s="31"/>
      <c r="BK10139" s="31"/>
      <c r="BL10139" s="31"/>
      <c r="BM10139" s="31"/>
    </row>
    <row r="10140" spans="62:65" x14ac:dyDescent="0.25">
      <c r="BJ10140" s="31"/>
      <c r="BK10140" s="31"/>
      <c r="BL10140" s="31"/>
      <c r="BM10140" s="31"/>
    </row>
    <row r="10141" spans="62:65" x14ac:dyDescent="0.25">
      <c r="BJ10141" s="31"/>
      <c r="BK10141" s="31"/>
      <c r="BL10141" s="31"/>
      <c r="BM10141" s="31"/>
    </row>
    <row r="10142" spans="62:65" x14ac:dyDescent="0.25">
      <c r="BJ10142" s="31"/>
      <c r="BK10142" s="31"/>
      <c r="BL10142" s="31"/>
      <c r="BM10142" s="31"/>
    </row>
    <row r="10143" spans="62:65" x14ac:dyDescent="0.25">
      <c r="BJ10143" s="31"/>
      <c r="BK10143" s="31"/>
      <c r="BL10143" s="31"/>
      <c r="BM10143" s="31"/>
    </row>
    <row r="10144" spans="62:65" x14ac:dyDescent="0.25">
      <c r="BJ10144" s="31"/>
      <c r="BK10144" s="31"/>
      <c r="BL10144" s="31"/>
      <c r="BM10144" s="31"/>
    </row>
    <row r="10145" spans="62:65" x14ac:dyDescent="0.25">
      <c r="BJ10145" s="31"/>
      <c r="BK10145" s="31"/>
      <c r="BL10145" s="31"/>
      <c r="BM10145" s="31"/>
    </row>
    <row r="10146" spans="62:65" x14ac:dyDescent="0.25">
      <c r="BJ10146" s="31"/>
      <c r="BK10146" s="31"/>
      <c r="BL10146" s="31"/>
      <c r="BM10146" s="31"/>
    </row>
    <row r="10147" spans="62:65" x14ac:dyDescent="0.25">
      <c r="BJ10147" s="31"/>
      <c r="BK10147" s="31"/>
      <c r="BL10147" s="31"/>
      <c r="BM10147" s="31"/>
    </row>
    <row r="10148" spans="62:65" x14ac:dyDescent="0.25">
      <c r="BJ10148" s="31"/>
      <c r="BK10148" s="31"/>
      <c r="BL10148" s="31"/>
      <c r="BM10148" s="31"/>
    </row>
    <row r="10149" spans="62:65" x14ac:dyDescent="0.25">
      <c r="BJ10149" s="31"/>
      <c r="BK10149" s="31"/>
      <c r="BL10149" s="31"/>
      <c r="BM10149" s="31"/>
    </row>
    <row r="10150" spans="62:65" x14ac:dyDescent="0.25">
      <c r="BJ10150" s="31"/>
      <c r="BK10150" s="31"/>
      <c r="BL10150" s="31"/>
      <c r="BM10150" s="31"/>
    </row>
    <row r="10151" spans="62:65" x14ac:dyDescent="0.25">
      <c r="BJ10151" s="31"/>
      <c r="BK10151" s="31"/>
      <c r="BL10151" s="31"/>
      <c r="BM10151" s="31"/>
    </row>
    <row r="10152" spans="62:65" x14ac:dyDescent="0.25">
      <c r="BJ10152" s="31"/>
      <c r="BK10152" s="31"/>
      <c r="BL10152" s="31"/>
      <c r="BM10152" s="31"/>
    </row>
    <row r="10153" spans="62:65" x14ac:dyDescent="0.25">
      <c r="BJ10153" s="31"/>
      <c r="BK10153" s="31"/>
      <c r="BL10153" s="31"/>
      <c r="BM10153" s="31"/>
    </row>
    <row r="10154" spans="62:65" x14ac:dyDescent="0.25">
      <c r="BJ10154" s="31"/>
      <c r="BK10154" s="31"/>
      <c r="BL10154" s="31"/>
      <c r="BM10154" s="31"/>
    </row>
    <row r="10155" spans="62:65" x14ac:dyDescent="0.25">
      <c r="BJ10155" s="31"/>
      <c r="BK10155" s="31"/>
      <c r="BL10155" s="31"/>
      <c r="BM10155" s="31"/>
    </row>
    <row r="10156" spans="62:65" x14ac:dyDescent="0.25">
      <c r="BJ10156" s="31"/>
      <c r="BK10156" s="31"/>
      <c r="BL10156" s="31"/>
      <c r="BM10156" s="31"/>
    </row>
    <row r="10157" spans="62:65" x14ac:dyDescent="0.25">
      <c r="BJ10157" s="31"/>
      <c r="BK10157" s="31"/>
      <c r="BL10157" s="31"/>
      <c r="BM10157" s="31"/>
    </row>
    <row r="10158" spans="62:65" x14ac:dyDescent="0.25">
      <c r="BJ10158" s="31"/>
      <c r="BK10158" s="31"/>
      <c r="BL10158" s="31"/>
      <c r="BM10158" s="31"/>
    </row>
    <row r="10159" spans="62:65" x14ac:dyDescent="0.25">
      <c r="BJ10159" s="31"/>
      <c r="BK10159" s="31"/>
      <c r="BL10159" s="31"/>
      <c r="BM10159" s="31"/>
    </row>
    <row r="10160" spans="62:65" x14ac:dyDescent="0.25">
      <c r="BJ10160" s="31"/>
      <c r="BK10160" s="31"/>
      <c r="BL10160" s="31"/>
      <c r="BM10160" s="31"/>
    </row>
    <row r="10161" spans="62:65" x14ac:dyDescent="0.25">
      <c r="BJ10161" s="31"/>
      <c r="BK10161" s="31"/>
      <c r="BL10161" s="31"/>
      <c r="BM10161" s="31"/>
    </row>
    <row r="10162" spans="62:65" x14ac:dyDescent="0.25">
      <c r="BJ10162" s="31"/>
      <c r="BK10162" s="31"/>
      <c r="BL10162" s="31"/>
      <c r="BM10162" s="31"/>
    </row>
    <row r="10163" spans="62:65" x14ac:dyDescent="0.25">
      <c r="BJ10163" s="31"/>
      <c r="BK10163" s="31"/>
      <c r="BL10163" s="31"/>
      <c r="BM10163" s="31"/>
    </row>
    <row r="10164" spans="62:65" x14ac:dyDescent="0.25">
      <c r="BJ10164" s="31"/>
      <c r="BK10164" s="31"/>
      <c r="BL10164" s="31"/>
      <c r="BM10164" s="31"/>
    </row>
    <row r="10165" spans="62:65" x14ac:dyDescent="0.25">
      <c r="BJ10165" s="31"/>
      <c r="BK10165" s="31"/>
      <c r="BL10165" s="31"/>
      <c r="BM10165" s="31"/>
    </row>
    <row r="10166" spans="62:65" x14ac:dyDescent="0.25">
      <c r="BJ10166" s="31"/>
      <c r="BK10166" s="31"/>
      <c r="BL10166" s="31"/>
      <c r="BM10166" s="31"/>
    </row>
    <row r="10167" spans="62:65" x14ac:dyDescent="0.25">
      <c r="BJ10167" s="31"/>
      <c r="BK10167" s="31"/>
      <c r="BL10167" s="31"/>
      <c r="BM10167" s="31"/>
    </row>
    <row r="10168" spans="62:65" x14ac:dyDescent="0.25">
      <c r="BJ10168" s="31"/>
      <c r="BK10168" s="31"/>
      <c r="BL10168" s="31"/>
      <c r="BM10168" s="31"/>
    </row>
    <row r="10169" spans="62:65" x14ac:dyDescent="0.25">
      <c r="BJ10169" s="31"/>
      <c r="BK10169" s="31"/>
      <c r="BL10169" s="31"/>
      <c r="BM10169" s="31"/>
    </row>
    <row r="10170" spans="62:65" x14ac:dyDescent="0.25">
      <c r="BJ10170" s="31"/>
      <c r="BK10170" s="31"/>
      <c r="BL10170" s="31"/>
      <c r="BM10170" s="31"/>
    </row>
    <row r="10171" spans="62:65" x14ac:dyDescent="0.25">
      <c r="BJ10171" s="31"/>
      <c r="BK10171" s="31"/>
      <c r="BL10171" s="31"/>
      <c r="BM10171" s="31"/>
    </row>
    <row r="10172" spans="62:65" x14ac:dyDescent="0.25">
      <c r="BJ10172" s="31"/>
      <c r="BK10172" s="31"/>
      <c r="BL10172" s="31"/>
      <c r="BM10172" s="31"/>
    </row>
    <row r="10173" spans="62:65" x14ac:dyDescent="0.25">
      <c r="BJ10173" s="31"/>
      <c r="BK10173" s="31"/>
      <c r="BL10173" s="31"/>
      <c r="BM10173" s="31"/>
    </row>
    <row r="10174" spans="62:65" x14ac:dyDescent="0.25">
      <c r="BJ10174" s="31"/>
      <c r="BK10174" s="31"/>
      <c r="BL10174" s="31"/>
      <c r="BM10174" s="31"/>
    </row>
    <row r="10175" spans="62:65" x14ac:dyDescent="0.25">
      <c r="BJ10175" s="31"/>
      <c r="BK10175" s="31"/>
      <c r="BL10175" s="31"/>
      <c r="BM10175" s="31"/>
    </row>
    <row r="10176" spans="62:65" x14ac:dyDescent="0.25">
      <c r="BJ10176" s="31"/>
      <c r="BK10176" s="31"/>
      <c r="BL10176" s="31"/>
      <c r="BM10176" s="31"/>
    </row>
    <row r="10177" spans="62:65" x14ac:dyDescent="0.25">
      <c r="BJ10177" s="31"/>
      <c r="BK10177" s="31"/>
      <c r="BL10177" s="31"/>
      <c r="BM10177" s="31"/>
    </row>
    <row r="10178" spans="62:65" x14ac:dyDescent="0.25">
      <c r="BJ10178" s="31"/>
      <c r="BK10178" s="31"/>
      <c r="BL10178" s="31"/>
      <c r="BM10178" s="31"/>
    </row>
    <row r="10179" spans="62:65" x14ac:dyDescent="0.25">
      <c r="BJ10179" s="31"/>
      <c r="BK10179" s="31"/>
      <c r="BL10179" s="31"/>
      <c r="BM10179" s="31"/>
    </row>
    <row r="10180" spans="62:65" x14ac:dyDescent="0.25">
      <c r="BJ10180" s="31"/>
      <c r="BK10180" s="31"/>
      <c r="BL10180" s="31"/>
      <c r="BM10180" s="31"/>
    </row>
    <row r="10181" spans="62:65" x14ac:dyDescent="0.25">
      <c r="BJ10181" s="31"/>
      <c r="BK10181" s="31"/>
      <c r="BL10181" s="31"/>
      <c r="BM10181" s="31"/>
    </row>
    <row r="10182" spans="62:65" x14ac:dyDescent="0.25">
      <c r="BJ10182" s="31"/>
      <c r="BK10182" s="31"/>
      <c r="BL10182" s="31"/>
      <c r="BM10182" s="31"/>
    </row>
    <row r="10183" spans="62:65" x14ac:dyDescent="0.25">
      <c r="BJ10183" s="31"/>
      <c r="BK10183" s="31"/>
      <c r="BL10183" s="31"/>
      <c r="BM10183" s="31"/>
    </row>
    <row r="10184" spans="62:65" x14ac:dyDescent="0.25">
      <c r="BJ10184" s="31"/>
      <c r="BK10184" s="31"/>
      <c r="BL10184" s="31"/>
      <c r="BM10184" s="31"/>
    </row>
    <row r="10185" spans="62:65" x14ac:dyDescent="0.25">
      <c r="BJ10185" s="31"/>
      <c r="BK10185" s="31"/>
      <c r="BL10185" s="31"/>
      <c r="BM10185" s="31"/>
    </row>
    <row r="10186" spans="62:65" x14ac:dyDescent="0.25">
      <c r="BJ10186" s="31"/>
      <c r="BK10186" s="31"/>
      <c r="BL10186" s="31"/>
      <c r="BM10186" s="31"/>
    </row>
    <row r="10187" spans="62:65" x14ac:dyDescent="0.25">
      <c r="BJ10187" s="31"/>
      <c r="BK10187" s="31"/>
      <c r="BL10187" s="31"/>
      <c r="BM10187" s="31"/>
    </row>
    <row r="10188" spans="62:65" x14ac:dyDescent="0.25">
      <c r="BJ10188" s="31"/>
      <c r="BK10188" s="31"/>
      <c r="BL10188" s="31"/>
      <c r="BM10188" s="31"/>
    </row>
    <row r="10189" spans="62:65" x14ac:dyDescent="0.25">
      <c r="BJ10189" s="31"/>
      <c r="BK10189" s="31"/>
      <c r="BL10189" s="31"/>
      <c r="BM10189" s="31"/>
    </row>
    <row r="10190" spans="62:65" x14ac:dyDescent="0.25">
      <c r="BJ10190" s="31"/>
      <c r="BK10190" s="31"/>
      <c r="BL10190" s="31"/>
      <c r="BM10190" s="31"/>
    </row>
    <row r="10191" spans="62:65" x14ac:dyDescent="0.25">
      <c r="BJ10191" s="31"/>
      <c r="BK10191" s="31"/>
      <c r="BL10191" s="31"/>
      <c r="BM10191" s="31"/>
    </row>
    <row r="10192" spans="62:65" x14ac:dyDescent="0.25">
      <c r="BJ10192" s="31"/>
      <c r="BK10192" s="31"/>
      <c r="BL10192" s="31"/>
      <c r="BM10192" s="31"/>
    </row>
    <row r="10193" spans="62:65" x14ac:dyDescent="0.25">
      <c r="BJ10193" s="31"/>
      <c r="BK10193" s="31"/>
      <c r="BL10193" s="31"/>
      <c r="BM10193" s="31"/>
    </row>
    <row r="10194" spans="62:65" x14ac:dyDescent="0.25">
      <c r="BJ10194" s="31"/>
      <c r="BK10194" s="31"/>
      <c r="BL10194" s="31"/>
      <c r="BM10194" s="31"/>
    </row>
    <row r="10195" spans="62:65" x14ac:dyDescent="0.25">
      <c r="BJ10195" s="31"/>
      <c r="BK10195" s="31"/>
      <c r="BL10195" s="31"/>
      <c r="BM10195" s="31"/>
    </row>
    <row r="10196" spans="62:65" x14ac:dyDescent="0.25">
      <c r="BJ10196" s="31"/>
      <c r="BK10196" s="31"/>
      <c r="BL10196" s="31"/>
      <c r="BM10196" s="31"/>
    </row>
    <row r="10197" spans="62:65" x14ac:dyDescent="0.25">
      <c r="BJ10197" s="31"/>
      <c r="BK10197" s="31"/>
      <c r="BL10197" s="31"/>
      <c r="BM10197" s="31"/>
    </row>
    <row r="10198" spans="62:65" x14ac:dyDescent="0.25">
      <c r="BJ10198" s="31"/>
      <c r="BK10198" s="31"/>
      <c r="BL10198" s="31"/>
      <c r="BM10198" s="31"/>
    </row>
    <row r="10199" spans="62:65" x14ac:dyDescent="0.25">
      <c r="BJ10199" s="31"/>
      <c r="BK10199" s="31"/>
      <c r="BL10199" s="31"/>
      <c r="BM10199" s="31"/>
    </row>
    <row r="10200" spans="62:65" x14ac:dyDescent="0.25">
      <c r="BJ10200" s="31"/>
      <c r="BK10200" s="31"/>
      <c r="BL10200" s="31"/>
      <c r="BM10200" s="31"/>
    </row>
    <row r="10201" spans="62:65" x14ac:dyDescent="0.25">
      <c r="BJ10201" s="31"/>
      <c r="BK10201" s="31"/>
      <c r="BL10201" s="31"/>
      <c r="BM10201" s="31"/>
    </row>
    <row r="10202" spans="62:65" x14ac:dyDescent="0.25">
      <c r="BJ10202" s="31"/>
      <c r="BK10202" s="31"/>
      <c r="BL10202" s="31"/>
      <c r="BM10202" s="31"/>
    </row>
    <row r="10203" spans="62:65" x14ac:dyDescent="0.25">
      <c r="BJ10203" s="31"/>
      <c r="BK10203" s="31"/>
      <c r="BL10203" s="31"/>
      <c r="BM10203" s="31"/>
    </row>
    <row r="10204" spans="62:65" x14ac:dyDescent="0.25">
      <c r="BJ10204" s="31"/>
      <c r="BK10204" s="31"/>
      <c r="BL10204" s="31"/>
      <c r="BM10204" s="31"/>
    </row>
    <row r="10205" spans="62:65" x14ac:dyDescent="0.25">
      <c r="BJ10205" s="31"/>
      <c r="BK10205" s="31"/>
      <c r="BL10205" s="31"/>
      <c r="BM10205" s="31"/>
    </row>
    <row r="10206" spans="62:65" x14ac:dyDescent="0.25">
      <c r="BJ10206" s="31"/>
      <c r="BK10206" s="31"/>
      <c r="BL10206" s="31"/>
      <c r="BM10206" s="31"/>
    </row>
    <row r="10207" spans="62:65" x14ac:dyDescent="0.25">
      <c r="BJ10207" s="31"/>
      <c r="BK10207" s="31"/>
      <c r="BL10207" s="31"/>
      <c r="BM10207" s="31"/>
    </row>
    <row r="10208" spans="62:65" x14ac:dyDescent="0.25">
      <c r="BJ10208" s="31"/>
      <c r="BK10208" s="31"/>
      <c r="BL10208" s="31"/>
      <c r="BM10208" s="31"/>
    </row>
    <row r="10209" spans="62:65" x14ac:dyDescent="0.25">
      <c r="BJ10209" s="31"/>
      <c r="BK10209" s="31"/>
      <c r="BL10209" s="31"/>
      <c r="BM10209" s="31"/>
    </row>
    <row r="10210" spans="62:65" x14ac:dyDescent="0.25">
      <c r="BJ10210" s="31"/>
      <c r="BK10210" s="31"/>
      <c r="BL10210" s="31"/>
      <c r="BM10210" s="31"/>
    </row>
    <row r="10211" spans="62:65" x14ac:dyDescent="0.25">
      <c r="BJ10211" s="31"/>
      <c r="BK10211" s="31"/>
      <c r="BL10211" s="31"/>
      <c r="BM10211" s="31"/>
    </row>
    <row r="10212" spans="62:65" x14ac:dyDescent="0.25">
      <c r="BJ10212" s="31"/>
      <c r="BK10212" s="31"/>
      <c r="BL10212" s="31"/>
      <c r="BM10212" s="31"/>
    </row>
    <row r="10213" spans="62:65" x14ac:dyDescent="0.25">
      <c r="BJ10213" s="31"/>
      <c r="BK10213" s="31"/>
      <c r="BL10213" s="31"/>
      <c r="BM10213" s="31"/>
    </row>
    <row r="10214" spans="62:65" x14ac:dyDescent="0.25">
      <c r="BJ10214" s="31"/>
      <c r="BK10214" s="31"/>
      <c r="BL10214" s="31"/>
      <c r="BM10214" s="31"/>
    </row>
    <row r="10215" spans="62:65" x14ac:dyDescent="0.25">
      <c r="BJ10215" s="31"/>
      <c r="BK10215" s="31"/>
      <c r="BL10215" s="31"/>
      <c r="BM10215" s="31"/>
    </row>
    <row r="10216" spans="62:65" x14ac:dyDescent="0.25">
      <c r="BJ10216" s="31"/>
      <c r="BK10216" s="31"/>
      <c r="BL10216" s="31"/>
      <c r="BM10216" s="31"/>
    </row>
    <row r="10217" spans="62:65" x14ac:dyDescent="0.25">
      <c r="BJ10217" s="31"/>
      <c r="BK10217" s="31"/>
      <c r="BL10217" s="31"/>
      <c r="BM10217" s="31"/>
    </row>
    <row r="10218" spans="62:65" x14ac:dyDescent="0.25">
      <c r="BJ10218" s="31"/>
      <c r="BK10218" s="31"/>
      <c r="BL10218" s="31"/>
      <c r="BM10218" s="31"/>
    </row>
    <row r="10219" spans="62:65" x14ac:dyDescent="0.25">
      <c r="BJ10219" s="31"/>
      <c r="BK10219" s="31"/>
      <c r="BL10219" s="31"/>
      <c r="BM10219" s="31"/>
    </row>
    <row r="10220" spans="62:65" x14ac:dyDescent="0.25">
      <c r="BJ10220" s="31"/>
      <c r="BK10220" s="31"/>
      <c r="BL10220" s="31"/>
      <c r="BM10220" s="31"/>
    </row>
    <row r="10221" spans="62:65" x14ac:dyDescent="0.25">
      <c r="BJ10221" s="31"/>
      <c r="BK10221" s="31"/>
      <c r="BL10221" s="31"/>
      <c r="BM10221" s="31"/>
    </row>
    <row r="10222" spans="62:65" x14ac:dyDescent="0.25">
      <c r="BJ10222" s="31"/>
      <c r="BK10222" s="31"/>
      <c r="BL10222" s="31"/>
      <c r="BM10222" s="31"/>
    </row>
    <row r="10223" spans="62:65" x14ac:dyDescent="0.25">
      <c r="BJ10223" s="31"/>
      <c r="BK10223" s="31"/>
      <c r="BL10223" s="31"/>
      <c r="BM10223" s="31"/>
    </row>
    <row r="10224" spans="62:65" x14ac:dyDescent="0.25">
      <c r="BJ10224" s="31"/>
      <c r="BK10224" s="31"/>
      <c r="BL10224" s="31"/>
      <c r="BM10224" s="31"/>
    </row>
    <row r="10225" spans="62:65" x14ac:dyDescent="0.25">
      <c r="BJ10225" s="31"/>
      <c r="BK10225" s="31"/>
      <c r="BL10225" s="31"/>
      <c r="BM10225" s="31"/>
    </row>
    <row r="10226" spans="62:65" x14ac:dyDescent="0.25">
      <c r="BJ10226" s="31"/>
      <c r="BK10226" s="31"/>
      <c r="BL10226" s="31"/>
      <c r="BM10226" s="31"/>
    </row>
    <row r="10227" spans="62:65" x14ac:dyDescent="0.25">
      <c r="BJ10227" s="31"/>
      <c r="BK10227" s="31"/>
      <c r="BL10227" s="31"/>
      <c r="BM10227" s="31"/>
    </row>
    <row r="10228" spans="62:65" x14ac:dyDescent="0.25">
      <c r="BJ10228" s="31"/>
      <c r="BK10228" s="31"/>
      <c r="BL10228" s="31"/>
      <c r="BM10228" s="31"/>
    </row>
    <row r="10229" spans="62:65" x14ac:dyDescent="0.25">
      <c r="BJ10229" s="31"/>
      <c r="BK10229" s="31"/>
      <c r="BL10229" s="31"/>
      <c r="BM10229" s="31"/>
    </row>
    <row r="10230" spans="62:65" x14ac:dyDescent="0.25">
      <c r="BJ10230" s="31"/>
      <c r="BK10230" s="31"/>
      <c r="BL10230" s="31"/>
      <c r="BM10230" s="31"/>
    </row>
    <row r="10231" spans="62:65" x14ac:dyDescent="0.25">
      <c r="BJ10231" s="31"/>
      <c r="BK10231" s="31"/>
      <c r="BL10231" s="31"/>
      <c r="BM10231" s="31"/>
    </row>
    <row r="10232" spans="62:65" x14ac:dyDescent="0.25">
      <c r="BJ10232" s="31"/>
      <c r="BK10232" s="31"/>
      <c r="BL10232" s="31"/>
      <c r="BM10232" s="31"/>
    </row>
    <row r="10233" spans="62:65" x14ac:dyDescent="0.25">
      <c r="BJ10233" s="31"/>
      <c r="BK10233" s="31"/>
      <c r="BL10233" s="31"/>
      <c r="BM10233" s="31"/>
    </row>
    <row r="10234" spans="62:65" x14ac:dyDescent="0.25">
      <c r="BJ10234" s="31"/>
      <c r="BK10234" s="31"/>
      <c r="BL10234" s="31"/>
      <c r="BM10234" s="31"/>
    </row>
    <row r="10235" spans="62:65" x14ac:dyDescent="0.25">
      <c r="BJ10235" s="31"/>
      <c r="BK10235" s="31"/>
      <c r="BL10235" s="31"/>
      <c r="BM10235" s="31"/>
    </row>
    <row r="10236" spans="62:65" x14ac:dyDescent="0.25">
      <c r="BJ10236" s="31"/>
      <c r="BK10236" s="31"/>
      <c r="BL10236" s="31"/>
      <c r="BM10236" s="31"/>
    </row>
    <row r="10237" spans="62:65" x14ac:dyDescent="0.25">
      <c r="BJ10237" s="31"/>
      <c r="BK10237" s="31"/>
      <c r="BL10237" s="31"/>
      <c r="BM10237" s="31"/>
    </row>
    <row r="10238" spans="62:65" x14ac:dyDescent="0.25">
      <c r="BJ10238" s="31"/>
      <c r="BK10238" s="31"/>
      <c r="BL10238" s="31"/>
      <c r="BM10238" s="31"/>
    </row>
    <row r="10239" spans="62:65" x14ac:dyDescent="0.25">
      <c r="BJ10239" s="31"/>
      <c r="BK10239" s="31"/>
      <c r="BL10239" s="31"/>
      <c r="BM10239" s="31"/>
    </row>
    <row r="10240" spans="62:65" x14ac:dyDescent="0.25">
      <c r="BJ10240" s="31"/>
      <c r="BK10240" s="31"/>
      <c r="BL10240" s="31"/>
      <c r="BM10240" s="31"/>
    </row>
    <row r="10241" spans="62:65" x14ac:dyDescent="0.25">
      <c r="BJ10241" s="31"/>
      <c r="BK10241" s="31"/>
      <c r="BL10241" s="31"/>
      <c r="BM10241" s="31"/>
    </row>
    <row r="10242" spans="62:65" x14ac:dyDescent="0.25">
      <c r="BJ10242" s="31"/>
      <c r="BK10242" s="31"/>
      <c r="BL10242" s="31"/>
      <c r="BM10242" s="31"/>
    </row>
    <row r="10243" spans="62:65" x14ac:dyDescent="0.25">
      <c r="BJ10243" s="31"/>
      <c r="BK10243" s="31"/>
      <c r="BL10243" s="31"/>
      <c r="BM10243" s="31"/>
    </row>
    <row r="10244" spans="62:65" x14ac:dyDescent="0.25">
      <c r="BJ10244" s="31"/>
      <c r="BK10244" s="31"/>
      <c r="BL10244" s="31"/>
      <c r="BM10244" s="31"/>
    </row>
    <row r="10245" spans="62:65" x14ac:dyDescent="0.25">
      <c r="BJ10245" s="31"/>
      <c r="BK10245" s="31"/>
      <c r="BL10245" s="31"/>
      <c r="BM10245" s="31"/>
    </row>
    <row r="10246" spans="62:65" x14ac:dyDescent="0.25">
      <c r="BJ10246" s="31"/>
      <c r="BK10246" s="31"/>
      <c r="BL10246" s="31"/>
      <c r="BM10246" s="31"/>
    </row>
    <row r="10247" spans="62:65" x14ac:dyDescent="0.25">
      <c r="BJ10247" s="31"/>
      <c r="BK10247" s="31"/>
      <c r="BL10247" s="31"/>
      <c r="BM10247" s="31"/>
    </row>
    <row r="10248" spans="62:65" x14ac:dyDescent="0.25">
      <c r="BJ10248" s="31"/>
      <c r="BK10248" s="31"/>
      <c r="BL10248" s="31"/>
      <c r="BM10248" s="31"/>
    </row>
    <row r="10249" spans="62:65" x14ac:dyDescent="0.25">
      <c r="BJ10249" s="31"/>
      <c r="BK10249" s="31"/>
      <c r="BL10249" s="31"/>
      <c r="BM10249" s="31"/>
    </row>
    <row r="10250" spans="62:65" x14ac:dyDescent="0.25">
      <c r="BJ10250" s="31"/>
      <c r="BK10250" s="31"/>
      <c r="BL10250" s="31"/>
      <c r="BM10250" s="31"/>
    </row>
    <row r="10251" spans="62:65" x14ac:dyDescent="0.25">
      <c r="BJ10251" s="31"/>
      <c r="BK10251" s="31"/>
      <c r="BL10251" s="31"/>
      <c r="BM10251" s="31"/>
    </row>
    <row r="10252" spans="62:65" x14ac:dyDescent="0.25">
      <c r="BJ10252" s="31"/>
      <c r="BK10252" s="31"/>
      <c r="BL10252" s="31"/>
      <c r="BM10252" s="31"/>
    </row>
    <row r="10253" spans="62:65" x14ac:dyDescent="0.25">
      <c r="BJ10253" s="31"/>
      <c r="BK10253" s="31"/>
      <c r="BL10253" s="31"/>
      <c r="BM10253" s="31"/>
    </row>
    <row r="10254" spans="62:65" x14ac:dyDescent="0.25">
      <c r="BJ10254" s="31"/>
      <c r="BK10254" s="31"/>
      <c r="BL10254" s="31"/>
      <c r="BM10254" s="31"/>
    </row>
    <row r="10255" spans="62:65" x14ac:dyDescent="0.25">
      <c r="BJ10255" s="31"/>
      <c r="BK10255" s="31"/>
      <c r="BL10255" s="31"/>
      <c r="BM10255" s="31"/>
    </row>
    <row r="10256" spans="62:65" x14ac:dyDescent="0.25">
      <c r="BJ10256" s="31"/>
      <c r="BK10256" s="31"/>
      <c r="BL10256" s="31"/>
      <c r="BM10256" s="31"/>
    </row>
    <row r="10257" spans="62:65" x14ac:dyDescent="0.25">
      <c r="BJ10257" s="31"/>
      <c r="BK10257" s="31"/>
      <c r="BL10257" s="31"/>
      <c r="BM10257" s="31"/>
    </row>
    <row r="10258" spans="62:65" x14ac:dyDescent="0.25">
      <c r="BJ10258" s="31"/>
      <c r="BK10258" s="31"/>
      <c r="BL10258" s="31"/>
      <c r="BM10258" s="31"/>
    </row>
    <row r="10259" spans="62:65" x14ac:dyDescent="0.25">
      <c r="BJ10259" s="31"/>
      <c r="BK10259" s="31"/>
      <c r="BL10259" s="31"/>
      <c r="BM10259" s="31"/>
    </row>
    <row r="10260" spans="62:65" x14ac:dyDescent="0.25">
      <c r="BJ10260" s="31"/>
      <c r="BK10260" s="31"/>
      <c r="BL10260" s="31"/>
      <c r="BM10260" s="31"/>
    </row>
    <row r="10261" spans="62:65" x14ac:dyDescent="0.25">
      <c r="BJ10261" s="31"/>
      <c r="BK10261" s="31"/>
      <c r="BL10261" s="31"/>
      <c r="BM10261" s="31"/>
    </row>
    <row r="10262" spans="62:65" x14ac:dyDescent="0.25">
      <c r="BJ10262" s="31"/>
      <c r="BK10262" s="31"/>
      <c r="BL10262" s="31"/>
      <c r="BM10262" s="31"/>
    </row>
    <row r="10263" spans="62:65" x14ac:dyDescent="0.25">
      <c r="BJ10263" s="31"/>
      <c r="BK10263" s="31"/>
      <c r="BL10263" s="31"/>
      <c r="BM10263" s="31"/>
    </row>
    <row r="10264" spans="62:65" x14ac:dyDescent="0.25">
      <c r="BJ10264" s="31"/>
      <c r="BK10264" s="31"/>
      <c r="BL10264" s="31"/>
      <c r="BM10264" s="31"/>
    </row>
    <row r="10265" spans="62:65" x14ac:dyDescent="0.25">
      <c r="BJ10265" s="31"/>
      <c r="BK10265" s="31"/>
      <c r="BL10265" s="31"/>
      <c r="BM10265" s="31"/>
    </row>
    <row r="10266" spans="62:65" x14ac:dyDescent="0.25">
      <c r="BJ10266" s="31"/>
      <c r="BK10266" s="31"/>
      <c r="BL10266" s="31"/>
      <c r="BM10266" s="31"/>
    </row>
    <row r="10267" spans="62:65" x14ac:dyDescent="0.25">
      <c r="BJ10267" s="31"/>
      <c r="BK10267" s="31"/>
      <c r="BL10267" s="31"/>
      <c r="BM10267" s="31"/>
    </row>
    <row r="10268" spans="62:65" x14ac:dyDescent="0.25">
      <c r="BJ10268" s="31"/>
      <c r="BK10268" s="31"/>
      <c r="BL10268" s="31"/>
      <c r="BM10268" s="31"/>
    </row>
    <row r="10269" spans="62:65" x14ac:dyDescent="0.25">
      <c r="BJ10269" s="31"/>
      <c r="BK10269" s="31"/>
      <c r="BL10269" s="31"/>
      <c r="BM10269" s="31"/>
    </row>
    <row r="10270" spans="62:65" x14ac:dyDescent="0.25">
      <c r="BJ10270" s="31"/>
      <c r="BK10270" s="31"/>
      <c r="BL10270" s="31"/>
      <c r="BM10270" s="31"/>
    </row>
    <row r="10271" spans="62:65" x14ac:dyDescent="0.25">
      <c r="BJ10271" s="31"/>
      <c r="BK10271" s="31"/>
      <c r="BL10271" s="31"/>
      <c r="BM10271" s="31"/>
    </row>
    <row r="10272" spans="62:65" x14ac:dyDescent="0.25">
      <c r="BJ10272" s="31"/>
      <c r="BK10272" s="31"/>
      <c r="BL10272" s="31"/>
      <c r="BM10272" s="31"/>
    </row>
    <row r="10273" spans="62:65" x14ac:dyDescent="0.25">
      <c r="BJ10273" s="31"/>
      <c r="BK10273" s="31"/>
      <c r="BL10273" s="31"/>
      <c r="BM10273" s="31"/>
    </row>
    <row r="10274" spans="62:65" x14ac:dyDescent="0.25">
      <c r="BJ10274" s="31"/>
      <c r="BK10274" s="31"/>
      <c r="BL10274" s="31"/>
      <c r="BM10274" s="31"/>
    </row>
    <row r="10275" spans="62:65" x14ac:dyDescent="0.25">
      <c r="BJ10275" s="31"/>
      <c r="BK10275" s="31"/>
      <c r="BL10275" s="31"/>
      <c r="BM10275" s="31"/>
    </row>
    <row r="10276" spans="62:65" x14ac:dyDescent="0.25">
      <c r="BJ10276" s="31"/>
      <c r="BK10276" s="31"/>
      <c r="BL10276" s="31"/>
      <c r="BM10276" s="31"/>
    </row>
    <row r="10277" spans="62:65" x14ac:dyDescent="0.25">
      <c r="BJ10277" s="31"/>
      <c r="BK10277" s="31"/>
      <c r="BL10277" s="31"/>
      <c r="BM10277" s="31"/>
    </row>
    <row r="10278" spans="62:65" x14ac:dyDescent="0.25">
      <c r="BJ10278" s="31"/>
      <c r="BK10278" s="31"/>
      <c r="BL10278" s="31"/>
      <c r="BM10278" s="31"/>
    </row>
    <row r="10279" spans="62:65" x14ac:dyDescent="0.25">
      <c r="BJ10279" s="31"/>
      <c r="BK10279" s="31"/>
      <c r="BL10279" s="31"/>
      <c r="BM10279" s="31"/>
    </row>
    <row r="10280" spans="62:65" x14ac:dyDescent="0.25">
      <c r="BJ10280" s="31"/>
      <c r="BK10280" s="31"/>
      <c r="BL10280" s="31"/>
      <c r="BM10280" s="31"/>
    </row>
    <row r="10281" spans="62:65" x14ac:dyDescent="0.25">
      <c r="BJ10281" s="31"/>
      <c r="BK10281" s="31"/>
      <c r="BL10281" s="31"/>
      <c r="BM10281" s="31"/>
    </row>
    <row r="10282" spans="62:65" x14ac:dyDescent="0.25">
      <c r="BJ10282" s="31"/>
      <c r="BK10282" s="31"/>
      <c r="BL10282" s="31"/>
      <c r="BM10282" s="31"/>
    </row>
    <row r="10283" spans="62:65" x14ac:dyDescent="0.25">
      <c r="BJ10283" s="31"/>
      <c r="BK10283" s="31"/>
      <c r="BL10283" s="31"/>
      <c r="BM10283" s="31"/>
    </row>
    <row r="10284" spans="62:65" x14ac:dyDescent="0.25">
      <c r="BJ10284" s="31"/>
      <c r="BK10284" s="31"/>
      <c r="BL10284" s="31"/>
      <c r="BM10284" s="31"/>
    </row>
    <row r="10285" spans="62:65" x14ac:dyDescent="0.25">
      <c r="BJ10285" s="31"/>
      <c r="BK10285" s="31"/>
      <c r="BL10285" s="31"/>
      <c r="BM10285" s="31"/>
    </row>
    <row r="10286" spans="62:65" x14ac:dyDescent="0.25">
      <c r="BJ10286" s="31"/>
      <c r="BK10286" s="31"/>
      <c r="BL10286" s="31"/>
      <c r="BM10286" s="31"/>
    </row>
    <row r="10287" spans="62:65" x14ac:dyDescent="0.25">
      <c r="BJ10287" s="31"/>
      <c r="BK10287" s="31"/>
      <c r="BL10287" s="31"/>
      <c r="BM10287" s="31"/>
    </row>
    <row r="10288" spans="62:65" x14ac:dyDescent="0.25">
      <c r="BJ10288" s="31"/>
      <c r="BK10288" s="31"/>
      <c r="BL10288" s="31"/>
      <c r="BM10288" s="31"/>
    </row>
    <row r="10289" spans="62:65" x14ac:dyDescent="0.25">
      <c r="BJ10289" s="31"/>
      <c r="BK10289" s="31"/>
      <c r="BL10289" s="31"/>
      <c r="BM10289" s="31"/>
    </row>
    <row r="10290" spans="62:65" x14ac:dyDescent="0.25">
      <c r="BJ10290" s="31"/>
      <c r="BK10290" s="31"/>
      <c r="BL10290" s="31"/>
      <c r="BM10290" s="31"/>
    </row>
    <row r="10291" spans="62:65" x14ac:dyDescent="0.25">
      <c r="BJ10291" s="31"/>
      <c r="BK10291" s="31"/>
      <c r="BL10291" s="31"/>
      <c r="BM10291" s="31"/>
    </row>
    <row r="10292" spans="62:65" x14ac:dyDescent="0.25">
      <c r="BJ10292" s="31"/>
      <c r="BK10292" s="31"/>
      <c r="BL10292" s="31"/>
      <c r="BM10292" s="31"/>
    </row>
    <row r="10293" spans="62:65" x14ac:dyDescent="0.25">
      <c r="BJ10293" s="31"/>
      <c r="BK10293" s="31"/>
      <c r="BL10293" s="31"/>
      <c r="BM10293" s="31"/>
    </row>
    <row r="10294" spans="62:65" x14ac:dyDescent="0.25">
      <c r="BJ10294" s="31"/>
      <c r="BK10294" s="31"/>
      <c r="BL10294" s="31"/>
      <c r="BM10294" s="31"/>
    </row>
    <row r="10295" spans="62:65" x14ac:dyDescent="0.25">
      <c r="BJ10295" s="31"/>
      <c r="BK10295" s="31"/>
      <c r="BL10295" s="31"/>
      <c r="BM10295" s="31"/>
    </row>
    <row r="10296" spans="62:65" x14ac:dyDescent="0.25">
      <c r="BJ10296" s="31"/>
      <c r="BK10296" s="31"/>
      <c r="BL10296" s="31"/>
      <c r="BM10296" s="31"/>
    </row>
    <row r="10297" spans="62:65" x14ac:dyDescent="0.25">
      <c r="BJ10297" s="31"/>
      <c r="BK10297" s="31"/>
      <c r="BL10297" s="31"/>
      <c r="BM10297" s="31"/>
    </row>
    <row r="10298" spans="62:65" x14ac:dyDescent="0.25">
      <c r="BJ10298" s="31"/>
      <c r="BK10298" s="31"/>
      <c r="BL10298" s="31"/>
      <c r="BM10298" s="31"/>
    </row>
    <row r="10299" spans="62:65" x14ac:dyDescent="0.25">
      <c r="BJ10299" s="31"/>
      <c r="BK10299" s="31"/>
      <c r="BL10299" s="31"/>
      <c r="BM10299" s="31"/>
    </row>
    <row r="10300" spans="62:65" x14ac:dyDescent="0.25">
      <c r="BJ10300" s="31"/>
      <c r="BK10300" s="31"/>
      <c r="BL10300" s="31"/>
      <c r="BM10300" s="31"/>
    </row>
    <row r="10301" spans="62:65" x14ac:dyDescent="0.25">
      <c r="BJ10301" s="31"/>
      <c r="BK10301" s="31"/>
      <c r="BL10301" s="31"/>
      <c r="BM10301" s="31"/>
    </row>
    <row r="10302" spans="62:65" x14ac:dyDescent="0.25">
      <c r="BJ10302" s="31"/>
      <c r="BK10302" s="31"/>
      <c r="BL10302" s="31"/>
      <c r="BM10302" s="31"/>
    </row>
    <row r="10303" spans="62:65" x14ac:dyDescent="0.25">
      <c r="BJ10303" s="31"/>
      <c r="BK10303" s="31"/>
      <c r="BL10303" s="31"/>
      <c r="BM10303" s="31"/>
    </row>
    <row r="10304" spans="62:65" x14ac:dyDescent="0.25">
      <c r="BJ10304" s="31"/>
      <c r="BK10304" s="31"/>
      <c r="BL10304" s="31"/>
      <c r="BM10304" s="31"/>
    </row>
    <row r="10305" spans="62:65" x14ac:dyDescent="0.25">
      <c r="BJ10305" s="31"/>
      <c r="BK10305" s="31"/>
      <c r="BL10305" s="31"/>
      <c r="BM10305" s="31"/>
    </row>
    <row r="10306" spans="62:65" x14ac:dyDescent="0.25">
      <c r="BJ10306" s="31"/>
      <c r="BK10306" s="31"/>
      <c r="BL10306" s="31"/>
      <c r="BM10306" s="31"/>
    </row>
    <row r="10307" spans="62:65" x14ac:dyDescent="0.25">
      <c r="BJ10307" s="31"/>
      <c r="BK10307" s="31"/>
      <c r="BL10307" s="31"/>
      <c r="BM10307" s="31"/>
    </row>
    <row r="10308" spans="62:65" x14ac:dyDescent="0.25">
      <c r="BJ10308" s="31"/>
      <c r="BK10308" s="31"/>
      <c r="BL10308" s="31"/>
      <c r="BM10308" s="31"/>
    </row>
    <row r="10309" spans="62:65" x14ac:dyDescent="0.25">
      <c r="BJ10309" s="31"/>
      <c r="BK10309" s="31"/>
      <c r="BL10309" s="31"/>
      <c r="BM10309" s="31"/>
    </row>
    <row r="10310" spans="62:65" x14ac:dyDescent="0.25">
      <c r="BJ10310" s="31"/>
      <c r="BK10310" s="31"/>
      <c r="BL10310" s="31"/>
      <c r="BM10310" s="31"/>
    </row>
    <row r="10311" spans="62:65" x14ac:dyDescent="0.25">
      <c r="BJ10311" s="31"/>
      <c r="BK10311" s="31"/>
      <c r="BL10311" s="31"/>
      <c r="BM10311" s="31"/>
    </row>
    <row r="10312" spans="62:65" x14ac:dyDescent="0.25">
      <c r="BJ10312" s="31"/>
      <c r="BK10312" s="31"/>
      <c r="BL10312" s="31"/>
      <c r="BM10312" s="31"/>
    </row>
    <row r="10313" spans="62:65" x14ac:dyDescent="0.25">
      <c r="BJ10313" s="31"/>
      <c r="BK10313" s="31"/>
      <c r="BL10313" s="31"/>
      <c r="BM10313" s="31"/>
    </row>
    <row r="10314" spans="62:65" x14ac:dyDescent="0.25">
      <c r="BJ10314" s="31"/>
      <c r="BK10314" s="31"/>
      <c r="BL10314" s="31"/>
      <c r="BM10314" s="31"/>
    </row>
    <row r="10315" spans="62:65" x14ac:dyDescent="0.25">
      <c r="BJ10315" s="31"/>
      <c r="BK10315" s="31"/>
      <c r="BL10315" s="31"/>
      <c r="BM10315" s="31"/>
    </row>
    <row r="10316" spans="62:65" x14ac:dyDescent="0.25">
      <c r="BJ10316" s="31"/>
      <c r="BK10316" s="31"/>
      <c r="BL10316" s="31"/>
      <c r="BM10316" s="31"/>
    </row>
    <row r="10317" spans="62:65" x14ac:dyDescent="0.25">
      <c r="BJ10317" s="31"/>
      <c r="BK10317" s="31"/>
      <c r="BL10317" s="31"/>
      <c r="BM10317" s="31"/>
    </row>
    <row r="10318" spans="62:65" x14ac:dyDescent="0.25">
      <c r="BJ10318" s="31"/>
      <c r="BK10318" s="31"/>
      <c r="BL10318" s="31"/>
      <c r="BM10318" s="31"/>
    </row>
    <row r="10319" spans="62:65" x14ac:dyDescent="0.25">
      <c r="BJ10319" s="31"/>
      <c r="BK10319" s="31"/>
      <c r="BL10319" s="31"/>
      <c r="BM10319" s="31"/>
    </row>
    <row r="10320" spans="62:65" x14ac:dyDescent="0.25">
      <c r="BJ10320" s="31"/>
      <c r="BK10320" s="31"/>
      <c r="BL10320" s="31"/>
      <c r="BM10320" s="31"/>
    </row>
    <row r="10321" spans="62:65" x14ac:dyDescent="0.25">
      <c r="BJ10321" s="31"/>
      <c r="BK10321" s="31"/>
      <c r="BL10321" s="31"/>
      <c r="BM10321" s="31"/>
    </row>
    <row r="10322" spans="62:65" x14ac:dyDescent="0.25">
      <c r="BJ10322" s="31"/>
      <c r="BK10322" s="31"/>
      <c r="BL10322" s="31"/>
      <c r="BM10322" s="31"/>
    </row>
    <row r="10323" spans="62:65" x14ac:dyDescent="0.25">
      <c r="BJ10323" s="31"/>
      <c r="BK10323" s="31"/>
      <c r="BL10323" s="31"/>
      <c r="BM10323" s="31"/>
    </row>
    <row r="10324" spans="62:65" x14ac:dyDescent="0.25">
      <c r="BJ10324" s="31"/>
      <c r="BK10324" s="31"/>
      <c r="BL10324" s="31"/>
      <c r="BM10324" s="31"/>
    </row>
    <row r="10325" spans="62:65" x14ac:dyDescent="0.25">
      <c r="BJ10325" s="31"/>
      <c r="BK10325" s="31"/>
      <c r="BL10325" s="31"/>
      <c r="BM10325" s="31"/>
    </row>
    <row r="10326" spans="62:65" x14ac:dyDescent="0.25">
      <c r="BJ10326" s="31"/>
      <c r="BK10326" s="31"/>
      <c r="BL10326" s="31"/>
      <c r="BM10326" s="31"/>
    </row>
    <row r="10327" spans="62:65" x14ac:dyDescent="0.25">
      <c r="BJ10327" s="31"/>
      <c r="BK10327" s="31"/>
      <c r="BL10327" s="31"/>
      <c r="BM10327" s="31"/>
    </row>
    <row r="10328" spans="62:65" x14ac:dyDescent="0.25">
      <c r="BJ10328" s="31"/>
      <c r="BK10328" s="31"/>
      <c r="BL10328" s="31"/>
      <c r="BM10328" s="31"/>
    </row>
    <row r="10329" spans="62:65" x14ac:dyDescent="0.25">
      <c r="BJ10329" s="31"/>
      <c r="BK10329" s="31"/>
      <c r="BL10329" s="31"/>
      <c r="BM10329" s="31"/>
    </row>
    <row r="10330" spans="62:65" x14ac:dyDescent="0.25">
      <c r="BJ10330" s="31"/>
      <c r="BK10330" s="31"/>
      <c r="BL10330" s="31"/>
      <c r="BM10330" s="31"/>
    </row>
    <row r="10331" spans="62:65" x14ac:dyDescent="0.25">
      <c r="BJ10331" s="31"/>
      <c r="BK10331" s="31"/>
      <c r="BL10331" s="31"/>
      <c r="BM10331" s="31"/>
    </row>
    <row r="10332" spans="62:65" x14ac:dyDescent="0.25">
      <c r="BJ10332" s="31"/>
      <c r="BK10332" s="31"/>
      <c r="BL10332" s="31"/>
      <c r="BM10332" s="31"/>
    </row>
    <row r="10333" spans="62:65" x14ac:dyDescent="0.25">
      <c r="BJ10333" s="31"/>
      <c r="BK10333" s="31"/>
      <c r="BL10333" s="31"/>
      <c r="BM10333" s="31"/>
    </row>
    <row r="10334" spans="62:65" x14ac:dyDescent="0.25">
      <c r="BJ10334" s="31"/>
      <c r="BK10334" s="31"/>
      <c r="BL10334" s="31"/>
      <c r="BM10334" s="31"/>
    </row>
    <row r="10335" spans="62:65" x14ac:dyDescent="0.25">
      <c r="BJ10335" s="31"/>
      <c r="BK10335" s="31"/>
      <c r="BL10335" s="31"/>
      <c r="BM10335" s="31"/>
    </row>
    <row r="10336" spans="62:65" x14ac:dyDescent="0.25">
      <c r="BJ10336" s="31"/>
      <c r="BK10336" s="31"/>
      <c r="BL10336" s="31"/>
      <c r="BM10336" s="31"/>
    </row>
    <row r="10337" spans="62:65" x14ac:dyDescent="0.25">
      <c r="BJ10337" s="31"/>
      <c r="BK10337" s="31"/>
      <c r="BL10337" s="31"/>
      <c r="BM10337" s="31"/>
    </row>
    <row r="10338" spans="62:65" x14ac:dyDescent="0.25">
      <c r="BJ10338" s="31"/>
      <c r="BK10338" s="31"/>
      <c r="BL10338" s="31"/>
      <c r="BM10338" s="31"/>
    </row>
    <row r="10339" spans="62:65" x14ac:dyDescent="0.25">
      <c r="BJ10339" s="31"/>
      <c r="BK10339" s="31"/>
      <c r="BL10339" s="31"/>
      <c r="BM10339" s="31"/>
    </row>
    <row r="10340" spans="62:65" x14ac:dyDescent="0.25">
      <c r="BJ10340" s="31"/>
      <c r="BK10340" s="31"/>
      <c r="BL10340" s="31"/>
      <c r="BM10340" s="31"/>
    </row>
    <row r="10341" spans="62:65" x14ac:dyDescent="0.25">
      <c r="BJ10341" s="31"/>
      <c r="BK10341" s="31"/>
      <c r="BL10341" s="31"/>
      <c r="BM10341" s="31"/>
    </row>
    <row r="10342" spans="62:65" x14ac:dyDescent="0.25">
      <c r="BJ10342" s="31"/>
      <c r="BK10342" s="31"/>
      <c r="BL10342" s="31"/>
      <c r="BM10342" s="31"/>
    </row>
    <row r="10343" spans="62:65" x14ac:dyDescent="0.25">
      <c r="BJ10343" s="31"/>
      <c r="BK10343" s="31"/>
      <c r="BL10343" s="31"/>
      <c r="BM10343" s="31"/>
    </row>
    <row r="10344" spans="62:65" x14ac:dyDescent="0.25">
      <c r="BJ10344" s="31"/>
      <c r="BK10344" s="31"/>
      <c r="BL10344" s="31"/>
      <c r="BM10344" s="31"/>
    </row>
    <row r="10345" spans="62:65" x14ac:dyDescent="0.25">
      <c r="BJ10345" s="31"/>
      <c r="BK10345" s="31"/>
      <c r="BL10345" s="31"/>
      <c r="BM10345" s="31"/>
    </row>
    <row r="10346" spans="62:65" x14ac:dyDescent="0.25">
      <c r="BJ10346" s="31"/>
      <c r="BK10346" s="31"/>
      <c r="BL10346" s="31"/>
      <c r="BM10346" s="31"/>
    </row>
    <row r="10347" spans="62:65" x14ac:dyDescent="0.25">
      <c r="BJ10347" s="31"/>
      <c r="BK10347" s="31"/>
      <c r="BL10347" s="31"/>
      <c r="BM10347" s="31"/>
    </row>
    <row r="10348" spans="62:65" x14ac:dyDescent="0.25">
      <c r="BJ10348" s="31"/>
      <c r="BK10348" s="31"/>
      <c r="BL10348" s="31"/>
      <c r="BM10348" s="31"/>
    </row>
    <row r="10349" spans="62:65" x14ac:dyDescent="0.25">
      <c r="BJ10349" s="31"/>
      <c r="BK10349" s="31"/>
      <c r="BL10349" s="31"/>
      <c r="BM10349" s="31"/>
    </row>
    <row r="10350" spans="62:65" x14ac:dyDescent="0.25">
      <c r="BJ10350" s="31"/>
      <c r="BK10350" s="31"/>
      <c r="BL10350" s="31"/>
      <c r="BM10350" s="31"/>
    </row>
    <row r="10351" spans="62:65" x14ac:dyDescent="0.25">
      <c r="BJ10351" s="31"/>
      <c r="BK10351" s="31"/>
      <c r="BL10351" s="31"/>
      <c r="BM10351" s="31"/>
    </row>
    <row r="10352" spans="62:65" x14ac:dyDescent="0.25">
      <c r="BJ10352" s="31"/>
      <c r="BK10352" s="31"/>
      <c r="BL10352" s="31"/>
      <c r="BM10352" s="31"/>
    </row>
    <row r="10353" spans="62:65" x14ac:dyDescent="0.25">
      <c r="BJ10353" s="31"/>
      <c r="BK10353" s="31"/>
      <c r="BL10353" s="31"/>
      <c r="BM10353" s="31"/>
    </row>
    <row r="10354" spans="62:65" x14ac:dyDescent="0.25">
      <c r="BJ10354" s="31"/>
      <c r="BK10354" s="31"/>
      <c r="BL10354" s="31"/>
      <c r="BM10354" s="31"/>
    </row>
    <row r="10355" spans="62:65" x14ac:dyDescent="0.25">
      <c r="BJ10355" s="31"/>
      <c r="BK10355" s="31"/>
      <c r="BL10355" s="31"/>
      <c r="BM10355" s="31"/>
    </row>
    <row r="10356" spans="62:65" x14ac:dyDescent="0.25">
      <c r="BJ10356" s="31"/>
      <c r="BK10356" s="31"/>
      <c r="BL10356" s="31"/>
      <c r="BM10356" s="31"/>
    </row>
    <row r="10357" spans="62:65" x14ac:dyDescent="0.25">
      <c r="BJ10357" s="31"/>
      <c r="BK10357" s="31"/>
      <c r="BL10357" s="31"/>
      <c r="BM10357" s="31"/>
    </row>
    <row r="10358" spans="62:65" x14ac:dyDescent="0.25">
      <c r="BJ10358" s="31"/>
      <c r="BK10358" s="31"/>
      <c r="BL10358" s="31"/>
      <c r="BM10358" s="31"/>
    </row>
    <row r="10359" spans="62:65" x14ac:dyDescent="0.25">
      <c r="BJ10359" s="31"/>
      <c r="BK10359" s="31"/>
      <c r="BL10359" s="31"/>
      <c r="BM10359" s="31"/>
    </row>
    <row r="10360" spans="62:65" x14ac:dyDescent="0.25">
      <c r="BJ10360" s="31"/>
      <c r="BK10360" s="31"/>
      <c r="BL10360" s="31"/>
      <c r="BM10360" s="31"/>
    </row>
    <row r="10361" spans="62:65" x14ac:dyDescent="0.25">
      <c r="BJ10361" s="31"/>
      <c r="BK10361" s="31"/>
      <c r="BL10361" s="31"/>
      <c r="BM10361" s="31"/>
    </row>
    <row r="10362" spans="62:65" x14ac:dyDescent="0.25">
      <c r="BJ10362" s="31"/>
      <c r="BK10362" s="31"/>
      <c r="BL10362" s="31"/>
      <c r="BM10362" s="31"/>
    </row>
    <row r="10363" spans="62:65" x14ac:dyDescent="0.25">
      <c r="BJ10363" s="31"/>
      <c r="BK10363" s="31"/>
      <c r="BL10363" s="31"/>
      <c r="BM10363" s="31"/>
    </row>
    <row r="10364" spans="62:65" x14ac:dyDescent="0.25">
      <c r="BJ10364" s="31"/>
      <c r="BK10364" s="31"/>
      <c r="BL10364" s="31"/>
      <c r="BM10364" s="31"/>
    </row>
    <row r="10365" spans="62:65" x14ac:dyDescent="0.25">
      <c r="BJ10365" s="31"/>
      <c r="BK10365" s="31"/>
      <c r="BL10365" s="31"/>
      <c r="BM10365" s="31"/>
    </row>
    <row r="10366" spans="62:65" x14ac:dyDescent="0.25">
      <c r="BJ10366" s="31"/>
      <c r="BK10366" s="31"/>
      <c r="BL10366" s="31"/>
      <c r="BM10366" s="31"/>
    </row>
    <row r="10367" spans="62:65" x14ac:dyDescent="0.25">
      <c r="BJ10367" s="31"/>
      <c r="BK10367" s="31"/>
      <c r="BL10367" s="31"/>
      <c r="BM10367" s="31"/>
    </row>
    <row r="10368" spans="62:65" x14ac:dyDescent="0.25">
      <c r="BJ10368" s="31"/>
      <c r="BK10368" s="31"/>
      <c r="BL10368" s="31"/>
      <c r="BM10368" s="31"/>
    </row>
    <row r="10369" spans="62:65" x14ac:dyDescent="0.25">
      <c r="BJ10369" s="31"/>
      <c r="BK10369" s="31"/>
      <c r="BL10369" s="31"/>
      <c r="BM10369" s="31"/>
    </row>
    <row r="10370" spans="62:65" x14ac:dyDescent="0.25">
      <c r="BJ10370" s="31"/>
      <c r="BK10370" s="31"/>
      <c r="BL10370" s="31"/>
      <c r="BM10370" s="31"/>
    </row>
    <row r="10371" spans="62:65" x14ac:dyDescent="0.25">
      <c r="BJ10371" s="31"/>
      <c r="BK10371" s="31"/>
      <c r="BL10371" s="31"/>
      <c r="BM10371" s="31"/>
    </row>
    <row r="10372" spans="62:65" x14ac:dyDescent="0.25">
      <c r="BJ10372" s="31"/>
      <c r="BK10372" s="31"/>
      <c r="BL10372" s="31"/>
      <c r="BM10372" s="31"/>
    </row>
    <row r="10373" spans="62:65" x14ac:dyDescent="0.25">
      <c r="BJ10373" s="31"/>
      <c r="BK10373" s="31"/>
      <c r="BL10373" s="31"/>
      <c r="BM10373" s="31"/>
    </row>
    <row r="10374" spans="62:65" x14ac:dyDescent="0.25">
      <c r="BJ10374" s="31"/>
      <c r="BK10374" s="31"/>
      <c r="BL10374" s="31"/>
      <c r="BM10374" s="31"/>
    </row>
    <row r="10375" spans="62:65" x14ac:dyDescent="0.25">
      <c r="BJ10375" s="31"/>
      <c r="BK10375" s="31"/>
      <c r="BL10375" s="31"/>
      <c r="BM10375" s="31"/>
    </row>
    <row r="10376" spans="62:65" x14ac:dyDescent="0.25">
      <c r="BJ10376" s="31"/>
      <c r="BK10376" s="31"/>
      <c r="BL10376" s="31"/>
      <c r="BM10376" s="31"/>
    </row>
    <row r="10377" spans="62:65" x14ac:dyDescent="0.25">
      <c r="BJ10377" s="31"/>
      <c r="BK10377" s="31"/>
      <c r="BL10377" s="31"/>
      <c r="BM10377" s="31"/>
    </row>
    <row r="10378" spans="62:65" x14ac:dyDescent="0.25">
      <c r="BJ10378" s="31"/>
      <c r="BK10378" s="31"/>
      <c r="BL10378" s="31"/>
      <c r="BM10378" s="31"/>
    </row>
    <row r="10379" spans="62:65" x14ac:dyDescent="0.25">
      <c r="BJ10379" s="31"/>
      <c r="BK10379" s="31"/>
      <c r="BL10379" s="31"/>
      <c r="BM10379" s="31"/>
    </row>
    <row r="10380" spans="62:65" x14ac:dyDescent="0.25">
      <c r="BJ10380" s="31"/>
      <c r="BK10380" s="31"/>
      <c r="BL10380" s="31"/>
      <c r="BM10380" s="31"/>
    </row>
    <row r="10381" spans="62:65" x14ac:dyDescent="0.25">
      <c r="BJ10381" s="31"/>
      <c r="BK10381" s="31"/>
      <c r="BL10381" s="31"/>
      <c r="BM10381" s="31"/>
    </row>
    <row r="10382" spans="62:65" x14ac:dyDescent="0.25">
      <c r="BJ10382" s="31"/>
      <c r="BK10382" s="31"/>
      <c r="BL10382" s="31"/>
      <c r="BM10382" s="31"/>
    </row>
    <row r="10383" spans="62:65" x14ac:dyDescent="0.25">
      <c r="BJ10383" s="31"/>
      <c r="BK10383" s="31"/>
      <c r="BL10383" s="31"/>
      <c r="BM10383" s="31"/>
    </row>
    <row r="10384" spans="62:65" x14ac:dyDescent="0.25">
      <c r="BJ10384" s="31"/>
      <c r="BK10384" s="31"/>
      <c r="BL10384" s="31"/>
      <c r="BM10384" s="31"/>
    </row>
    <row r="10385" spans="62:65" x14ac:dyDescent="0.25">
      <c r="BJ10385" s="31"/>
      <c r="BK10385" s="31"/>
      <c r="BL10385" s="31"/>
      <c r="BM10385" s="31"/>
    </row>
    <row r="10386" spans="62:65" x14ac:dyDescent="0.25">
      <c r="BJ10386" s="31"/>
      <c r="BK10386" s="31"/>
      <c r="BL10386" s="31"/>
      <c r="BM10386" s="31"/>
    </row>
    <row r="10387" spans="62:65" x14ac:dyDescent="0.25">
      <c r="BJ10387" s="31"/>
      <c r="BK10387" s="31"/>
      <c r="BL10387" s="31"/>
      <c r="BM10387" s="31"/>
    </row>
    <row r="10388" spans="62:65" x14ac:dyDescent="0.25">
      <c r="BJ10388" s="31"/>
      <c r="BK10388" s="31"/>
      <c r="BL10388" s="31"/>
      <c r="BM10388" s="31"/>
    </row>
    <row r="10389" spans="62:65" x14ac:dyDescent="0.25">
      <c r="BJ10389" s="31"/>
      <c r="BK10389" s="31"/>
      <c r="BL10389" s="31"/>
      <c r="BM10389" s="31"/>
    </row>
    <row r="10390" spans="62:65" x14ac:dyDescent="0.25">
      <c r="BJ10390" s="31"/>
      <c r="BK10390" s="31"/>
      <c r="BL10390" s="31"/>
      <c r="BM10390" s="31"/>
    </row>
    <row r="10391" spans="62:65" x14ac:dyDescent="0.25">
      <c r="BJ10391" s="31"/>
      <c r="BK10391" s="31"/>
      <c r="BL10391" s="31"/>
      <c r="BM10391" s="31"/>
    </row>
    <row r="10392" spans="62:65" x14ac:dyDescent="0.25">
      <c r="BJ10392" s="31"/>
      <c r="BK10392" s="31"/>
      <c r="BL10392" s="31"/>
      <c r="BM10392" s="31"/>
    </row>
    <row r="10393" spans="62:65" x14ac:dyDescent="0.25">
      <c r="BJ10393" s="31"/>
      <c r="BK10393" s="31"/>
      <c r="BL10393" s="31"/>
      <c r="BM10393" s="31"/>
    </row>
    <row r="10394" spans="62:65" x14ac:dyDescent="0.25">
      <c r="BJ10394" s="31"/>
      <c r="BK10394" s="31"/>
      <c r="BL10394" s="31"/>
      <c r="BM10394" s="31"/>
    </row>
    <row r="10395" spans="62:65" x14ac:dyDescent="0.25">
      <c r="BJ10395" s="31"/>
      <c r="BK10395" s="31"/>
      <c r="BL10395" s="31"/>
      <c r="BM10395" s="31"/>
    </row>
    <row r="10396" spans="62:65" x14ac:dyDescent="0.25">
      <c r="BJ10396" s="31"/>
      <c r="BK10396" s="31"/>
      <c r="BL10396" s="31"/>
      <c r="BM10396" s="31"/>
    </row>
    <row r="10397" spans="62:65" x14ac:dyDescent="0.25">
      <c r="BJ10397" s="31"/>
      <c r="BK10397" s="31"/>
      <c r="BL10397" s="31"/>
      <c r="BM10397" s="31"/>
    </row>
    <row r="10398" spans="62:65" x14ac:dyDescent="0.25">
      <c r="BJ10398" s="31"/>
      <c r="BK10398" s="31"/>
      <c r="BL10398" s="31"/>
      <c r="BM10398" s="31"/>
    </row>
    <row r="10399" spans="62:65" x14ac:dyDescent="0.25">
      <c r="BJ10399" s="31"/>
      <c r="BK10399" s="31"/>
      <c r="BL10399" s="31"/>
      <c r="BM10399" s="31"/>
    </row>
    <row r="10400" spans="62:65" x14ac:dyDescent="0.25">
      <c r="BJ10400" s="31"/>
      <c r="BK10400" s="31"/>
      <c r="BL10400" s="31"/>
      <c r="BM10400" s="31"/>
    </row>
    <row r="10401" spans="62:65" x14ac:dyDescent="0.25">
      <c r="BJ10401" s="31"/>
      <c r="BK10401" s="31"/>
      <c r="BL10401" s="31"/>
      <c r="BM10401" s="31"/>
    </row>
    <row r="10402" spans="62:65" x14ac:dyDescent="0.25">
      <c r="BJ10402" s="31"/>
      <c r="BK10402" s="31"/>
      <c r="BL10402" s="31"/>
      <c r="BM10402" s="31"/>
    </row>
    <row r="10403" spans="62:65" x14ac:dyDescent="0.25">
      <c r="BJ10403" s="31"/>
      <c r="BK10403" s="31"/>
      <c r="BL10403" s="31"/>
      <c r="BM10403" s="31"/>
    </row>
    <row r="10404" spans="62:65" x14ac:dyDescent="0.25">
      <c r="BJ10404" s="31"/>
      <c r="BK10404" s="31"/>
      <c r="BL10404" s="31"/>
      <c r="BM10404" s="31"/>
    </row>
    <row r="10405" spans="62:65" x14ac:dyDescent="0.25">
      <c r="BJ10405" s="31"/>
      <c r="BK10405" s="31"/>
      <c r="BL10405" s="31"/>
      <c r="BM10405" s="31"/>
    </row>
    <row r="10406" spans="62:65" x14ac:dyDescent="0.25">
      <c r="BJ10406" s="31"/>
      <c r="BK10406" s="31"/>
      <c r="BL10406" s="31"/>
      <c r="BM10406" s="31"/>
    </row>
    <row r="10407" spans="62:65" x14ac:dyDescent="0.25">
      <c r="BJ10407" s="31"/>
      <c r="BK10407" s="31"/>
      <c r="BL10407" s="31"/>
      <c r="BM10407" s="31"/>
    </row>
    <row r="10408" spans="62:65" x14ac:dyDescent="0.25">
      <c r="BJ10408" s="31"/>
      <c r="BK10408" s="31"/>
      <c r="BL10408" s="31"/>
      <c r="BM10408" s="31"/>
    </row>
    <row r="10409" spans="62:65" x14ac:dyDescent="0.25">
      <c r="BJ10409" s="31"/>
      <c r="BK10409" s="31"/>
      <c r="BL10409" s="31"/>
      <c r="BM10409" s="31"/>
    </row>
    <row r="10410" spans="62:65" x14ac:dyDescent="0.25">
      <c r="BJ10410" s="31"/>
      <c r="BK10410" s="31"/>
      <c r="BL10410" s="31"/>
      <c r="BM10410" s="31"/>
    </row>
    <row r="10411" spans="62:65" x14ac:dyDescent="0.25">
      <c r="BJ10411" s="31"/>
      <c r="BK10411" s="31"/>
      <c r="BL10411" s="31"/>
      <c r="BM10411" s="31"/>
    </row>
    <row r="10412" spans="62:65" x14ac:dyDescent="0.25">
      <c r="BJ10412" s="31"/>
      <c r="BK10412" s="31"/>
      <c r="BL10412" s="31"/>
      <c r="BM10412" s="31"/>
    </row>
    <row r="10413" spans="62:65" x14ac:dyDescent="0.25">
      <c r="BJ10413" s="31"/>
      <c r="BK10413" s="31"/>
      <c r="BL10413" s="31"/>
      <c r="BM10413" s="31"/>
    </row>
    <row r="10414" spans="62:65" x14ac:dyDescent="0.25">
      <c r="BJ10414" s="31"/>
      <c r="BK10414" s="31"/>
      <c r="BL10414" s="31"/>
      <c r="BM10414" s="31"/>
    </row>
    <row r="10415" spans="62:65" x14ac:dyDescent="0.25">
      <c r="BJ10415" s="31"/>
      <c r="BK10415" s="31"/>
      <c r="BL10415" s="31"/>
      <c r="BM10415" s="31"/>
    </row>
    <row r="10416" spans="62:65" x14ac:dyDescent="0.25">
      <c r="BJ10416" s="31"/>
      <c r="BK10416" s="31"/>
      <c r="BL10416" s="31"/>
      <c r="BM10416" s="31"/>
    </row>
    <row r="10417" spans="62:65" x14ac:dyDescent="0.25">
      <c r="BJ10417" s="31"/>
      <c r="BK10417" s="31"/>
      <c r="BL10417" s="31"/>
      <c r="BM10417" s="31"/>
    </row>
    <row r="10418" spans="62:65" x14ac:dyDescent="0.25">
      <c r="BJ10418" s="31"/>
      <c r="BK10418" s="31"/>
      <c r="BL10418" s="31"/>
      <c r="BM10418" s="31"/>
    </row>
    <row r="10419" spans="62:65" x14ac:dyDescent="0.25">
      <c r="BJ10419" s="31"/>
      <c r="BK10419" s="31"/>
      <c r="BL10419" s="31"/>
      <c r="BM10419" s="31"/>
    </row>
    <row r="10420" spans="62:65" x14ac:dyDescent="0.25">
      <c r="BJ10420" s="31"/>
      <c r="BK10420" s="31"/>
      <c r="BL10420" s="31"/>
      <c r="BM10420" s="31"/>
    </row>
    <row r="10421" spans="62:65" x14ac:dyDescent="0.25">
      <c r="BJ10421" s="31"/>
      <c r="BK10421" s="31"/>
      <c r="BL10421" s="31"/>
      <c r="BM10421" s="31"/>
    </row>
    <row r="10422" spans="62:65" x14ac:dyDescent="0.25">
      <c r="BJ10422" s="31"/>
      <c r="BK10422" s="31"/>
      <c r="BL10422" s="31"/>
      <c r="BM10422" s="31"/>
    </row>
    <row r="10423" spans="62:65" x14ac:dyDescent="0.25">
      <c r="BJ10423" s="31"/>
      <c r="BK10423" s="31"/>
      <c r="BL10423" s="31"/>
      <c r="BM10423" s="31"/>
    </row>
    <row r="10424" spans="62:65" x14ac:dyDescent="0.25">
      <c r="BJ10424" s="31"/>
      <c r="BK10424" s="31"/>
      <c r="BL10424" s="31"/>
      <c r="BM10424" s="31"/>
    </row>
    <row r="10425" spans="62:65" x14ac:dyDescent="0.25">
      <c r="BJ10425" s="31"/>
      <c r="BK10425" s="31"/>
      <c r="BL10425" s="31"/>
      <c r="BM10425" s="31"/>
    </row>
    <row r="10426" spans="62:65" x14ac:dyDescent="0.25">
      <c r="BJ10426" s="31"/>
      <c r="BK10426" s="31"/>
      <c r="BL10426" s="31"/>
      <c r="BM10426" s="31"/>
    </row>
    <row r="10427" spans="62:65" x14ac:dyDescent="0.25">
      <c r="BJ10427" s="31"/>
      <c r="BK10427" s="31"/>
      <c r="BL10427" s="31"/>
      <c r="BM10427" s="31"/>
    </row>
    <row r="10428" spans="62:65" x14ac:dyDescent="0.25">
      <c r="BJ10428" s="31"/>
      <c r="BK10428" s="31"/>
      <c r="BL10428" s="31"/>
      <c r="BM10428" s="31"/>
    </row>
    <row r="10429" spans="62:65" x14ac:dyDescent="0.25">
      <c r="BJ10429" s="31"/>
      <c r="BK10429" s="31"/>
      <c r="BL10429" s="31"/>
      <c r="BM10429" s="31"/>
    </row>
    <row r="10430" spans="62:65" x14ac:dyDescent="0.25">
      <c r="BJ10430" s="31"/>
      <c r="BK10430" s="31"/>
      <c r="BL10430" s="31"/>
      <c r="BM10430" s="31"/>
    </row>
    <row r="10431" spans="62:65" x14ac:dyDescent="0.25">
      <c r="BJ10431" s="31"/>
      <c r="BK10431" s="31"/>
      <c r="BL10431" s="31"/>
      <c r="BM10431" s="31"/>
    </row>
    <row r="10432" spans="62:65" x14ac:dyDescent="0.25">
      <c r="BJ10432" s="31"/>
      <c r="BK10432" s="31"/>
      <c r="BL10432" s="31"/>
      <c r="BM10432" s="31"/>
    </row>
    <row r="10433" spans="62:65" x14ac:dyDescent="0.25">
      <c r="BJ10433" s="31"/>
      <c r="BK10433" s="31"/>
      <c r="BL10433" s="31"/>
      <c r="BM10433" s="31"/>
    </row>
    <row r="10434" spans="62:65" x14ac:dyDescent="0.25">
      <c r="BJ10434" s="31"/>
      <c r="BK10434" s="31"/>
      <c r="BL10434" s="31"/>
      <c r="BM10434" s="31"/>
    </row>
    <row r="10435" spans="62:65" x14ac:dyDescent="0.25">
      <c r="BJ10435" s="31"/>
      <c r="BK10435" s="31"/>
      <c r="BL10435" s="31"/>
      <c r="BM10435" s="31"/>
    </row>
    <row r="10436" spans="62:65" x14ac:dyDescent="0.25">
      <c r="BJ10436" s="31"/>
      <c r="BK10436" s="31"/>
      <c r="BL10436" s="31"/>
      <c r="BM10436" s="31"/>
    </row>
    <row r="10437" spans="62:65" x14ac:dyDescent="0.25">
      <c r="BJ10437" s="31"/>
      <c r="BK10437" s="31"/>
      <c r="BL10437" s="31"/>
      <c r="BM10437" s="31"/>
    </row>
    <row r="10438" spans="62:65" x14ac:dyDescent="0.25">
      <c r="BJ10438" s="31"/>
      <c r="BK10438" s="31"/>
      <c r="BL10438" s="31"/>
      <c r="BM10438" s="31"/>
    </row>
    <row r="10439" spans="62:65" x14ac:dyDescent="0.25">
      <c r="BJ10439" s="31"/>
      <c r="BK10439" s="31"/>
      <c r="BL10439" s="31"/>
      <c r="BM10439" s="31"/>
    </row>
    <row r="10440" spans="62:65" x14ac:dyDescent="0.25">
      <c r="BJ10440" s="31"/>
      <c r="BK10440" s="31"/>
      <c r="BL10440" s="31"/>
      <c r="BM10440" s="31"/>
    </row>
    <row r="10441" spans="62:65" x14ac:dyDescent="0.25">
      <c r="BJ10441" s="31"/>
      <c r="BK10441" s="31"/>
      <c r="BL10441" s="31"/>
      <c r="BM10441" s="31"/>
    </row>
    <row r="10442" spans="62:65" x14ac:dyDescent="0.25">
      <c r="BJ10442" s="31"/>
      <c r="BK10442" s="31"/>
      <c r="BL10442" s="31"/>
      <c r="BM10442" s="31"/>
    </row>
    <row r="10443" spans="62:65" x14ac:dyDescent="0.25">
      <c r="BJ10443" s="31"/>
      <c r="BK10443" s="31"/>
      <c r="BL10443" s="31"/>
      <c r="BM10443" s="31"/>
    </row>
    <row r="10444" spans="62:65" x14ac:dyDescent="0.25">
      <c r="BJ10444" s="31"/>
      <c r="BK10444" s="31"/>
      <c r="BL10444" s="31"/>
      <c r="BM10444" s="31"/>
    </row>
    <row r="10445" spans="62:65" x14ac:dyDescent="0.25">
      <c r="BJ10445" s="31"/>
      <c r="BK10445" s="31"/>
      <c r="BL10445" s="31"/>
      <c r="BM10445" s="31"/>
    </row>
    <row r="10446" spans="62:65" x14ac:dyDescent="0.25">
      <c r="BJ10446" s="31"/>
      <c r="BK10446" s="31"/>
      <c r="BL10446" s="31"/>
      <c r="BM10446" s="31"/>
    </row>
    <row r="10447" spans="62:65" x14ac:dyDescent="0.25">
      <c r="BJ10447" s="31"/>
      <c r="BK10447" s="31"/>
      <c r="BL10447" s="31"/>
      <c r="BM10447" s="31"/>
    </row>
    <row r="10448" spans="62:65" x14ac:dyDescent="0.25">
      <c r="BJ10448" s="31"/>
      <c r="BK10448" s="31"/>
      <c r="BL10448" s="31"/>
      <c r="BM10448" s="31"/>
    </row>
    <row r="10449" spans="62:65" x14ac:dyDescent="0.25">
      <c r="BJ10449" s="31"/>
      <c r="BK10449" s="31"/>
      <c r="BL10449" s="31"/>
      <c r="BM10449" s="31"/>
    </row>
    <row r="10450" spans="62:65" x14ac:dyDescent="0.25">
      <c r="BJ10450" s="31"/>
      <c r="BK10450" s="31"/>
      <c r="BL10450" s="31"/>
      <c r="BM10450" s="31"/>
    </row>
    <row r="10451" spans="62:65" x14ac:dyDescent="0.25">
      <c r="BJ10451" s="31"/>
      <c r="BK10451" s="31"/>
      <c r="BL10451" s="31"/>
      <c r="BM10451" s="31"/>
    </row>
    <row r="10452" spans="62:65" x14ac:dyDescent="0.25">
      <c r="BJ10452" s="31"/>
      <c r="BK10452" s="31"/>
      <c r="BL10452" s="31"/>
      <c r="BM10452" s="31"/>
    </row>
    <row r="10453" spans="62:65" x14ac:dyDescent="0.25">
      <c r="BJ10453" s="31"/>
      <c r="BK10453" s="31"/>
      <c r="BL10453" s="31"/>
      <c r="BM10453" s="31"/>
    </row>
    <row r="10454" spans="62:65" x14ac:dyDescent="0.25">
      <c r="BJ10454" s="31"/>
      <c r="BK10454" s="31"/>
      <c r="BL10454" s="31"/>
      <c r="BM10454" s="31"/>
    </row>
    <row r="10455" spans="62:65" x14ac:dyDescent="0.25">
      <c r="BJ10455" s="31"/>
      <c r="BK10455" s="31"/>
      <c r="BL10455" s="31"/>
      <c r="BM10455" s="31"/>
    </row>
    <row r="10456" spans="62:65" x14ac:dyDescent="0.25">
      <c r="BJ10456" s="31"/>
      <c r="BK10456" s="31"/>
      <c r="BL10456" s="31"/>
      <c r="BM10456" s="31"/>
    </row>
    <row r="10457" spans="62:65" x14ac:dyDescent="0.25">
      <c r="BJ10457" s="31"/>
      <c r="BK10457" s="31"/>
      <c r="BL10457" s="31"/>
      <c r="BM10457" s="31"/>
    </row>
    <row r="10458" spans="62:65" x14ac:dyDescent="0.25">
      <c r="BJ10458" s="31"/>
      <c r="BK10458" s="31"/>
      <c r="BL10458" s="31"/>
      <c r="BM10458" s="31"/>
    </row>
    <row r="10459" spans="62:65" x14ac:dyDescent="0.25">
      <c r="BJ10459" s="31"/>
      <c r="BK10459" s="31"/>
      <c r="BL10459" s="31"/>
      <c r="BM10459" s="31"/>
    </row>
    <row r="10460" spans="62:65" x14ac:dyDescent="0.25">
      <c r="BJ10460" s="31"/>
      <c r="BK10460" s="31"/>
      <c r="BL10460" s="31"/>
      <c r="BM10460" s="31"/>
    </row>
    <row r="10461" spans="62:65" x14ac:dyDescent="0.25">
      <c r="BJ10461" s="31"/>
      <c r="BK10461" s="31"/>
      <c r="BL10461" s="31"/>
      <c r="BM10461" s="31"/>
    </row>
    <row r="10462" spans="62:65" x14ac:dyDescent="0.25">
      <c r="BJ10462" s="31"/>
      <c r="BK10462" s="31"/>
      <c r="BL10462" s="31"/>
      <c r="BM10462" s="31"/>
    </row>
    <row r="10463" spans="62:65" x14ac:dyDescent="0.25">
      <c r="BJ10463" s="31"/>
      <c r="BK10463" s="31"/>
      <c r="BL10463" s="31"/>
      <c r="BM10463" s="31"/>
    </row>
    <row r="10464" spans="62:65" x14ac:dyDescent="0.25">
      <c r="BJ10464" s="31"/>
      <c r="BK10464" s="31"/>
      <c r="BL10464" s="31"/>
      <c r="BM10464" s="31"/>
    </row>
    <row r="10465" spans="62:65" x14ac:dyDescent="0.25">
      <c r="BJ10465" s="31"/>
      <c r="BK10465" s="31"/>
      <c r="BL10465" s="31"/>
      <c r="BM10465" s="31"/>
    </row>
    <row r="10466" spans="62:65" x14ac:dyDescent="0.25">
      <c r="BJ10466" s="31"/>
      <c r="BK10466" s="31"/>
      <c r="BL10466" s="31"/>
      <c r="BM10466" s="31"/>
    </row>
    <row r="10467" spans="62:65" x14ac:dyDescent="0.25">
      <c r="BJ10467" s="31"/>
      <c r="BK10467" s="31"/>
      <c r="BL10467" s="31"/>
      <c r="BM10467" s="31"/>
    </row>
    <row r="10468" spans="62:65" x14ac:dyDescent="0.25">
      <c r="BJ10468" s="31"/>
      <c r="BK10468" s="31"/>
      <c r="BL10468" s="31"/>
      <c r="BM10468" s="31"/>
    </row>
    <row r="10469" spans="62:65" x14ac:dyDescent="0.25">
      <c r="BJ10469" s="31"/>
      <c r="BK10469" s="31"/>
      <c r="BL10469" s="31"/>
      <c r="BM10469" s="31"/>
    </row>
    <row r="10470" spans="62:65" x14ac:dyDescent="0.25">
      <c r="BJ10470" s="31"/>
      <c r="BK10470" s="31"/>
      <c r="BL10470" s="31"/>
      <c r="BM10470" s="31"/>
    </row>
    <row r="10471" spans="62:65" x14ac:dyDescent="0.25">
      <c r="BJ10471" s="31"/>
      <c r="BK10471" s="31"/>
      <c r="BL10471" s="31"/>
      <c r="BM10471" s="31"/>
    </row>
    <row r="10472" spans="62:65" x14ac:dyDescent="0.25">
      <c r="BJ10472" s="31"/>
      <c r="BK10472" s="31"/>
      <c r="BL10472" s="31"/>
      <c r="BM10472" s="31"/>
    </row>
    <row r="10473" spans="62:65" x14ac:dyDescent="0.25">
      <c r="BJ10473" s="31"/>
      <c r="BK10473" s="31"/>
      <c r="BL10473" s="31"/>
      <c r="BM10473" s="31"/>
    </row>
    <row r="10474" spans="62:65" x14ac:dyDescent="0.25">
      <c r="BJ10474" s="31"/>
      <c r="BK10474" s="31"/>
      <c r="BL10474" s="31"/>
      <c r="BM10474" s="31"/>
    </row>
    <row r="10475" spans="62:65" x14ac:dyDescent="0.25">
      <c r="BJ10475" s="31"/>
      <c r="BK10475" s="31"/>
      <c r="BL10475" s="31"/>
      <c r="BM10475" s="31"/>
    </row>
    <row r="10476" spans="62:65" x14ac:dyDescent="0.25">
      <c r="BJ10476" s="31"/>
      <c r="BK10476" s="31"/>
      <c r="BL10476" s="31"/>
      <c r="BM10476" s="31"/>
    </row>
    <row r="10477" spans="62:65" x14ac:dyDescent="0.25">
      <c r="BJ10477" s="31"/>
      <c r="BK10477" s="31"/>
      <c r="BL10477" s="31"/>
      <c r="BM10477" s="31"/>
    </row>
    <row r="10478" spans="62:65" x14ac:dyDescent="0.25">
      <c r="BJ10478" s="31"/>
      <c r="BK10478" s="31"/>
      <c r="BL10478" s="31"/>
      <c r="BM10478" s="31"/>
    </row>
    <row r="10479" spans="62:65" x14ac:dyDescent="0.25">
      <c r="BJ10479" s="31"/>
      <c r="BK10479" s="31"/>
      <c r="BL10479" s="31"/>
      <c r="BM10479" s="31"/>
    </row>
    <row r="10480" spans="62:65" x14ac:dyDescent="0.25">
      <c r="BJ10480" s="31"/>
      <c r="BK10480" s="31"/>
      <c r="BL10480" s="31"/>
      <c r="BM10480" s="31"/>
    </row>
    <row r="10481" spans="62:65" x14ac:dyDescent="0.25">
      <c r="BJ10481" s="31"/>
      <c r="BK10481" s="31"/>
      <c r="BL10481" s="31"/>
      <c r="BM10481" s="31"/>
    </row>
    <row r="10482" spans="62:65" x14ac:dyDescent="0.25">
      <c r="BJ10482" s="31"/>
      <c r="BK10482" s="31"/>
      <c r="BL10482" s="31"/>
      <c r="BM10482" s="31"/>
    </row>
    <row r="10483" spans="62:65" x14ac:dyDescent="0.25">
      <c r="BJ10483" s="31"/>
      <c r="BK10483" s="31"/>
      <c r="BL10483" s="31"/>
      <c r="BM10483" s="31"/>
    </row>
    <row r="10484" spans="62:65" x14ac:dyDescent="0.25">
      <c r="BJ10484" s="31"/>
      <c r="BK10484" s="31"/>
      <c r="BL10484" s="31"/>
      <c r="BM10484" s="31"/>
    </row>
    <row r="10485" spans="62:65" x14ac:dyDescent="0.25">
      <c r="BJ10485" s="31"/>
      <c r="BK10485" s="31"/>
      <c r="BL10485" s="31"/>
      <c r="BM10485" s="31"/>
    </row>
    <row r="10486" spans="62:65" x14ac:dyDescent="0.25">
      <c r="BJ10486" s="31"/>
      <c r="BK10486" s="31"/>
      <c r="BL10486" s="31"/>
      <c r="BM10486" s="31"/>
    </row>
    <row r="10487" spans="62:65" x14ac:dyDescent="0.25">
      <c r="BJ10487" s="31"/>
      <c r="BK10487" s="31"/>
      <c r="BL10487" s="31"/>
      <c r="BM10487" s="31"/>
    </row>
    <row r="10488" spans="62:65" x14ac:dyDescent="0.25">
      <c r="BJ10488" s="31"/>
      <c r="BK10488" s="31"/>
      <c r="BL10488" s="31"/>
      <c r="BM10488" s="31"/>
    </row>
    <row r="10489" spans="62:65" x14ac:dyDescent="0.25">
      <c r="BJ10489" s="31"/>
      <c r="BK10489" s="31"/>
      <c r="BL10489" s="31"/>
      <c r="BM10489" s="31"/>
    </row>
    <row r="10490" spans="62:65" x14ac:dyDescent="0.25">
      <c r="BJ10490" s="31"/>
      <c r="BK10490" s="31"/>
      <c r="BL10490" s="31"/>
      <c r="BM10490" s="31"/>
    </row>
    <row r="10491" spans="62:65" x14ac:dyDescent="0.25">
      <c r="BJ10491" s="31"/>
      <c r="BK10491" s="31"/>
      <c r="BL10491" s="31"/>
      <c r="BM10491" s="31"/>
    </row>
    <row r="10492" spans="62:65" x14ac:dyDescent="0.25">
      <c r="BJ10492" s="31"/>
      <c r="BK10492" s="31"/>
      <c r="BL10492" s="31"/>
      <c r="BM10492" s="31"/>
    </row>
    <row r="10493" spans="62:65" x14ac:dyDescent="0.25">
      <c r="BJ10493" s="31"/>
      <c r="BK10493" s="31"/>
      <c r="BL10493" s="31"/>
      <c r="BM10493" s="31"/>
    </row>
    <row r="10494" spans="62:65" x14ac:dyDescent="0.25">
      <c r="BJ10494" s="31"/>
      <c r="BK10494" s="31"/>
      <c r="BL10494" s="31"/>
      <c r="BM10494" s="31"/>
    </row>
    <row r="10495" spans="62:65" x14ac:dyDescent="0.25">
      <c r="BJ10495" s="31"/>
      <c r="BK10495" s="31"/>
      <c r="BL10495" s="31"/>
      <c r="BM10495" s="31"/>
    </row>
    <row r="10496" spans="62:65" x14ac:dyDescent="0.25">
      <c r="BJ10496" s="31"/>
      <c r="BK10496" s="31"/>
      <c r="BL10496" s="31"/>
      <c r="BM10496" s="31"/>
    </row>
    <row r="10497" spans="62:65" x14ac:dyDescent="0.25">
      <c r="BJ10497" s="31"/>
      <c r="BK10497" s="31"/>
      <c r="BL10497" s="31"/>
      <c r="BM10497" s="31"/>
    </row>
    <row r="10498" spans="62:65" x14ac:dyDescent="0.25">
      <c r="BJ10498" s="31"/>
      <c r="BK10498" s="31"/>
      <c r="BL10498" s="31"/>
      <c r="BM10498" s="31"/>
    </row>
    <row r="10499" spans="62:65" x14ac:dyDescent="0.25">
      <c r="BJ10499" s="31"/>
      <c r="BK10499" s="31"/>
      <c r="BL10499" s="31"/>
      <c r="BM10499" s="31"/>
    </row>
    <row r="10500" spans="62:65" x14ac:dyDescent="0.25">
      <c r="BJ10500" s="31"/>
      <c r="BK10500" s="31"/>
      <c r="BL10500" s="31"/>
      <c r="BM10500" s="31"/>
    </row>
    <row r="10501" spans="62:65" x14ac:dyDescent="0.25">
      <c r="BJ10501" s="31"/>
      <c r="BK10501" s="31"/>
      <c r="BL10501" s="31"/>
      <c r="BM10501" s="31"/>
    </row>
    <row r="10502" spans="62:65" x14ac:dyDescent="0.25">
      <c r="BJ10502" s="31"/>
      <c r="BK10502" s="31"/>
      <c r="BL10502" s="31"/>
      <c r="BM10502" s="31"/>
    </row>
    <row r="10503" spans="62:65" x14ac:dyDescent="0.25">
      <c r="BJ10503" s="31"/>
      <c r="BK10503" s="31"/>
      <c r="BL10503" s="31"/>
      <c r="BM10503" s="31"/>
    </row>
    <row r="10504" spans="62:65" x14ac:dyDescent="0.25">
      <c r="BJ10504" s="31"/>
      <c r="BK10504" s="31"/>
      <c r="BL10504" s="31"/>
      <c r="BM10504" s="31"/>
    </row>
    <row r="10505" spans="62:65" x14ac:dyDescent="0.25">
      <c r="BJ10505" s="31"/>
      <c r="BK10505" s="31"/>
      <c r="BL10505" s="31"/>
      <c r="BM10505" s="31"/>
    </row>
    <row r="10506" spans="62:65" x14ac:dyDescent="0.25">
      <c r="BJ10506" s="31"/>
      <c r="BK10506" s="31"/>
      <c r="BL10506" s="31"/>
      <c r="BM10506" s="31"/>
    </row>
    <row r="10507" spans="62:65" x14ac:dyDescent="0.25">
      <c r="BJ10507" s="31"/>
      <c r="BK10507" s="31"/>
      <c r="BL10507" s="31"/>
      <c r="BM10507" s="31"/>
    </row>
    <row r="10508" spans="62:65" x14ac:dyDescent="0.25">
      <c r="BJ10508" s="31"/>
      <c r="BK10508" s="31"/>
      <c r="BL10508" s="31"/>
      <c r="BM10508" s="31"/>
    </row>
    <row r="10509" spans="62:65" x14ac:dyDescent="0.25">
      <c r="BJ10509" s="31"/>
      <c r="BK10509" s="31"/>
      <c r="BL10509" s="31"/>
      <c r="BM10509" s="31"/>
    </row>
    <row r="10510" spans="62:65" x14ac:dyDescent="0.25">
      <c r="BJ10510" s="31"/>
      <c r="BK10510" s="31"/>
      <c r="BL10510" s="31"/>
      <c r="BM10510" s="31"/>
    </row>
    <row r="10511" spans="62:65" x14ac:dyDescent="0.25">
      <c r="BJ10511" s="31"/>
      <c r="BK10511" s="31"/>
      <c r="BL10511" s="31"/>
      <c r="BM10511" s="31"/>
    </row>
    <row r="10512" spans="62:65" x14ac:dyDescent="0.25">
      <c r="BJ10512" s="31"/>
      <c r="BK10512" s="31"/>
      <c r="BL10512" s="31"/>
      <c r="BM10512" s="31"/>
    </row>
    <row r="10513" spans="62:65" x14ac:dyDescent="0.25">
      <c r="BJ10513" s="31"/>
      <c r="BK10513" s="31"/>
      <c r="BL10513" s="31"/>
      <c r="BM10513" s="31"/>
    </row>
    <row r="10514" spans="62:65" x14ac:dyDescent="0.25">
      <c r="BJ10514" s="31"/>
      <c r="BK10514" s="31"/>
      <c r="BL10514" s="31"/>
      <c r="BM10514" s="31"/>
    </row>
    <row r="10515" spans="62:65" x14ac:dyDescent="0.25">
      <c r="BJ10515" s="31"/>
      <c r="BK10515" s="31"/>
      <c r="BL10515" s="31"/>
      <c r="BM10515" s="31"/>
    </row>
    <row r="10516" spans="62:65" x14ac:dyDescent="0.25">
      <c r="BJ10516" s="31"/>
      <c r="BK10516" s="31"/>
      <c r="BL10516" s="31"/>
      <c r="BM10516" s="31"/>
    </row>
    <row r="10517" spans="62:65" x14ac:dyDescent="0.25">
      <c r="BJ10517" s="31"/>
      <c r="BK10517" s="31"/>
      <c r="BL10517" s="31"/>
      <c r="BM10517" s="31"/>
    </row>
    <row r="10518" spans="62:65" x14ac:dyDescent="0.25">
      <c r="BJ10518" s="31"/>
      <c r="BK10518" s="31"/>
      <c r="BL10518" s="31"/>
      <c r="BM10518" s="31"/>
    </row>
    <row r="10519" spans="62:65" x14ac:dyDescent="0.25">
      <c r="BJ10519" s="31"/>
      <c r="BK10519" s="31"/>
      <c r="BL10519" s="31"/>
      <c r="BM10519" s="31"/>
    </row>
    <row r="10520" spans="62:65" x14ac:dyDescent="0.25">
      <c r="BJ10520" s="31"/>
      <c r="BK10520" s="31"/>
      <c r="BL10520" s="31"/>
      <c r="BM10520" s="31"/>
    </row>
    <row r="10521" spans="62:65" x14ac:dyDescent="0.25">
      <c r="BJ10521" s="31"/>
      <c r="BK10521" s="31"/>
      <c r="BL10521" s="31"/>
      <c r="BM10521" s="31"/>
    </row>
    <row r="10522" spans="62:65" x14ac:dyDescent="0.25">
      <c r="BJ10522" s="31"/>
      <c r="BK10522" s="31"/>
      <c r="BL10522" s="31"/>
      <c r="BM10522" s="31"/>
    </row>
    <row r="10523" spans="62:65" x14ac:dyDescent="0.25">
      <c r="BJ10523" s="31"/>
      <c r="BK10523" s="31"/>
      <c r="BL10523" s="31"/>
      <c r="BM10523" s="31"/>
    </row>
    <row r="10524" spans="62:65" x14ac:dyDescent="0.25">
      <c r="BJ10524" s="31"/>
      <c r="BK10524" s="31"/>
      <c r="BL10524" s="31"/>
      <c r="BM10524" s="31"/>
    </row>
    <row r="10525" spans="62:65" x14ac:dyDescent="0.25">
      <c r="BJ10525" s="31"/>
      <c r="BK10525" s="31"/>
      <c r="BL10525" s="31"/>
      <c r="BM10525" s="31"/>
    </row>
    <row r="10526" spans="62:65" x14ac:dyDescent="0.25">
      <c r="BJ10526" s="31"/>
      <c r="BK10526" s="31"/>
      <c r="BL10526" s="31"/>
      <c r="BM10526" s="31"/>
    </row>
    <row r="10527" spans="62:65" x14ac:dyDescent="0.25">
      <c r="BJ10527" s="31"/>
      <c r="BK10527" s="31"/>
      <c r="BL10527" s="31"/>
      <c r="BM10527" s="31"/>
    </row>
    <row r="10528" spans="62:65" x14ac:dyDescent="0.25">
      <c r="BJ10528" s="31"/>
      <c r="BK10528" s="31"/>
      <c r="BL10528" s="31"/>
      <c r="BM10528" s="31"/>
    </row>
    <row r="10529" spans="62:65" x14ac:dyDescent="0.25">
      <c r="BJ10529" s="31"/>
      <c r="BK10529" s="31"/>
      <c r="BL10529" s="31"/>
      <c r="BM10529" s="31"/>
    </row>
    <row r="10530" spans="62:65" x14ac:dyDescent="0.25">
      <c r="BJ10530" s="31"/>
      <c r="BK10530" s="31"/>
      <c r="BL10530" s="31"/>
      <c r="BM10530" s="31"/>
    </row>
    <row r="10531" spans="62:65" x14ac:dyDescent="0.25">
      <c r="BJ10531" s="31"/>
      <c r="BK10531" s="31"/>
      <c r="BL10531" s="31"/>
      <c r="BM10531" s="31"/>
    </row>
    <row r="10532" spans="62:65" x14ac:dyDescent="0.25">
      <c r="BJ10532" s="31"/>
      <c r="BK10532" s="31"/>
      <c r="BL10532" s="31"/>
      <c r="BM10532" s="31"/>
    </row>
    <row r="10533" spans="62:65" x14ac:dyDescent="0.25">
      <c r="BJ10533" s="31"/>
      <c r="BK10533" s="31"/>
      <c r="BL10533" s="31"/>
      <c r="BM10533" s="31"/>
    </row>
    <row r="10534" spans="62:65" x14ac:dyDescent="0.25">
      <c r="BJ10534" s="31"/>
      <c r="BK10534" s="31"/>
      <c r="BL10534" s="31"/>
      <c r="BM10534" s="31"/>
    </row>
    <row r="10535" spans="62:65" x14ac:dyDescent="0.25">
      <c r="BJ10535" s="31"/>
      <c r="BK10535" s="31"/>
      <c r="BL10535" s="31"/>
      <c r="BM10535" s="31"/>
    </row>
    <row r="10536" spans="62:65" x14ac:dyDescent="0.25">
      <c r="BJ10536" s="31"/>
      <c r="BK10536" s="31"/>
      <c r="BL10536" s="31"/>
      <c r="BM10536" s="31"/>
    </row>
    <row r="10537" spans="62:65" x14ac:dyDescent="0.25">
      <c r="BJ10537" s="31"/>
      <c r="BK10537" s="31"/>
      <c r="BL10537" s="31"/>
      <c r="BM10537" s="31"/>
    </row>
    <row r="10538" spans="62:65" x14ac:dyDescent="0.25">
      <c r="BJ10538" s="31"/>
      <c r="BK10538" s="31"/>
      <c r="BL10538" s="31"/>
      <c r="BM10538" s="31"/>
    </row>
    <row r="10539" spans="62:65" x14ac:dyDescent="0.25">
      <c r="BJ10539" s="31"/>
      <c r="BK10539" s="31"/>
      <c r="BL10539" s="31"/>
      <c r="BM10539" s="31"/>
    </row>
    <row r="10540" spans="62:65" x14ac:dyDescent="0.25">
      <c r="BJ10540" s="31"/>
      <c r="BK10540" s="31"/>
      <c r="BL10540" s="31"/>
      <c r="BM10540" s="31"/>
    </row>
    <row r="10541" spans="62:65" x14ac:dyDescent="0.25">
      <c r="BJ10541" s="31"/>
      <c r="BK10541" s="31"/>
      <c r="BL10541" s="31"/>
      <c r="BM10541" s="31"/>
    </row>
    <row r="10542" spans="62:65" x14ac:dyDescent="0.25">
      <c r="BJ10542" s="31"/>
      <c r="BK10542" s="31"/>
      <c r="BL10542" s="31"/>
      <c r="BM10542" s="31"/>
    </row>
    <row r="10543" spans="62:65" x14ac:dyDescent="0.25">
      <c r="BJ10543" s="31"/>
      <c r="BK10543" s="31"/>
      <c r="BL10543" s="31"/>
      <c r="BM10543" s="31"/>
    </row>
    <row r="10544" spans="62:65" x14ac:dyDescent="0.25">
      <c r="BJ10544" s="31"/>
      <c r="BK10544" s="31"/>
      <c r="BL10544" s="31"/>
      <c r="BM10544" s="31"/>
    </row>
    <row r="10545" spans="62:65" x14ac:dyDescent="0.25">
      <c r="BJ10545" s="31"/>
      <c r="BK10545" s="31"/>
      <c r="BL10545" s="31"/>
      <c r="BM10545" s="31"/>
    </row>
    <row r="10546" spans="62:65" x14ac:dyDescent="0.25">
      <c r="BJ10546" s="31"/>
      <c r="BK10546" s="31"/>
      <c r="BL10546" s="31"/>
      <c r="BM10546" s="31"/>
    </row>
    <row r="10547" spans="62:65" x14ac:dyDescent="0.25">
      <c r="BJ10547" s="31"/>
      <c r="BK10547" s="31"/>
      <c r="BL10547" s="31"/>
      <c r="BM10547" s="31"/>
    </row>
    <row r="10548" spans="62:65" x14ac:dyDescent="0.25">
      <c r="BJ10548" s="31"/>
      <c r="BK10548" s="31"/>
      <c r="BL10548" s="31"/>
      <c r="BM10548" s="31"/>
    </row>
    <row r="10549" spans="62:65" x14ac:dyDescent="0.25">
      <c r="BJ10549" s="31"/>
      <c r="BK10549" s="31"/>
      <c r="BL10549" s="31"/>
      <c r="BM10549" s="31"/>
    </row>
    <row r="10550" spans="62:65" x14ac:dyDescent="0.25">
      <c r="BJ10550" s="31"/>
      <c r="BK10550" s="31"/>
      <c r="BL10550" s="31"/>
      <c r="BM10550" s="31"/>
    </row>
    <row r="10551" spans="62:65" x14ac:dyDescent="0.25">
      <c r="BJ10551" s="31"/>
      <c r="BK10551" s="31"/>
      <c r="BL10551" s="31"/>
      <c r="BM10551" s="31"/>
    </row>
    <row r="10552" spans="62:65" x14ac:dyDescent="0.25">
      <c r="BJ10552" s="31"/>
      <c r="BK10552" s="31"/>
      <c r="BL10552" s="31"/>
      <c r="BM10552" s="31"/>
    </row>
    <row r="10553" spans="62:65" x14ac:dyDescent="0.25">
      <c r="BJ10553" s="31"/>
      <c r="BK10553" s="31"/>
      <c r="BL10553" s="31"/>
      <c r="BM10553" s="31"/>
    </row>
    <row r="10554" spans="62:65" x14ac:dyDescent="0.25">
      <c r="BJ10554" s="31"/>
      <c r="BK10554" s="31"/>
      <c r="BL10554" s="31"/>
      <c r="BM10554" s="31"/>
    </row>
    <row r="10555" spans="62:65" x14ac:dyDescent="0.25">
      <c r="BJ10555" s="31"/>
      <c r="BK10555" s="31"/>
      <c r="BL10555" s="31"/>
      <c r="BM10555" s="31"/>
    </row>
    <row r="10556" spans="62:65" x14ac:dyDescent="0.25">
      <c r="BJ10556" s="31"/>
      <c r="BK10556" s="31"/>
      <c r="BL10556" s="31"/>
      <c r="BM10556" s="31"/>
    </row>
    <row r="10557" spans="62:65" x14ac:dyDescent="0.25">
      <c r="BJ10557" s="31"/>
      <c r="BK10557" s="31"/>
      <c r="BL10557" s="31"/>
      <c r="BM10557" s="31"/>
    </row>
    <row r="10558" spans="62:65" x14ac:dyDescent="0.25">
      <c r="BJ10558" s="31"/>
      <c r="BK10558" s="31"/>
      <c r="BL10558" s="31"/>
      <c r="BM10558" s="31"/>
    </row>
    <row r="10559" spans="62:65" x14ac:dyDescent="0.25">
      <c r="BJ10559" s="31"/>
      <c r="BK10559" s="31"/>
      <c r="BL10559" s="31"/>
      <c r="BM10559" s="31"/>
    </row>
    <row r="10560" spans="62:65" x14ac:dyDescent="0.25">
      <c r="BJ10560" s="31"/>
      <c r="BK10560" s="31"/>
      <c r="BL10560" s="31"/>
      <c r="BM10560" s="31"/>
    </row>
    <row r="10561" spans="62:65" x14ac:dyDescent="0.25">
      <c r="BJ10561" s="31"/>
      <c r="BK10561" s="31"/>
      <c r="BL10561" s="31"/>
      <c r="BM10561" s="31"/>
    </row>
    <row r="10562" spans="62:65" x14ac:dyDescent="0.25">
      <c r="BJ10562" s="31"/>
      <c r="BK10562" s="31"/>
      <c r="BL10562" s="31"/>
      <c r="BM10562" s="31"/>
    </row>
    <row r="10563" spans="62:65" x14ac:dyDescent="0.25">
      <c r="BJ10563" s="31"/>
      <c r="BK10563" s="31"/>
      <c r="BL10563" s="31"/>
      <c r="BM10563" s="31"/>
    </row>
    <row r="10564" spans="62:65" x14ac:dyDescent="0.25">
      <c r="BJ10564" s="31"/>
      <c r="BK10564" s="31"/>
      <c r="BL10564" s="31"/>
      <c r="BM10564" s="31"/>
    </row>
    <row r="10565" spans="62:65" x14ac:dyDescent="0.25">
      <c r="BJ10565" s="31"/>
      <c r="BK10565" s="31"/>
      <c r="BL10565" s="31"/>
      <c r="BM10565" s="31"/>
    </row>
    <row r="10566" spans="62:65" x14ac:dyDescent="0.25">
      <c r="BJ10566" s="31"/>
      <c r="BK10566" s="31"/>
      <c r="BL10566" s="31"/>
      <c r="BM10566" s="31"/>
    </row>
    <row r="10567" spans="62:65" x14ac:dyDescent="0.25">
      <c r="BJ10567" s="31"/>
      <c r="BK10567" s="31"/>
      <c r="BL10567" s="31"/>
      <c r="BM10567" s="31"/>
    </row>
    <row r="10568" spans="62:65" x14ac:dyDescent="0.25">
      <c r="BJ10568" s="31"/>
      <c r="BK10568" s="31"/>
      <c r="BL10568" s="31"/>
      <c r="BM10568" s="31"/>
    </row>
    <row r="10569" spans="62:65" x14ac:dyDescent="0.25">
      <c r="BJ10569" s="31"/>
      <c r="BK10569" s="31"/>
      <c r="BL10569" s="31"/>
      <c r="BM10569" s="31"/>
    </row>
    <row r="10570" spans="62:65" x14ac:dyDescent="0.25">
      <c r="BJ10570" s="31"/>
      <c r="BK10570" s="31"/>
      <c r="BL10570" s="31"/>
      <c r="BM10570" s="31"/>
    </row>
    <row r="10571" spans="62:65" x14ac:dyDescent="0.25">
      <c r="BJ10571" s="31"/>
      <c r="BK10571" s="31"/>
      <c r="BL10571" s="31"/>
      <c r="BM10571" s="31"/>
    </row>
    <row r="10572" spans="62:65" x14ac:dyDescent="0.25">
      <c r="BJ10572" s="31"/>
      <c r="BK10572" s="31"/>
      <c r="BL10572" s="31"/>
      <c r="BM10572" s="31"/>
    </row>
    <row r="10573" spans="62:65" x14ac:dyDescent="0.25">
      <c r="BJ10573" s="31"/>
      <c r="BK10573" s="31"/>
      <c r="BL10573" s="31"/>
      <c r="BM10573" s="31"/>
    </row>
    <row r="10574" spans="62:65" x14ac:dyDescent="0.25">
      <c r="BJ10574" s="31"/>
      <c r="BK10574" s="31"/>
      <c r="BL10574" s="31"/>
      <c r="BM10574" s="31"/>
    </row>
    <row r="10575" spans="62:65" x14ac:dyDescent="0.25">
      <c r="BJ10575" s="31"/>
      <c r="BK10575" s="31"/>
      <c r="BL10575" s="31"/>
      <c r="BM10575" s="31"/>
    </row>
    <row r="10576" spans="62:65" x14ac:dyDescent="0.25">
      <c r="BJ10576" s="31"/>
      <c r="BK10576" s="31"/>
      <c r="BL10576" s="31"/>
      <c r="BM10576" s="31"/>
    </row>
    <row r="10577" spans="62:65" x14ac:dyDescent="0.25">
      <c r="BJ10577" s="31"/>
      <c r="BK10577" s="31"/>
      <c r="BL10577" s="31"/>
      <c r="BM10577" s="31"/>
    </row>
    <row r="10578" spans="62:65" x14ac:dyDescent="0.25">
      <c r="BJ10578" s="31"/>
      <c r="BK10578" s="31"/>
      <c r="BL10578" s="31"/>
      <c r="BM10578" s="31"/>
    </row>
    <row r="10579" spans="62:65" x14ac:dyDescent="0.25">
      <c r="BJ10579" s="31"/>
      <c r="BK10579" s="31"/>
      <c r="BL10579" s="31"/>
      <c r="BM10579" s="31"/>
    </row>
    <row r="10580" spans="62:65" x14ac:dyDescent="0.25">
      <c r="BJ10580" s="31"/>
      <c r="BK10580" s="31"/>
      <c r="BL10580" s="31"/>
      <c r="BM10580" s="31"/>
    </row>
    <row r="10581" spans="62:65" x14ac:dyDescent="0.25">
      <c r="BJ10581" s="31"/>
      <c r="BK10581" s="31"/>
      <c r="BL10581" s="31"/>
      <c r="BM10581" s="31"/>
    </row>
    <row r="10582" spans="62:65" x14ac:dyDescent="0.25">
      <c r="BJ10582" s="31"/>
      <c r="BK10582" s="31"/>
      <c r="BL10582" s="31"/>
      <c r="BM10582" s="31"/>
    </row>
    <row r="10583" spans="62:65" x14ac:dyDescent="0.25">
      <c r="BJ10583" s="31"/>
      <c r="BK10583" s="31"/>
      <c r="BL10583" s="31"/>
      <c r="BM10583" s="31"/>
    </row>
    <row r="10584" spans="62:65" x14ac:dyDescent="0.25">
      <c r="BJ10584" s="31"/>
      <c r="BK10584" s="31"/>
      <c r="BL10584" s="31"/>
      <c r="BM10584" s="31"/>
    </row>
    <row r="10585" spans="62:65" x14ac:dyDescent="0.25">
      <c r="BJ10585" s="31"/>
      <c r="BK10585" s="31"/>
      <c r="BL10585" s="31"/>
      <c r="BM10585" s="31"/>
    </row>
    <row r="10586" spans="62:65" x14ac:dyDescent="0.25">
      <c r="BJ10586" s="31"/>
      <c r="BK10586" s="31"/>
      <c r="BL10586" s="31"/>
      <c r="BM10586" s="31"/>
    </row>
    <row r="10587" spans="62:65" x14ac:dyDescent="0.25">
      <c r="BJ10587" s="31"/>
      <c r="BK10587" s="31"/>
      <c r="BL10587" s="31"/>
      <c r="BM10587" s="31"/>
    </row>
    <row r="10588" spans="62:65" x14ac:dyDescent="0.25">
      <c r="BJ10588" s="31"/>
      <c r="BK10588" s="31"/>
      <c r="BL10588" s="31"/>
      <c r="BM10588" s="31"/>
    </row>
    <row r="10589" spans="62:65" x14ac:dyDescent="0.25">
      <c r="BJ10589" s="31"/>
      <c r="BK10589" s="31"/>
      <c r="BL10589" s="31"/>
      <c r="BM10589" s="31"/>
    </row>
    <row r="10590" spans="62:65" x14ac:dyDescent="0.25">
      <c r="BJ10590" s="31"/>
      <c r="BK10590" s="31"/>
      <c r="BL10590" s="31"/>
      <c r="BM10590" s="31"/>
    </row>
    <row r="10591" spans="62:65" x14ac:dyDescent="0.25">
      <c r="BJ10591" s="31"/>
      <c r="BK10591" s="31"/>
      <c r="BL10591" s="31"/>
      <c r="BM10591" s="31"/>
    </row>
    <row r="10592" spans="62:65" x14ac:dyDescent="0.25">
      <c r="BJ10592" s="31"/>
      <c r="BK10592" s="31"/>
      <c r="BL10592" s="31"/>
      <c r="BM10592" s="31"/>
    </row>
    <row r="10593" spans="62:65" x14ac:dyDescent="0.25">
      <c r="BJ10593" s="31"/>
      <c r="BK10593" s="31"/>
      <c r="BL10593" s="31"/>
      <c r="BM10593" s="31"/>
    </row>
    <row r="10594" spans="62:65" x14ac:dyDescent="0.25">
      <c r="BJ10594" s="31"/>
      <c r="BK10594" s="31"/>
      <c r="BL10594" s="31"/>
      <c r="BM10594" s="31"/>
    </row>
    <row r="10595" spans="62:65" x14ac:dyDescent="0.25">
      <c r="BJ10595" s="31"/>
      <c r="BK10595" s="31"/>
      <c r="BL10595" s="31"/>
      <c r="BM10595" s="31"/>
    </row>
    <row r="10596" spans="62:65" x14ac:dyDescent="0.25">
      <c r="BJ10596" s="31"/>
      <c r="BK10596" s="31"/>
      <c r="BL10596" s="31"/>
      <c r="BM10596" s="31"/>
    </row>
    <row r="10597" spans="62:65" x14ac:dyDescent="0.25">
      <c r="BJ10597" s="31"/>
      <c r="BK10597" s="31"/>
      <c r="BL10597" s="31"/>
      <c r="BM10597" s="31"/>
    </row>
    <row r="10598" spans="62:65" x14ac:dyDescent="0.25">
      <c r="BJ10598" s="31"/>
      <c r="BK10598" s="31"/>
      <c r="BL10598" s="31"/>
      <c r="BM10598" s="31"/>
    </row>
    <row r="10599" spans="62:65" x14ac:dyDescent="0.25">
      <c r="BJ10599" s="31"/>
      <c r="BK10599" s="31"/>
      <c r="BL10599" s="31"/>
      <c r="BM10599" s="31"/>
    </row>
    <row r="10600" spans="62:65" x14ac:dyDescent="0.25">
      <c r="BJ10600" s="31"/>
      <c r="BK10600" s="31"/>
      <c r="BL10600" s="31"/>
      <c r="BM10600" s="31"/>
    </row>
    <row r="10601" spans="62:65" x14ac:dyDescent="0.25">
      <c r="BJ10601" s="31"/>
      <c r="BK10601" s="31"/>
      <c r="BL10601" s="31"/>
      <c r="BM10601" s="31"/>
    </row>
    <row r="10602" spans="62:65" x14ac:dyDescent="0.25">
      <c r="BJ10602" s="31"/>
      <c r="BK10602" s="31"/>
      <c r="BL10602" s="31"/>
      <c r="BM10602" s="31"/>
    </row>
    <row r="10603" spans="62:65" x14ac:dyDescent="0.25">
      <c r="BJ10603" s="31"/>
      <c r="BK10603" s="31"/>
      <c r="BL10603" s="31"/>
      <c r="BM10603" s="31"/>
    </row>
    <row r="10604" spans="62:65" x14ac:dyDescent="0.25">
      <c r="BJ10604" s="31"/>
      <c r="BK10604" s="31"/>
      <c r="BL10604" s="31"/>
      <c r="BM10604" s="31"/>
    </row>
    <row r="10605" spans="62:65" x14ac:dyDescent="0.25">
      <c r="BJ10605" s="31"/>
      <c r="BK10605" s="31"/>
      <c r="BL10605" s="31"/>
      <c r="BM10605" s="31"/>
    </row>
    <row r="10606" spans="62:65" x14ac:dyDescent="0.25">
      <c r="BJ10606" s="31"/>
      <c r="BK10606" s="31"/>
      <c r="BL10606" s="31"/>
      <c r="BM10606" s="31"/>
    </row>
    <row r="10607" spans="62:65" x14ac:dyDescent="0.25">
      <c r="BJ10607" s="31"/>
      <c r="BK10607" s="31"/>
      <c r="BL10607" s="31"/>
      <c r="BM10607" s="31"/>
    </row>
    <row r="10608" spans="62:65" x14ac:dyDescent="0.25">
      <c r="BJ10608" s="31"/>
      <c r="BK10608" s="31"/>
      <c r="BL10608" s="31"/>
      <c r="BM10608" s="31"/>
    </row>
    <row r="10609" spans="62:65" x14ac:dyDescent="0.25">
      <c r="BJ10609" s="31"/>
      <c r="BK10609" s="31"/>
      <c r="BL10609" s="31"/>
      <c r="BM10609" s="31"/>
    </row>
    <row r="10610" spans="62:65" x14ac:dyDescent="0.25">
      <c r="BJ10610" s="31"/>
      <c r="BK10610" s="31"/>
      <c r="BL10610" s="31"/>
      <c r="BM10610" s="31"/>
    </row>
    <row r="10611" spans="62:65" x14ac:dyDescent="0.25">
      <c r="BJ10611" s="31"/>
      <c r="BK10611" s="31"/>
      <c r="BL10611" s="31"/>
      <c r="BM10611" s="31"/>
    </row>
    <row r="10612" spans="62:65" x14ac:dyDescent="0.25">
      <c r="BJ10612" s="31"/>
      <c r="BK10612" s="31"/>
      <c r="BL10612" s="31"/>
      <c r="BM10612" s="31"/>
    </row>
    <row r="10613" spans="62:65" x14ac:dyDescent="0.25">
      <c r="BJ10613" s="31"/>
      <c r="BK10613" s="31"/>
      <c r="BL10613" s="31"/>
      <c r="BM10613" s="31"/>
    </row>
    <row r="10614" spans="62:65" x14ac:dyDescent="0.25">
      <c r="BJ10614" s="31"/>
      <c r="BK10614" s="31"/>
      <c r="BL10614" s="31"/>
      <c r="BM10614" s="31"/>
    </row>
    <row r="10615" spans="62:65" x14ac:dyDescent="0.25">
      <c r="BJ10615" s="31"/>
      <c r="BK10615" s="31"/>
      <c r="BL10615" s="31"/>
      <c r="BM10615" s="31"/>
    </row>
    <row r="10616" spans="62:65" x14ac:dyDescent="0.25">
      <c r="BJ10616" s="31"/>
      <c r="BK10616" s="31"/>
      <c r="BL10616" s="31"/>
      <c r="BM10616" s="31"/>
    </row>
    <row r="10617" spans="62:65" x14ac:dyDescent="0.25">
      <c r="BJ10617" s="31"/>
      <c r="BK10617" s="31"/>
      <c r="BL10617" s="31"/>
      <c r="BM10617" s="31"/>
    </row>
    <row r="10618" spans="62:65" x14ac:dyDescent="0.25">
      <c r="BJ10618" s="31"/>
      <c r="BK10618" s="31"/>
      <c r="BL10618" s="31"/>
      <c r="BM10618" s="31"/>
    </row>
    <row r="10619" spans="62:65" x14ac:dyDescent="0.25">
      <c r="BJ10619" s="31"/>
      <c r="BK10619" s="31"/>
      <c r="BL10619" s="31"/>
      <c r="BM10619" s="31"/>
    </row>
    <row r="10620" spans="62:65" x14ac:dyDescent="0.25">
      <c r="BJ10620" s="31"/>
      <c r="BK10620" s="31"/>
      <c r="BL10620" s="31"/>
      <c r="BM10620" s="31"/>
    </row>
    <row r="10621" spans="62:65" x14ac:dyDescent="0.25">
      <c r="BJ10621" s="31"/>
      <c r="BK10621" s="31"/>
      <c r="BL10621" s="31"/>
      <c r="BM10621" s="31"/>
    </row>
    <row r="10622" spans="62:65" x14ac:dyDescent="0.25">
      <c r="BJ10622" s="31"/>
      <c r="BK10622" s="31"/>
      <c r="BL10622" s="31"/>
      <c r="BM10622" s="31"/>
    </row>
    <row r="10623" spans="62:65" x14ac:dyDescent="0.25">
      <c r="BJ10623" s="31"/>
      <c r="BK10623" s="31"/>
      <c r="BL10623" s="31"/>
      <c r="BM10623" s="31"/>
    </row>
    <row r="10624" spans="62:65" x14ac:dyDescent="0.25">
      <c r="BJ10624" s="31"/>
      <c r="BK10624" s="31"/>
      <c r="BL10624" s="31"/>
      <c r="BM10624" s="31"/>
    </row>
    <row r="10625" spans="62:65" x14ac:dyDescent="0.25">
      <c r="BJ10625" s="31"/>
      <c r="BK10625" s="31"/>
      <c r="BL10625" s="31"/>
      <c r="BM10625" s="31"/>
    </row>
    <row r="10626" spans="62:65" x14ac:dyDescent="0.25">
      <c r="BJ10626" s="31"/>
      <c r="BK10626" s="31"/>
      <c r="BL10626" s="31"/>
      <c r="BM10626" s="31"/>
    </row>
    <row r="10627" spans="62:65" x14ac:dyDescent="0.25">
      <c r="BJ10627" s="31"/>
      <c r="BK10627" s="31"/>
      <c r="BL10627" s="31"/>
      <c r="BM10627" s="31"/>
    </row>
    <row r="10628" spans="62:65" x14ac:dyDescent="0.25">
      <c r="BJ10628" s="31"/>
      <c r="BK10628" s="31"/>
      <c r="BL10628" s="31"/>
      <c r="BM10628" s="31"/>
    </row>
    <row r="10629" spans="62:65" x14ac:dyDescent="0.25">
      <c r="BJ10629" s="31"/>
      <c r="BK10629" s="31"/>
      <c r="BL10629" s="31"/>
      <c r="BM10629" s="31"/>
    </row>
    <row r="10630" spans="62:65" x14ac:dyDescent="0.25">
      <c r="BJ10630" s="31"/>
      <c r="BK10630" s="31"/>
      <c r="BL10630" s="31"/>
      <c r="BM10630" s="31"/>
    </row>
    <row r="10631" spans="62:65" x14ac:dyDescent="0.25">
      <c r="BJ10631" s="31"/>
      <c r="BK10631" s="31"/>
      <c r="BL10631" s="31"/>
      <c r="BM10631" s="31"/>
    </row>
    <row r="10632" spans="62:65" x14ac:dyDescent="0.25">
      <c r="BJ10632" s="31"/>
      <c r="BK10632" s="31"/>
      <c r="BL10632" s="31"/>
      <c r="BM10632" s="31"/>
    </row>
    <row r="10633" spans="62:65" x14ac:dyDescent="0.25">
      <c r="BJ10633" s="31"/>
      <c r="BK10633" s="31"/>
      <c r="BL10633" s="31"/>
      <c r="BM10633" s="31"/>
    </row>
    <row r="10634" spans="62:65" x14ac:dyDescent="0.25">
      <c r="BJ10634" s="31"/>
      <c r="BK10634" s="31"/>
      <c r="BL10634" s="31"/>
      <c r="BM10634" s="31"/>
    </row>
    <row r="10635" spans="62:65" x14ac:dyDescent="0.25">
      <c r="BJ10635" s="31"/>
      <c r="BK10635" s="31"/>
      <c r="BL10635" s="31"/>
      <c r="BM10635" s="31"/>
    </row>
    <row r="10636" spans="62:65" x14ac:dyDescent="0.25">
      <c r="BJ10636" s="31"/>
      <c r="BK10636" s="31"/>
      <c r="BL10636" s="31"/>
      <c r="BM10636" s="31"/>
    </row>
    <row r="10637" spans="62:65" x14ac:dyDescent="0.25">
      <c r="BJ10637" s="31"/>
      <c r="BK10637" s="31"/>
      <c r="BL10637" s="31"/>
      <c r="BM10637" s="31"/>
    </row>
    <row r="10638" spans="62:65" x14ac:dyDescent="0.25">
      <c r="BJ10638" s="31"/>
      <c r="BK10638" s="31"/>
      <c r="BL10638" s="31"/>
      <c r="BM10638" s="31"/>
    </row>
    <row r="10639" spans="62:65" x14ac:dyDescent="0.25">
      <c r="BJ10639" s="31"/>
      <c r="BK10639" s="31"/>
      <c r="BL10639" s="31"/>
      <c r="BM10639" s="31"/>
    </row>
    <row r="10640" spans="62:65" x14ac:dyDescent="0.25">
      <c r="BJ10640" s="31"/>
      <c r="BK10640" s="31"/>
      <c r="BL10640" s="31"/>
      <c r="BM10640" s="31"/>
    </row>
    <row r="10641" spans="62:65" x14ac:dyDescent="0.25">
      <c r="BJ10641" s="31"/>
      <c r="BK10641" s="31"/>
      <c r="BL10641" s="31"/>
      <c r="BM10641" s="31"/>
    </row>
    <row r="10642" spans="62:65" x14ac:dyDescent="0.25">
      <c r="BJ10642" s="31"/>
      <c r="BK10642" s="31"/>
      <c r="BL10642" s="31"/>
      <c r="BM10642" s="31"/>
    </row>
    <row r="10643" spans="62:65" x14ac:dyDescent="0.25">
      <c r="BJ10643" s="31"/>
      <c r="BK10643" s="31"/>
      <c r="BL10643" s="31"/>
      <c r="BM10643" s="31"/>
    </row>
    <row r="10644" spans="62:65" x14ac:dyDescent="0.25">
      <c r="BJ10644" s="31"/>
      <c r="BK10644" s="31"/>
      <c r="BL10644" s="31"/>
      <c r="BM10644" s="31"/>
    </row>
    <row r="10645" spans="62:65" x14ac:dyDescent="0.25">
      <c r="BJ10645" s="31"/>
      <c r="BK10645" s="31"/>
      <c r="BL10645" s="31"/>
      <c r="BM10645" s="31"/>
    </row>
    <row r="10646" spans="62:65" x14ac:dyDescent="0.25">
      <c r="BJ10646" s="31"/>
      <c r="BK10646" s="31"/>
      <c r="BL10646" s="31"/>
      <c r="BM10646" s="31"/>
    </row>
    <row r="10647" spans="62:65" x14ac:dyDescent="0.25">
      <c r="BJ10647" s="31"/>
      <c r="BK10647" s="31"/>
      <c r="BL10647" s="31"/>
      <c r="BM10647" s="31"/>
    </row>
    <row r="10648" spans="62:65" x14ac:dyDescent="0.25">
      <c r="BJ10648" s="31"/>
      <c r="BK10648" s="31"/>
      <c r="BL10648" s="31"/>
      <c r="BM10648" s="31"/>
    </row>
    <row r="10649" spans="62:65" x14ac:dyDescent="0.25">
      <c r="BJ10649" s="31"/>
      <c r="BK10649" s="31"/>
      <c r="BL10649" s="31"/>
      <c r="BM10649" s="31"/>
    </row>
    <row r="10650" spans="62:65" x14ac:dyDescent="0.25">
      <c r="BJ10650" s="31"/>
      <c r="BK10650" s="31"/>
      <c r="BL10650" s="31"/>
      <c r="BM10650" s="31"/>
    </row>
    <row r="10651" spans="62:65" x14ac:dyDescent="0.25">
      <c r="BJ10651" s="31"/>
      <c r="BK10651" s="31"/>
      <c r="BL10651" s="31"/>
      <c r="BM10651" s="31"/>
    </row>
    <row r="10652" spans="62:65" x14ac:dyDescent="0.25">
      <c r="BJ10652" s="31"/>
      <c r="BK10652" s="31"/>
      <c r="BL10652" s="31"/>
      <c r="BM10652" s="31"/>
    </row>
    <row r="10653" spans="62:65" x14ac:dyDescent="0.25">
      <c r="BJ10653" s="31"/>
      <c r="BK10653" s="31"/>
      <c r="BL10653" s="31"/>
      <c r="BM10653" s="31"/>
    </row>
    <row r="10654" spans="62:65" x14ac:dyDescent="0.25">
      <c r="BJ10654" s="31"/>
      <c r="BK10654" s="31"/>
      <c r="BL10654" s="31"/>
      <c r="BM10654" s="31"/>
    </row>
    <row r="10655" spans="62:65" x14ac:dyDescent="0.25">
      <c r="BJ10655" s="31"/>
      <c r="BK10655" s="31"/>
      <c r="BL10655" s="31"/>
      <c r="BM10655" s="31"/>
    </row>
    <row r="10656" spans="62:65" x14ac:dyDescent="0.25">
      <c r="BJ10656" s="31"/>
      <c r="BK10656" s="31"/>
      <c r="BL10656" s="31"/>
      <c r="BM10656" s="31"/>
    </row>
    <row r="10657" spans="62:65" x14ac:dyDescent="0.25">
      <c r="BJ10657" s="31"/>
      <c r="BK10657" s="31"/>
      <c r="BL10657" s="31"/>
      <c r="BM10657" s="31"/>
    </row>
    <row r="10658" spans="62:65" x14ac:dyDescent="0.25">
      <c r="BJ10658" s="31"/>
      <c r="BK10658" s="31"/>
      <c r="BL10658" s="31"/>
      <c r="BM10658" s="31"/>
    </row>
    <row r="10659" spans="62:65" x14ac:dyDescent="0.25">
      <c r="BJ10659" s="31"/>
      <c r="BK10659" s="31"/>
      <c r="BL10659" s="31"/>
      <c r="BM10659" s="31"/>
    </row>
    <row r="10660" spans="62:65" x14ac:dyDescent="0.25">
      <c r="BJ10660" s="31"/>
      <c r="BK10660" s="31"/>
      <c r="BL10660" s="31"/>
      <c r="BM10660" s="31"/>
    </row>
    <row r="10661" spans="62:65" x14ac:dyDescent="0.25">
      <c r="BJ10661" s="31"/>
      <c r="BK10661" s="31"/>
      <c r="BL10661" s="31"/>
      <c r="BM10661" s="31"/>
    </row>
    <row r="10662" spans="62:65" x14ac:dyDescent="0.25">
      <c r="BJ10662" s="31"/>
      <c r="BK10662" s="31"/>
      <c r="BL10662" s="31"/>
      <c r="BM10662" s="31"/>
    </row>
    <row r="10663" spans="62:65" x14ac:dyDescent="0.25">
      <c r="BJ10663" s="31"/>
      <c r="BK10663" s="31"/>
      <c r="BL10663" s="31"/>
      <c r="BM10663" s="31"/>
    </row>
    <row r="10664" spans="62:65" x14ac:dyDescent="0.25">
      <c r="BJ10664" s="31"/>
      <c r="BK10664" s="31"/>
      <c r="BL10664" s="31"/>
      <c r="BM10664" s="31"/>
    </row>
    <row r="10665" spans="62:65" x14ac:dyDescent="0.25">
      <c r="BJ10665" s="31"/>
      <c r="BK10665" s="31"/>
      <c r="BL10665" s="31"/>
      <c r="BM10665" s="31"/>
    </row>
    <row r="10666" spans="62:65" x14ac:dyDescent="0.25">
      <c r="BJ10666" s="31"/>
      <c r="BK10666" s="31"/>
      <c r="BL10666" s="31"/>
      <c r="BM10666" s="31"/>
    </row>
    <row r="10667" spans="62:65" x14ac:dyDescent="0.25">
      <c r="BJ10667" s="31"/>
      <c r="BK10667" s="31"/>
      <c r="BL10667" s="31"/>
      <c r="BM10667" s="31"/>
    </row>
    <row r="10668" spans="62:65" x14ac:dyDescent="0.25">
      <c r="BJ10668" s="31"/>
      <c r="BK10668" s="31"/>
      <c r="BL10668" s="31"/>
      <c r="BM10668" s="31"/>
    </row>
    <row r="10669" spans="62:65" x14ac:dyDescent="0.25">
      <c r="BJ10669" s="31"/>
      <c r="BK10669" s="31"/>
      <c r="BL10669" s="31"/>
      <c r="BM10669" s="31"/>
    </row>
    <row r="10670" spans="62:65" x14ac:dyDescent="0.25">
      <c r="BJ10670" s="31"/>
      <c r="BK10670" s="31"/>
      <c r="BL10670" s="31"/>
      <c r="BM10670" s="31"/>
    </row>
    <row r="10671" spans="62:65" x14ac:dyDescent="0.25">
      <c r="BJ10671" s="31"/>
      <c r="BK10671" s="31"/>
      <c r="BL10671" s="31"/>
      <c r="BM10671" s="31"/>
    </row>
    <row r="10672" spans="62:65" x14ac:dyDescent="0.25">
      <c r="BJ10672" s="31"/>
      <c r="BK10672" s="31"/>
      <c r="BL10672" s="31"/>
      <c r="BM10672" s="31"/>
    </row>
    <row r="10673" spans="62:65" x14ac:dyDescent="0.25">
      <c r="BJ10673" s="31"/>
      <c r="BK10673" s="31"/>
      <c r="BL10673" s="31"/>
      <c r="BM10673" s="31"/>
    </row>
    <row r="10674" spans="62:65" x14ac:dyDescent="0.25">
      <c r="BJ10674" s="31"/>
      <c r="BK10674" s="31"/>
      <c r="BL10674" s="31"/>
      <c r="BM10674" s="31"/>
    </row>
    <row r="10675" spans="62:65" x14ac:dyDescent="0.25">
      <c r="BJ10675" s="31"/>
      <c r="BK10675" s="31"/>
      <c r="BL10675" s="31"/>
      <c r="BM10675" s="31"/>
    </row>
    <row r="10676" spans="62:65" x14ac:dyDescent="0.25">
      <c r="BJ10676" s="31"/>
      <c r="BK10676" s="31"/>
      <c r="BL10676" s="31"/>
      <c r="BM10676" s="31"/>
    </row>
    <row r="10677" spans="62:65" x14ac:dyDescent="0.25">
      <c r="BJ10677" s="31"/>
      <c r="BK10677" s="31"/>
      <c r="BL10677" s="31"/>
      <c r="BM10677" s="31"/>
    </row>
    <row r="10678" spans="62:65" x14ac:dyDescent="0.25">
      <c r="BJ10678" s="31"/>
      <c r="BK10678" s="31"/>
      <c r="BL10678" s="31"/>
      <c r="BM10678" s="31"/>
    </row>
    <row r="10679" spans="62:65" x14ac:dyDescent="0.25">
      <c r="BJ10679" s="31"/>
      <c r="BK10679" s="31"/>
      <c r="BL10679" s="31"/>
      <c r="BM10679" s="31"/>
    </row>
    <row r="10680" spans="62:65" x14ac:dyDescent="0.25">
      <c r="BJ10680" s="31"/>
      <c r="BK10680" s="31"/>
      <c r="BL10680" s="31"/>
      <c r="BM10680" s="31"/>
    </row>
    <row r="10681" spans="62:65" x14ac:dyDescent="0.25">
      <c r="BJ10681" s="31"/>
      <c r="BK10681" s="31"/>
      <c r="BL10681" s="31"/>
      <c r="BM10681" s="31"/>
    </row>
    <row r="10682" spans="62:65" x14ac:dyDescent="0.25">
      <c r="BJ10682" s="31"/>
      <c r="BK10682" s="31"/>
      <c r="BL10682" s="31"/>
      <c r="BM10682" s="31"/>
    </row>
    <row r="10683" spans="62:65" x14ac:dyDescent="0.25">
      <c r="BJ10683" s="31"/>
      <c r="BK10683" s="31"/>
      <c r="BL10683" s="31"/>
      <c r="BM10683" s="31"/>
    </row>
    <row r="10684" spans="62:65" x14ac:dyDescent="0.25">
      <c r="BJ10684" s="31"/>
      <c r="BK10684" s="31"/>
      <c r="BL10684" s="31"/>
      <c r="BM10684" s="31"/>
    </row>
    <row r="10685" spans="62:65" x14ac:dyDescent="0.25">
      <c r="BJ10685" s="31"/>
      <c r="BK10685" s="31"/>
      <c r="BL10685" s="31"/>
      <c r="BM10685" s="31"/>
    </row>
    <row r="10686" spans="62:65" x14ac:dyDescent="0.25">
      <c r="BJ10686" s="31"/>
      <c r="BK10686" s="31"/>
      <c r="BL10686" s="31"/>
      <c r="BM10686" s="31"/>
    </row>
    <row r="10687" spans="62:65" x14ac:dyDescent="0.25">
      <c r="BJ10687" s="31"/>
      <c r="BK10687" s="31"/>
      <c r="BL10687" s="31"/>
      <c r="BM10687" s="31"/>
    </row>
    <row r="10688" spans="62:65" x14ac:dyDescent="0.25">
      <c r="BJ10688" s="31"/>
      <c r="BK10688" s="31"/>
      <c r="BL10688" s="31"/>
      <c r="BM10688" s="31"/>
    </row>
    <row r="10689" spans="62:65" x14ac:dyDescent="0.25">
      <c r="BJ10689" s="31"/>
      <c r="BK10689" s="31"/>
      <c r="BL10689" s="31"/>
      <c r="BM10689" s="31"/>
    </row>
    <row r="10690" spans="62:65" x14ac:dyDescent="0.25">
      <c r="BJ10690" s="31"/>
      <c r="BK10690" s="31"/>
      <c r="BL10690" s="31"/>
      <c r="BM10690" s="31"/>
    </row>
    <row r="10691" spans="62:65" x14ac:dyDescent="0.25">
      <c r="BJ10691" s="31"/>
      <c r="BK10691" s="31"/>
      <c r="BL10691" s="31"/>
      <c r="BM10691" s="31"/>
    </row>
    <row r="10692" spans="62:65" x14ac:dyDescent="0.25">
      <c r="BJ10692" s="31"/>
      <c r="BK10692" s="31"/>
      <c r="BL10692" s="31"/>
      <c r="BM10692" s="31"/>
    </row>
    <row r="10693" spans="62:65" x14ac:dyDescent="0.25">
      <c r="BJ10693" s="31"/>
      <c r="BK10693" s="31"/>
      <c r="BL10693" s="31"/>
      <c r="BM10693" s="31"/>
    </row>
    <row r="10694" spans="62:65" x14ac:dyDescent="0.25">
      <c r="BJ10694" s="31"/>
      <c r="BK10694" s="31"/>
      <c r="BL10694" s="31"/>
      <c r="BM10694" s="31"/>
    </row>
    <row r="10695" spans="62:65" x14ac:dyDescent="0.25">
      <c r="BJ10695" s="31"/>
      <c r="BK10695" s="31"/>
      <c r="BL10695" s="31"/>
      <c r="BM10695" s="31"/>
    </row>
    <row r="10696" spans="62:65" x14ac:dyDescent="0.25">
      <c r="BJ10696" s="31"/>
      <c r="BK10696" s="31"/>
      <c r="BL10696" s="31"/>
      <c r="BM10696" s="31"/>
    </row>
    <row r="10697" spans="62:65" x14ac:dyDescent="0.25">
      <c r="BJ10697" s="31"/>
      <c r="BK10697" s="31"/>
      <c r="BL10697" s="31"/>
      <c r="BM10697" s="31"/>
    </row>
    <row r="10698" spans="62:65" x14ac:dyDescent="0.25">
      <c r="BJ10698" s="31"/>
      <c r="BK10698" s="31"/>
      <c r="BL10698" s="31"/>
      <c r="BM10698" s="31"/>
    </row>
    <row r="10699" spans="62:65" x14ac:dyDescent="0.25">
      <c r="BJ10699" s="31"/>
      <c r="BK10699" s="31"/>
      <c r="BL10699" s="31"/>
      <c r="BM10699" s="31"/>
    </row>
    <row r="10700" spans="62:65" x14ac:dyDescent="0.25">
      <c r="BJ10700" s="31"/>
      <c r="BK10700" s="31"/>
      <c r="BL10700" s="31"/>
      <c r="BM10700" s="31"/>
    </row>
    <row r="10701" spans="62:65" x14ac:dyDescent="0.25">
      <c r="BJ10701" s="31"/>
      <c r="BK10701" s="31"/>
      <c r="BL10701" s="31"/>
      <c r="BM10701" s="31"/>
    </row>
    <row r="10702" spans="62:65" x14ac:dyDescent="0.25">
      <c r="BJ10702" s="31"/>
      <c r="BK10702" s="31"/>
      <c r="BL10702" s="31"/>
      <c r="BM10702" s="31"/>
    </row>
    <row r="10703" spans="62:65" x14ac:dyDescent="0.25">
      <c r="BJ10703" s="31"/>
      <c r="BK10703" s="31"/>
      <c r="BL10703" s="31"/>
      <c r="BM10703" s="31"/>
    </row>
    <row r="10704" spans="62:65" x14ac:dyDescent="0.25">
      <c r="BJ10704" s="31"/>
      <c r="BK10704" s="31"/>
      <c r="BL10704" s="31"/>
      <c r="BM10704" s="31"/>
    </row>
    <row r="10705" spans="62:65" x14ac:dyDescent="0.25">
      <c r="BJ10705" s="31"/>
      <c r="BK10705" s="31"/>
      <c r="BL10705" s="31"/>
      <c r="BM10705" s="31"/>
    </row>
    <row r="10706" spans="62:65" x14ac:dyDescent="0.25">
      <c r="BJ10706" s="31"/>
      <c r="BK10706" s="31"/>
      <c r="BL10706" s="31"/>
      <c r="BM10706" s="31"/>
    </row>
    <row r="10707" spans="62:65" x14ac:dyDescent="0.25">
      <c r="BJ10707" s="31"/>
      <c r="BK10707" s="31"/>
      <c r="BL10707" s="31"/>
      <c r="BM10707" s="31"/>
    </row>
    <row r="10708" spans="62:65" x14ac:dyDescent="0.25">
      <c r="BJ10708" s="31"/>
      <c r="BK10708" s="31"/>
      <c r="BL10708" s="31"/>
      <c r="BM10708" s="31"/>
    </row>
    <row r="10709" spans="62:65" x14ac:dyDescent="0.25">
      <c r="BJ10709" s="31"/>
      <c r="BK10709" s="31"/>
      <c r="BL10709" s="31"/>
      <c r="BM10709" s="31"/>
    </row>
    <row r="10710" spans="62:65" x14ac:dyDescent="0.25">
      <c r="BJ10710" s="31"/>
      <c r="BK10710" s="31"/>
      <c r="BL10710" s="31"/>
      <c r="BM10710" s="31"/>
    </row>
    <row r="10711" spans="62:65" x14ac:dyDescent="0.25">
      <c r="BJ10711" s="31"/>
      <c r="BK10711" s="31"/>
      <c r="BL10711" s="31"/>
      <c r="BM10711" s="31"/>
    </row>
    <row r="10712" spans="62:65" x14ac:dyDescent="0.25">
      <c r="BJ10712" s="31"/>
      <c r="BK10712" s="31"/>
      <c r="BL10712" s="31"/>
      <c r="BM10712" s="31"/>
    </row>
    <row r="10713" spans="62:65" x14ac:dyDescent="0.25">
      <c r="BJ10713" s="31"/>
      <c r="BK10713" s="31"/>
      <c r="BL10713" s="31"/>
      <c r="BM10713" s="31"/>
    </row>
    <row r="10714" spans="62:65" x14ac:dyDescent="0.25">
      <c r="BJ10714" s="31"/>
      <c r="BK10714" s="31"/>
      <c r="BL10714" s="31"/>
      <c r="BM10714" s="31"/>
    </row>
    <row r="10715" spans="62:65" x14ac:dyDescent="0.25">
      <c r="BJ10715" s="31"/>
      <c r="BK10715" s="31"/>
      <c r="BL10715" s="31"/>
      <c r="BM10715" s="31"/>
    </row>
    <row r="10716" spans="62:65" x14ac:dyDescent="0.25">
      <c r="BJ10716" s="31"/>
      <c r="BK10716" s="31"/>
      <c r="BL10716" s="31"/>
      <c r="BM10716" s="31"/>
    </row>
    <row r="10717" spans="62:65" x14ac:dyDescent="0.25">
      <c r="BJ10717" s="31"/>
      <c r="BK10717" s="31"/>
      <c r="BL10717" s="31"/>
      <c r="BM10717" s="31"/>
    </row>
    <row r="10718" spans="62:65" x14ac:dyDescent="0.25">
      <c r="BJ10718" s="31"/>
      <c r="BK10718" s="31"/>
      <c r="BL10718" s="31"/>
      <c r="BM10718" s="31"/>
    </row>
    <row r="10719" spans="62:65" x14ac:dyDescent="0.25">
      <c r="BJ10719" s="31"/>
      <c r="BK10719" s="31"/>
      <c r="BL10719" s="31"/>
      <c r="BM10719" s="31"/>
    </row>
    <row r="10720" spans="62:65" x14ac:dyDescent="0.25">
      <c r="BJ10720" s="31"/>
      <c r="BK10720" s="31"/>
      <c r="BL10720" s="31"/>
      <c r="BM10720" s="31"/>
    </row>
    <row r="10721" spans="62:65" x14ac:dyDescent="0.25">
      <c r="BJ10721" s="31"/>
      <c r="BK10721" s="31"/>
      <c r="BL10721" s="31"/>
      <c r="BM10721" s="31"/>
    </row>
    <row r="10722" spans="62:65" x14ac:dyDescent="0.25">
      <c r="BJ10722" s="31"/>
      <c r="BK10722" s="31"/>
      <c r="BL10722" s="31"/>
      <c r="BM10722" s="31"/>
    </row>
    <row r="10723" spans="62:65" x14ac:dyDescent="0.25">
      <c r="BJ10723" s="31"/>
      <c r="BK10723" s="31"/>
      <c r="BL10723" s="31"/>
      <c r="BM10723" s="31"/>
    </row>
    <row r="10724" spans="62:65" x14ac:dyDescent="0.25">
      <c r="BJ10724" s="31"/>
      <c r="BK10724" s="31"/>
      <c r="BL10724" s="31"/>
      <c r="BM10724" s="31"/>
    </row>
    <row r="10725" spans="62:65" x14ac:dyDescent="0.25">
      <c r="BJ10725" s="31"/>
      <c r="BK10725" s="31"/>
      <c r="BL10725" s="31"/>
      <c r="BM10725" s="31"/>
    </row>
    <row r="10726" spans="62:65" x14ac:dyDescent="0.25">
      <c r="BJ10726" s="31"/>
      <c r="BK10726" s="31"/>
      <c r="BL10726" s="31"/>
      <c r="BM10726" s="31"/>
    </row>
    <row r="10727" spans="62:65" x14ac:dyDescent="0.25">
      <c r="BJ10727" s="31"/>
      <c r="BK10727" s="31"/>
      <c r="BL10727" s="31"/>
      <c r="BM10727" s="31"/>
    </row>
    <row r="10728" spans="62:65" x14ac:dyDescent="0.25">
      <c r="BJ10728" s="31"/>
      <c r="BK10728" s="31"/>
      <c r="BL10728" s="31"/>
      <c r="BM10728" s="31"/>
    </row>
    <row r="10729" spans="62:65" x14ac:dyDescent="0.25">
      <c r="BJ10729" s="31"/>
      <c r="BK10729" s="31"/>
      <c r="BL10729" s="31"/>
      <c r="BM10729" s="31"/>
    </row>
    <row r="10730" spans="62:65" x14ac:dyDescent="0.25">
      <c r="BJ10730" s="31"/>
      <c r="BK10730" s="31"/>
      <c r="BL10730" s="31"/>
      <c r="BM10730" s="31"/>
    </row>
    <row r="10731" spans="62:65" x14ac:dyDescent="0.25">
      <c r="BJ10731" s="31"/>
      <c r="BK10731" s="31"/>
      <c r="BL10731" s="31"/>
      <c r="BM10731" s="31"/>
    </row>
    <row r="10732" spans="62:65" x14ac:dyDescent="0.25">
      <c r="BJ10732" s="31"/>
      <c r="BK10732" s="31"/>
      <c r="BL10732" s="31"/>
      <c r="BM10732" s="31"/>
    </row>
    <row r="10733" spans="62:65" x14ac:dyDescent="0.25">
      <c r="BJ10733" s="31"/>
      <c r="BK10733" s="31"/>
      <c r="BL10733" s="31"/>
      <c r="BM10733" s="31"/>
    </row>
    <row r="10734" spans="62:65" x14ac:dyDescent="0.25">
      <c r="BJ10734" s="31"/>
      <c r="BK10734" s="31"/>
      <c r="BL10734" s="31"/>
      <c r="BM10734" s="31"/>
    </row>
    <row r="10735" spans="62:65" x14ac:dyDescent="0.25">
      <c r="BJ10735" s="31"/>
      <c r="BK10735" s="31"/>
      <c r="BL10735" s="31"/>
      <c r="BM10735" s="31"/>
    </row>
    <row r="10736" spans="62:65" x14ac:dyDescent="0.25">
      <c r="BJ10736" s="31"/>
      <c r="BK10736" s="31"/>
      <c r="BL10736" s="31"/>
      <c r="BM10736" s="31"/>
    </row>
    <row r="10737" spans="62:65" x14ac:dyDescent="0.25">
      <c r="BJ10737" s="31"/>
      <c r="BK10737" s="31"/>
      <c r="BL10737" s="31"/>
      <c r="BM10737" s="31"/>
    </row>
    <row r="10738" spans="62:65" x14ac:dyDescent="0.25">
      <c r="BJ10738" s="31"/>
      <c r="BK10738" s="31"/>
      <c r="BL10738" s="31"/>
      <c r="BM10738" s="31"/>
    </row>
    <row r="10739" spans="62:65" x14ac:dyDescent="0.25">
      <c r="BJ10739" s="31"/>
      <c r="BK10739" s="31"/>
      <c r="BL10739" s="31"/>
      <c r="BM10739" s="31"/>
    </row>
    <row r="10740" spans="62:65" x14ac:dyDescent="0.25">
      <c r="BJ10740" s="31"/>
      <c r="BK10740" s="31"/>
      <c r="BL10740" s="31"/>
      <c r="BM10740" s="31"/>
    </row>
    <row r="10741" spans="62:65" x14ac:dyDescent="0.25">
      <c r="BJ10741" s="31"/>
      <c r="BK10741" s="31"/>
      <c r="BL10741" s="31"/>
      <c r="BM10741" s="31"/>
    </row>
    <row r="10742" spans="62:65" x14ac:dyDescent="0.25">
      <c r="BJ10742" s="31"/>
      <c r="BK10742" s="31"/>
      <c r="BL10742" s="31"/>
      <c r="BM10742" s="31"/>
    </row>
    <row r="10743" spans="62:65" x14ac:dyDescent="0.25">
      <c r="BJ10743" s="31"/>
      <c r="BK10743" s="31"/>
      <c r="BL10743" s="31"/>
      <c r="BM10743" s="31"/>
    </row>
    <row r="10744" spans="62:65" x14ac:dyDescent="0.25">
      <c r="BJ10744" s="31"/>
      <c r="BK10744" s="31"/>
      <c r="BL10744" s="31"/>
      <c r="BM10744" s="31"/>
    </row>
    <row r="10745" spans="62:65" x14ac:dyDescent="0.25">
      <c r="BJ10745" s="31"/>
      <c r="BK10745" s="31"/>
      <c r="BL10745" s="31"/>
      <c r="BM10745" s="31"/>
    </row>
    <row r="10746" spans="62:65" x14ac:dyDescent="0.25">
      <c r="BJ10746" s="31"/>
      <c r="BK10746" s="31"/>
      <c r="BL10746" s="31"/>
      <c r="BM10746" s="31"/>
    </row>
    <row r="10747" spans="62:65" x14ac:dyDescent="0.25">
      <c r="BJ10747" s="31"/>
      <c r="BK10747" s="31"/>
      <c r="BL10747" s="31"/>
      <c r="BM10747" s="31"/>
    </row>
    <row r="10748" spans="62:65" x14ac:dyDescent="0.25">
      <c r="BJ10748" s="31"/>
      <c r="BK10748" s="31"/>
      <c r="BL10748" s="31"/>
      <c r="BM10748" s="31"/>
    </row>
    <row r="10749" spans="62:65" x14ac:dyDescent="0.25">
      <c r="BJ10749" s="31"/>
      <c r="BK10749" s="31"/>
      <c r="BL10749" s="31"/>
      <c r="BM10749" s="31"/>
    </row>
    <row r="10750" spans="62:65" x14ac:dyDescent="0.25">
      <c r="BJ10750" s="31"/>
      <c r="BK10750" s="31"/>
      <c r="BL10750" s="31"/>
      <c r="BM10750" s="31"/>
    </row>
    <row r="10751" spans="62:65" x14ac:dyDescent="0.25">
      <c r="BJ10751" s="31"/>
      <c r="BK10751" s="31"/>
      <c r="BL10751" s="31"/>
      <c r="BM10751" s="31"/>
    </row>
    <row r="10752" spans="62:65" x14ac:dyDescent="0.25">
      <c r="BJ10752" s="31"/>
      <c r="BK10752" s="31"/>
      <c r="BL10752" s="31"/>
      <c r="BM10752" s="31"/>
    </row>
    <row r="10753" spans="62:65" x14ac:dyDescent="0.25">
      <c r="BJ10753" s="31"/>
      <c r="BK10753" s="31"/>
      <c r="BL10753" s="31"/>
      <c r="BM10753" s="31"/>
    </row>
    <row r="10754" spans="62:65" x14ac:dyDescent="0.25">
      <c r="BJ10754" s="31"/>
      <c r="BK10754" s="31"/>
      <c r="BL10754" s="31"/>
      <c r="BM10754" s="31"/>
    </row>
    <row r="10755" spans="62:65" x14ac:dyDescent="0.25">
      <c r="BJ10755" s="31"/>
      <c r="BK10755" s="31"/>
      <c r="BL10755" s="31"/>
      <c r="BM10755" s="31"/>
    </row>
    <row r="10756" spans="62:65" x14ac:dyDescent="0.25">
      <c r="BJ10756" s="31"/>
      <c r="BK10756" s="31"/>
      <c r="BL10756" s="31"/>
      <c r="BM10756" s="31"/>
    </row>
    <row r="10757" spans="62:65" x14ac:dyDescent="0.25">
      <c r="BJ10757" s="31"/>
      <c r="BK10757" s="31"/>
      <c r="BL10757" s="31"/>
      <c r="BM10757" s="31"/>
    </row>
    <row r="10758" spans="62:65" x14ac:dyDescent="0.25">
      <c r="BJ10758" s="31"/>
      <c r="BK10758" s="31"/>
      <c r="BL10758" s="31"/>
      <c r="BM10758" s="31"/>
    </row>
    <row r="10759" spans="62:65" x14ac:dyDescent="0.25">
      <c r="BJ10759" s="31"/>
      <c r="BK10759" s="31"/>
      <c r="BL10759" s="31"/>
      <c r="BM10759" s="31"/>
    </row>
    <row r="10760" spans="62:65" x14ac:dyDescent="0.25">
      <c r="BJ10760" s="31"/>
      <c r="BK10760" s="31"/>
      <c r="BL10760" s="31"/>
      <c r="BM10760" s="31"/>
    </row>
    <row r="10761" spans="62:65" x14ac:dyDescent="0.25">
      <c r="BJ10761" s="31"/>
      <c r="BK10761" s="31"/>
      <c r="BL10761" s="31"/>
      <c r="BM10761" s="31"/>
    </row>
    <row r="10762" spans="62:65" x14ac:dyDescent="0.25">
      <c r="BJ10762" s="31"/>
      <c r="BK10762" s="31"/>
      <c r="BL10762" s="31"/>
      <c r="BM10762" s="31"/>
    </row>
    <row r="10763" spans="62:65" x14ac:dyDescent="0.25">
      <c r="BJ10763" s="31"/>
      <c r="BK10763" s="31"/>
      <c r="BL10763" s="31"/>
      <c r="BM10763" s="31"/>
    </row>
    <row r="10764" spans="62:65" x14ac:dyDescent="0.25">
      <c r="BJ10764" s="31"/>
      <c r="BK10764" s="31"/>
      <c r="BL10764" s="31"/>
      <c r="BM10764" s="31"/>
    </row>
    <row r="10765" spans="62:65" x14ac:dyDescent="0.25">
      <c r="BJ10765" s="31"/>
      <c r="BK10765" s="31"/>
      <c r="BL10765" s="31"/>
      <c r="BM10765" s="31"/>
    </row>
    <row r="10766" spans="62:65" x14ac:dyDescent="0.25">
      <c r="BJ10766" s="31"/>
      <c r="BK10766" s="31"/>
      <c r="BL10766" s="31"/>
      <c r="BM10766" s="31"/>
    </row>
    <row r="10767" spans="62:65" x14ac:dyDescent="0.25">
      <c r="BJ10767" s="31"/>
      <c r="BK10767" s="31"/>
      <c r="BL10767" s="31"/>
      <c r="BM10767" s="31"/>
    </row>
    <row r="10768" spans="62:65" x14ac:dyDescent="0.25">
      <c r="BJ10768" s="31"/>
      <c r="BK10768" s="31"/>
      <c r="BL10768" s="31"/>
      <c r="BM10768" s="31"/>
    </row>
    <row r="10769" spans="62:65" x14ac:dyDescent="0.25">
      <c r="BJ10769" s="31"/>
      <c r="BK10769" s="31"/>
      <c r="BL10769" s="31"/>
      <c r="BM10769" s="31"/>
    </row>
    <row r="10770" spans="62:65" x14ac:dyDescent="0.25">
      <c r="BJ10770" s="31"/>
      <c r="BK10770" s="31"/>
      <c r="BL10770" s="31"/>
      <c r="BM10770" s="31"/>
    </row>
    <row r="10771" spans="62:65" x14ac:dyDescent="0.25">
      <c r="BJ10771" s="31"/>
      <c r="BK10771" s="31"/>
      <c r="BL10771" s="31"/>
      <c r="BM10771" s="31"/>
    </row>
    <row r="10772" spans="62:65" x14ac:dyDescent="0.25">
      <c r="BJ10772" s="31"/>
      <c r="BK10772" s="31"/>
      <c r="BL10772" s="31"/>
      <c r="BM10772" s="31"/>
    </row>
    <row r="10773" spans="62:65" x14ac:dyDescent="0.25">
      <c r="BJ10773" s="31"/>
      <c r="BK10773" s="31"/>
      <c r="BL10773" s="31"/>
      <c r="BM10773" s="31"/>
    </row>
    <row r="10774" spans="62:65" x14ac:dyDescent="0.25">
      <c r="BJ10774" s="31"/>
      <c r="BK10774" s="31"/>
      <c r="BL10774" s="31"/>
      <c r="BM10774" s="31"/>
    </row>
    <row r="10775" spans="62:65" x14ac:dyDescent="0.25">
      <c r="BJ10775" s="31"/>
      <c r="BK10775" s="31"/>
      <c r="BL10775" s="31"/>
      <c r="BM10775" s="31"/>
    </row>
    <row r="10776" spans="62:65" x14ac:dyDescent="0.25">
      <c r="BJ10776" s="31"/>
      <c r="BK10776" s="31"/>
      <c r="BL10776" s="31"/>
      <c r="BM10776" s="31"/>
    </row>
    <row r="10777" spans="62:65" x14ac:dyDescent="0.25">
      <c r="BJ10777" s="31"/>
      <c r="BK10777" s="31"/>
      <c r="BL10777" s="31"/>
      <c r="BM10777" s="31"/>
    </row>
    <row r="10778" spans="62:65" x14ac:dyDescent="0.25">
      <c r="BJ10778" s="31"/>
      <c r="BK10778" s="31"/>
      <c r="BL10778" s="31"/>
      <c r="BM10778" s="31"/>
    </row>
    <row r="10779" spans="62:65" x14ac:dyDescent="0.25">
      <c r="BJ10779" s="31"/>
      <c r="BK10779" s="31"/>
      <c r="BL10779" s="31"/>
      <c r="BM10779" s="31"/>
    </row>
    <row r="10780" spans="62:65" x14ac:dyDescent="0.25">
      <c r="BJ10780" s="31"/>
      <c r="BK10780" s="31"/>
      <c r="BL10780" s="31"/>
      <c r="BM10780" s="31"/>
    </row>
    <row r="10781" spans="62:65" x14ac:dyDescent="0.25">
      <c r="BJ10781" s="31"/>
      <c r="BK10781" s="31"/>
      <c r="BL10781" s="31"/>
      <c r="BM10781" s="31"/>
    </row>
    <row r="10782" spans="62:65" x14ac:dyDescent="0.25">
      <c r="BJ10782" s="31"/>
      <c r="BK10782" s="31"/>
      <c r="BL10782" s="31"/>
      <c r="BM10782" s="31"/>
    </row>
    <row r="10783" spans="62:65" x14ac:dyDescent="0.25">
      <c r="BJ10783" s="31"/>
      <c r="BK10783" s="31"/>
      <c r="BL10783" s="31"/>
      <c r="BM10783" s="31"/>
    </row>
    <row r="10784" spans="62:65" x14ac:dyDescent="0.25">
      <c r="BJ10784" s="31"/>
      <c r="BK10784" s="31"/>
      <c r="BL10784" s="31"/>
      <c r="BM10784" s="31"/>
    </row>
    <row r="10785" spans="62:65" x14ac:dyDescent="0.25">
      <c r="BJ10785" s="31"/>
      <c r="BK10785" s="31"/>
      <c r="BL10785" s="31"/>
      <c r="BM10785" s="31"/>
    </row>
    <row r="10786" spans="62:65" x14ac:dyDescent="0.25">
      <c r="BJ10786" s="31"/>
      <c r="BK10786" s="31"/>
      <c r="BL10786" s="31"/>
      <c r="BM10786" s="31"/>
    </row>
    <row r="10787" spans="62:65" x14ac:dyDescent="0.25">
      <c r="BJ10787" s="31"/>
      <c r="BK10787" s="31"/>
      <c r="BL10787" s="31"/>
      <c r="BM10787" s="31"/>
    </row>
    <row r="10788" spans="62:65" x14ac:dyDescent="0.25">
      <c r="BJ10788" s="31"/>
      <c r="BK10788" s="31"/>
      <c r="BL10788" s="31"/>
      <c r="BM10788" s="31"/>
    </row>
    <row r="10789" spans="62:65" x14ac:dyDescent="0.25">
      <c r="BJ10789" s="31"/>
      <c r="BK10789" s="31"/>
      <c r="BL10789" s="31"/>
      <c r="BM10789" s="31"/>
    </row>
    <row r="10790" spans="62:65" x14ac:dyDescent="0.25">
      <c r="BJ10790" s="31"/>
      <c r="BK10790" s="31"/>
      <c r="BL10790" s="31"/>
      <c r="BM10790" s="31"/>
    </row>
    <row r="10791" spans="62:65" x14ac:dyDescent="0.25">
      <c r="BJ10791" s="31"/>
      <c r="BK10791" s="31"/>
      <c r="BL10791" s="31"/>
      <c r="BM10791" s="31"/>
    </row>
    <row r="10792" spans="62:65" x14ac:dyDescent="0.25">
      <c r="BJ10792" s="31"/>
      <c r="BK10792" s="31"/>
      <c r="BL10792" s="31"/>
      <c r="BM10792" s="31"/>
    </row>
    <row r="10793" spans="62:65" x14ac:dyDescent="0.25">
      <c r="BJ10793" s="31"/>
      <c r="BK10793" s="31"/>
      <c r="BL10793" s="31"/>
      <c r="BM10793" s="31"/>
    </row>
    <row r="10794" spans="62:65" x14ac:dyDescent="0.25">
      <c r="BJ10794" s="31"/>
      <c r="BK10794" s="31"/>
      <c r="BL10794" s="31"/>
      <c r="BM10794" s="31"/>
    </row>
    <row r="10795" spans="62:65" x14ac:dyDescent="0.25">
      <c r="BJ10795" s="31"/>
      <c r="BK10795" s="31"/>
      <c r="BL10795" s="31"/>
      <c r="BM10795" s="31"/>
    </row>
    <row r="10796" spans="62:65" x14ac:dyDescent="0.25">
      <c r="BJ10796" s="31"/>
      <c r="BK10796" s="31"/>
      <c r="BL10796" s="31"/>
      <c r="BM10796" s="31"/>
    </row>
    <row r="10797" spans="62:65" x14ac:dyDescent="0.25">
      <c r="BJ10797" s="31"/>
      <c r="BK10797" s="31"/>
      <c r="BL10797" s="31"/>
      <c r="BM10797" s="31"/>
    </row>
    <row r="10798" spans="62:65" x14ac:dyDescent="0.25">
      <c r="BJ10798" s="31"/>
      <c r="BK10798" s="31"/>
      <c r="BL10798" s="31"/>
      <c r="BM10798" s="31"/>
    </row>
    <row r="10799" spans="62:65" x14ac:dyDescent="0.25">
      <c r="BJ10799" s="31"/>
      <c r="BK10799" s="31"/>
      <c r="BL10799" s="31"/>
      <c r="BM10799" s="31"/>
    </row>
    <row r="10800" spans="62:65" x14ac:dyDescent="0.25">
      <c r="BJ10800" s="31"/>
      <c r="BK10800" s="31"/>
      <c r="BL10800" s="31"/>
      <c r="BM10800" s="31"/>
    </row>
    <row r="10801" spans="62:65" x14ac:dyDescent="0.25">
      <c r="BJ10801" s="31"/>
      <c r="BK10801" s="31"/>
      <c r="BL10801" s="31"/>
      <c r="BM10801" s="31"/>
    </row>
    <row r="10802" spans="62:65" x14ac:dyDescent="0.25">
      <c r="BJ10802" s="31"/>
      <c r="BK10802" s="31"/>
      <c r="BL10802" s="31"/>
      <c r="BM10802" s="31"/>
    </row>
    <row r="10803" spans="62:65" x14ac:dyDescent="0.25">
      <c r="BJ10803" s="31"/>
      <c r="BK10803" s="31"/>
      <c r="BL10803" s="31"/>
      <c r="BM10803" s="31"/>
    </row>
    <row r="10804" spans="62:65" x14ac:dyDescent="0.25">
      <c r="BJ10804" s="31"/>
      <c r="BK10804" s="31"/>
      <c r="BL10804" s="31"/>
      <c r="BM10804" s="31"/>
    </row>
    <row r="10805" spans="62:65" x14ac:dyDescent="0.25">
      <c r="BJ10805" s="31"/>
      <c r="BK10805" s="31"/>
      <c r="BL10805" s="31"/>
      <c r="BM10805" s="31"/>
    </row>
    <row r="10806" spans="62:65" x14ac:dyDescent="0.25">
      <c r="BJ10806" s="31"/>
      <c r="BK10806" s="31"/>
      <c r="BL10806" s="31"/>
      <c r="BM10806" s="31"/>
    </row>
    <row r="10807" spans="62:65" x14ac:dyDescent="0.25">
      <c r="BJ10807" s="31"/>
      <c r="BK10807" s="31"/>
      <c r="BL10807" s="31"/>
      <c r="BM10807" s="31"/>
    </row>
    <row r="10808" spans="62:65" x14ac:dyDescent="0.25">
      <c r="BJ10808" s="31"/>
      <c r="BK10808" s="31"/>
      <c r="BL10808" s="31"/>
      <c r="BM10808" s="31"/>
    </row>
    <row r="10809" spans="62:65" x14ac:dyDescent="0.25">
      <c r="BJ10809" s="31"/>
      <c r="BK10809" s="31"/>
      <c r="BL10809" s="31"/>
      <c r="BM10809" s="31"/>
    </row>
    <row r="10810" spans="62:65" x14ac:dyDescent="0.25">
      <c r="BJ10810" s="31"/>
      <c r="BK10810" s="31"/>
      <c r="BL10810" s="31"/>
      <c r="BM10810" s="31"/>
    </row>
    <row r="10811" spans="62:65" x14ac:dyDescent="0.25">
      <c r="BJ10811" s="31"/>
      <c r="BK10811" s="31"/>
      <c r="BL10811" s="31"/>
      <c r="BM10811" s="31"/>
    </row>
    <row r="10812" spans="62:65" x14ac:dyDescent="0.25">
      <c r="BJ10812" s="31"/>
      <c r="BK10812" s="31"/>
      <c r="BL10812" s="31"/>
      <c r="BM10812" s="31"/>
    </row>
    <row r="10813" spans="62:65" x14ac:dyDescent="0.25">
      <c r="BJ10813" s="31"/>
      <c r="BK10813" s="31"/>
      <c r="BL10813" s="31"/>
      <c r="BM10813" s="31"/>
    </row>
    <row r="10814" spans="62:65" x14ac:dyDescent="0.25">
      <c r="BJ10814" s="31"/>
      <c r="BK10814" s="31"/>
      <c r="BL10814" s="31"/>
      <c r="BM10814" s="31"/>
    </row>
    <row r="10815" spans="62:65" x14ac:dyDescent="0.25">
      <c r="BJ10815" s="31"/>
      <c r="BK10815" s="31"/>
      <c r="BL10815" s="31"/>
      <c r="BM10815" s="31"/>
    </row>
    <row r="10816" spans="62:65" x14ac:dyDescent="0.25">
      <c r="BJ10816" s="31"/>
      <c r="BK10816" s="31"/>
      <c r="BL10816" s="31"/>
      <c r="BM10816" s="31"/>
    </row>
    <row r="10817" spans="62:65" x14ac:dyDescent="0.25">
      <c r="BJ10817" s="31"/>
      <c r="BK10817" s="31"/>
      <c r="BL10817" s="31"/>
      <c r="BM10817" s="31"/>
    </row>
    <row r="10818" spans="62:65" x14ac:dyDescent="0.25">
      <c r="BJ10818" s="31"/>
      <c r="BK10818" s="31"/>
      <c r="BL10818" s="31"/>
      <c r="BM10818" s="31"/>
    </row>
    <row r="10819" spans="62:65" x14ac:dyDescent="0.25">
      <c r="BJ10819" s="31"/>
      <c r="BK10819" s="31"/>
      <c r="BL10819" s="31"/>
      <c r="BM10819" s="31"/>
    </row>
    <row r="10820" spans="62:65" x14ac:dyDescent="0.25">
      <c r="BJ10820" s="31"/>
      <c r="BK10820" s="31"/>
      <c r="BL10820" s="31"/>
      <c r="BM10820" s="31"/>
    </row>
    <row r="10821" spans="62:65" x14ac:dyDescent="0.25">
      <c r="BJ10821" s="31"/>
      <c r="BK10821" s="31"/>
      <c r="BL10821" s="31"/>
      <c r="BM10821" s="31"/>
    </row>
    <row r="10822" spans="62:65" x14ac:dyDescent="0.25">
      <c r="BJ10822" s="31"/>
      <c r="BK10822" s="31"/>
      <c r="BL10822" s="31"/>
      <c r="BM10822" s="31"/>
    </row>
    <row r="10823" spans="62:65" x14ac:dyDescent="0.25">
      <c r="BJ10823" s="31"/>
      <c r="BK10823" s="31"/>
      <c r="BL10823" s="31"/>
      <c r="BM10823" s="31"/>
    </row>
    <row r="10824" spans="62:65" x14ac:dyDescent="0.25">
      <c r="BJ10824" s="31"/>
      <c r="BK10824" s="31"/>
      <c r="BL10824" s="31"/>
      <c r="BM10824" s="31"/>
    </row>
    <row r="10825" spans="62:65" x14ac:dyDescent="0.25">
      <c r="BJ10825" s="31"/>
      <c r="BK10825" s="31"/>
      <c r="BL10825" s="31"/>
      <c r="BM10825" s="31"/>
    </row>
    <row r="10826" spans="62:65" x14ac:dyDescent="0.25">
      <c r="BJ10826" s="31"/>
      <c r="BK10826" s="31"/>
      <c r="BL10826" s="31"/>
      <c r="BM10826" s="31"/>
    </row>
    <row r="10827" spans="62:65" x14ac:dyDescent="0.25">
      <c r="BJ10827" s="31"/>
      <c r="BK10827" s="31"/>
      <c r="BL10827" s="31"/>
      <c r="BM10827" s="31"/>
    </row>
    <row r="10828" spans="62:65" x14ac:dyDescent="0.25">
      <c r="BJ10828" s="31"/>
      <c r="BK10828" s="31"/>
      <c r="BL10828" s="31"/>
      <c r="BM10828" s="31"/>
    </row>
    <row r="10829" spans="62:65" x14ac:dyDescent="0.25">
      <c r="BJ10829" s="31"/>
      <c r="BK10829" s="31"/>
      <c r="BL10829" s="31"/>
      <c r="BM10829" s="31"/>
    </row>
    <row r="10830" spans="62:65" x14ac:dyDescent="0.25">
      <c r="BJ10830" s="31"/>
      <c r="BK10830" s="31"/>
      <c r="BL10830" s="31"/>
      <c r="BM10830" s="31"/>
    </row>
    <row r="10831" spans="62:65" x14ac:dyDescent="0.25">
      <c r="BJ10831" s="31"/>
      <c r="BK10831" s="31"/>
      <c r="BL10831" s="31"/>
      <c r="BM10831" s="31"/>
    </row>
    <row r="10832" spans="62:65" x14ac:dyDescent="0.25">
      <c r="BJ10832" s="31"/>
      <c r="BK10832" s="31"/>
      <c r="BL10832" s="31"/>
      <c r="BM10832" s="31"/>
    </row>
    <row r="10833" spans="62:65" x14ac:dyDescent="0.25">
      <c r="BJ10833" s="31"/>
      <c r="BK10833" s="31"/>
      <c r="BL10833" s="31"/>
      <c r="BM10833" s="31"/>
    </row>
    <row r="10834" spans="62:65" x14ac:dyDescent="0.25">
      <c r="BJ10834" s="31"/>
      <c r="BK10834" s="31"/>
      <c r="BL10834" s="31"/>
      <c r="BM10834" s="31"/>
    </row>
    <row r="10835" spans="62:65" x14ac:dyDescent="0.25">
      <c r="BJ10835" s="31"/>
      <c r="BK10835" s="31"/>
      <c r="BL10835" s="31"/>
      <c r="BM10835" s="31"/>
    </row>
    <row r="10836" spans="62:65" x14ac:dyDescent="0.25">
      <c r="BJ10836" s="31"/>
      <c r="BK10836" s="31"/>
      <c r="BL10836" s="31"/>
      <c r="BM10836" s="31"/>
    </row>
    <row r="10837" spans="62:65" x14ac:dyDescent="0.25">
      <c r="BJ10837" s="31"/>
      <c r="BK10837" s="31"/>
      <c r="BL10837" s="31"/>
      <c r="BM10837" s="31"/>
    </row>
    <row r="10838" spans="62:65" x14ac:dyDescent="0.25">
      <c r="BJ10838" s="31"/>
      <c r="BK10838" s="31"/>
      <c r="BL10838" s="31"/>
      <c r="BM10838" s="31"/>
    </row>
    <row r="10839" spans="62:65" x14ac:dyDescent="0.25">
      <c r="BJ10839" s="31"/>
      <c r="BK10839" s="31"/>
      <c r="BL10839" s="31"/>
      <c r="BM10839" s="31"/>
    </row>
    <row r="10840" spans="62:65" x14ac:dyDescent="0.25">
      <c r="BJ10840" s="31"/>
      <c r="BK10840" s="31"/>
      <c r="BL10840" s="31"/>
      <c r="BM10840" s="31"/>
    </row>
    <row r="10841" spans="62:65" x14ac:dyDescent="0.25">
      <c r="BJ10841" s="31"/>
      <c r="BK10841" s="31"/>
      <c r="BL10841" s="31"/>
      <c r="BM10841" s="31"/>
    </row>
    <row r="10842" spans="62:65" x14ac:dyDescent="0.25">
      <c r="BJ10842" s="31"/>
      <c r="BK10842" s="31"/>
      <c r="BL10842" s="31"/>
      <c r="BM10842" s="31"/>
    </row>
    <row r="10843" spans="62:65" x14ac:dyDescent="0.25">
      <c r="BJ10843" s="31"/>
      <c r="BK10843" s="31"/>
      <c r="BL10843" s="31"/>
      <c r="BM10843" s="31"/>
    </row>
    <row r="10844" spans="62:65" x14ac:dyDescent="0.25">
      <c r="BJ10844" s="31"/>
      <c r="BK10844" s="31"/>
      <c r="BL10844" s="31"/>
      <c r="BM10844" s="31"/>
    </row>
    <row r="10845" spans="62:65" x14ac:dyDescent="0.25">
      <c r="BJ10845" s="31"/>
      <c r="BK10845" s="31"/>
      <c r="BL10845" s="31"/>
      <c r="BM10845" s="31"/>
    </row>
    <row r="10846" spans="62:65" x14ac:dyDescent="0.25">
      <c r="BJ10846" s="31"/>
      <c r="BK10846" s="31"/>
      <c r="BL10846" s="31"/>
      <c r="BM10846" s="31"/>
    </row>
    <row r="10847" spans="62:65" x14ac:dyDescent="0.25">
      <c r="BJ10847" s="31"/>
      <c r="BK10847" s="31"/>
      <c r="BL10847" s="31"/>
      <c r="BM10847" s="31"/>
    </row>
    <row r="10848" spans="62:65" x14ac:dyDescent="0.25">
      <c r="BJ10848" s="31"/>
      <c r="BK10848" s="31"/>
      <c r="BL10848" s="31"/>
      <c r="BM10848" s="31"/>
    </row>
    <row r="10849" spans="62:65" x14ac:dyDescent="0.25">
      <c r="BJ10849" s="31"/>
      <c r="BK10849" s="31"/>
      <c r="BL10849" s="31"/>
      <c r="BM10849" s="31"/>
    </row>
    <row r="10850" spans="62:65" x14ac:dyDescent="0.25">
      <c r="BJ10850" s="31"/>
      <c r="BK10850" s="31"/>
      <c r="BL10850" s="31"/>
      <c r="BM10850" s="31"/>
    </row>
    <row r="10851" spans="62:65" x14ac:dyDescent="0.25">
      <c r="BJ10851" s="31"/>
      <c r="BK10851" s="31"/>
      <c r="BL10851" s="31"/>
      <c r="BM10851" s="31"/>
    </row>
    <row r="10852" spans="62:65" x14ac:dyDescent="0.25">
      <c r="BJ10852" s="31"/>
      <c r="BK10852" s="31"/>
      <c r="BL10852" s="31"/>
      <c r="BM10852" s="31"/>
    </row>
    <row r="10853" spans="62:65" x14ac:dyDescent="0.25">
      <c r="BJ10853" s="31"/>
      <c r="BK10853" s="31"/>
      <c r="BL10853" s="31"/>
      <c r="BM10853" s="31"/>
    </row>
    <row r="10854" spans="62:65" x14ac:dyDescent="0.25">
      <c r="BJ10854" s="31"/>
      <c r="BK10854" s="31"/>
      <c r="BL10854" s="31"/>
      <c r="BM10854" s="31"/>
    </row>
    <row r="10855" spans="62:65" x14ac:dyDescent="0.25">
      <c r="BJ10855" s="31"/>
      <c r="BK10855" s="31"/>
      <c r="BL10855" s="31"/>
      <c r="BM10855" s="31"/>
    </row>
    <row r="10856" spans="62:65" x14ac:dyDescent="0.25">
      <c r="BJ10856" s="31"/>
      <c r="BK10856" s="31"/>
      <c r="BL10856" s="31"/>
      <c r="BM10856" s="31"/>
    </row>
    <row r="10857" spans="62:65" x14ac:dyDescent="0.25">
      <c r="BJ10857" s="31"/>
      <c r="BK10857" s="31"/>
      <c r="BL10857" s="31"/>
      <c r="BM10857" s="31"/>
    </row>
    <row r="10858" spans="62:65" x14ac:dyDescent="0.25">
      <c r="BJ10858" s="31"/>
      <c r="BK10858" s="31"/>
      <c r="BL10858" s="31"/>
      <c r="BM10858" s="31"/>
    </row>
    <row r="10859" spans="62:65" x14ac:dyDescent="0.25">
      <c r="BJ10859" s="31"/>
      <c r="BK10859" s="31"/>
      <c r="BL10859" s="31"/>
      <c r="BM10859" s="31"/>
    </row>
    <row r="10860" spans="62:65" x14ac:dyDescent="0.25">
      <c r="BJ10860" s="31"/>
      <c r="BK10860" s="31"/>
      <c r="BL10860" s="31"/>
      <c r="BM10860" s="31"/>
    </row>
    <row r="10861" spans="62:65" x14ac:dyDescent="0.25">
      <c r="BJ10861" s="31"/>
      <c r="BK10861" s="31"/>
      <c r="BL10861" s="31"/>
      <c r="BM10861" s="31"/>
    </row>
    <row r="10862" spans="62:65" x14ac:dyDescent="0.25">
      <c r="BJ10862" s="31"/>
      <c r="BK10862" s="31"/>
      <c r="BL10862" s="31"/>
      <c r="BM10862" s="31"/>
    </row>
    <row r="10863" spans="62:65" x14ac:dyDescent="0.25">
      <c r="BJ10863" s="31"/>
      <c r="BK10863" s="31"/>
      <c r="BL10863" s="31"/>
      <c r="BM10863" s="31"/>
    </row>
    <row r="10864" spans="62:65" x14ac:dyDescent="0.25">
      <c r="BJ10864" s="31"/>
      <c r="BK10864" s="31"/>
      <c r="BL10864" s="31"/>
      <c r="BM10864" s="31"/>
    </row>
    <row r="10865" spans="62:65" x14ac:dyDescent="0.25">
      <c r="BJ10865" s="31"/>
      <c r="BK10865" s="31"/>
      <c r="BL10865" s="31"/>
      <c r="BM10865" s="31"/>
    </row>
    <row r="10866" spans="62:65" x14ac:dyDescent="0.25">
      <c r="BJ10866" s="31"/>
      <c r="BK10866" s="31"/>
      <c r="BL10866" s="31"/>
      <c r="BM10866" s="31"/>
    </row>
    <row r="10867" spans="62:65" x14ac:dyDescent="0.25">
      <c r="BJ10867" s="31"/>
      <c r="BK10867" s="31"/>
      <c r="BL10867" s="31"/>
      <c r="BM10867" s="31"/>
    </row>
    <row r="10868" spans="62:65" x14ac:dyDescent="0.25">
      <c r="BJ10868" s="31"/>
      <c r="BK10868" s="31"/>
      <c r="BL10868" s="31"/>
      <c r="BM10868" s="31"/>
    </row>
    <row r="10869" spans="62:65" x14ac:dyDescent="0.25">
      <c r="BJ10869" s="31"/>
      <c r="BK10869" s="31"/>
      <c r="BL10869" s="31"/>
      <c r="BM10869" s="31"/>
    </row>
    <row r="10870" spans="62:65" x14ac:dyDescent="0.25">
      <c r="BJ10870" s="31"/>
      <c r="BK10870" s="31"/>
      <c r="BL10870" s="31"/>
      <c r="BM10870" s="31"/>
    </row>
    <row r="10871" spans="62:65" x14ac:dyDescent="0.25">
      <c r="BJ10871" s="31"/>
      <c r="BK10871" s="31"/>
      <c r="BL10871" s="31"/>
      <c r="BM10871" s="31"/>
    </row>
    <row r="10872" spans="62:65" x14ac:dyDescent="0.25">
      <c r="BJ10872" s="31"/>
      <c r="BK10872" s="31"/>
      <c r="BL10872" s="31"/>
      <c r="BM10872" s="31"/>
    </row>
    <row r="10873" spans="62:65" x14ac:dyDescent="0.25">
      <c r="BJ10873" s="31"/>
      <c r="BK10873" s="31"/>
      <c r="BL10873" s="31"/>
      <c r="BM10873" s="31"/>
    </row>
    <row r="10874" spans="62:65" x14ac:dyDescent="0.25">
      <c r="BJ10874" s="31"/>
      <c r="BK10874" s="31"/>
      <c r="BL10874" s="31"/>
      <c r="BM10874" s="31"/>
    </row>
    <row r="10875" spans="62:65" x14ac:dyDescent="0.25">
      <c r="BJ10875" s="31"/>
      <c r="BK10875" s="31"/>
      <c r="BL10875" s="31"/>
      <c r="BM10875" s="31"/>
    </row>
    <row r="10876" spans="62:65" x14ac:dyDescent="0.25">
      <c r="BJ10876" s="31"/>
      <c r="BK10876" s="31"/>
      <c r="BL10876" s="31"/>
      <c r="BM10876" s="31"/>
    </row>
    <row r="10877" spans="62:65" x14ac:dyDescent="0.25">
      <c r="BJ10877" s="31"/>
      <c r="BK10877" s="31"/>
      <c r="BL10877" s="31"/>
      <c r="BM10877" s="31"/>
    </row>
    <row r="10878" spans="62:65" x14ac:dyDescent="0.25">
      <c r="BJ10878" s="31"/>
      <c r="BK10878" s="31"/>
      <c r="BL10878" s="31"/>
      <c r="BM10878" s="31"/>
    </row>
    <row r="10879" spans="62:65" x14ac:dyDescent="0.25">
      <c r="BJ10879" s="31"/>
      <c r="BK10879" s="31"/>
      <c r="BL10879" s="31"/>
      <c r="BM10879" s="31"/>
    </row>
    <row r="10880" spans="62:65" x14ac:dyDescent="0.25">
      <c r="BJ10880" s="31"/>
      <c r="BK10880" s="31"/>
      <c r="BL10880" s="31"/>
      <c r="BM10880" s="31"/>
    </row>
    <row r="10881" spans="62:65" x14ac:dyDescent="0.25">
      <c r="BJ10881" s="31"/>
      <c r="BK10881" s="31"/>
      <c r="BL10881" s="31"/>
      <c r="BM10881" s="31"/>
    </row>
    <row r="10882" spans="62:65" x14ac:dyDescent="0.25">
      <c r="BJ10882" s="31"/>
      <c r="BK10882" s="31"/>
      <c r="BL10882" s="31"/>
      <c r="BM10882" s="31"/>
    </row>
    <row r="10883" spans="62:65" x14ac:dyDescent="0.25">
      <c r="BJ10883" s="31"/>
      <c r="BK10883" s="31"/>
      <c r="BL10883" s="31"/>
      <c r="BM10883" s="31"/>
    </row>
    <row r="10884" spans="62:65" x14ac:dyDescent="0.25">
      <c r="BJ10884" s="31"/>
      <c r="BK10884" s="31"/>
      <c r="BL10884" s="31"/>
      <c r="BM10884" s="31"/>
    </row>
    <row r="10885" spans="62:65" x14ac:dyDescent="0.25">
      <c r="BJ10885" s="31"/>
      <c r="BK10885" s="31"/>
      <c r="BL10885" s="31"/>
      <c r="BM10885" s="31"/>
    </row>
    <row r="10886" spans="62:65" x14ac:dyDescent="0.25">
      <c r="BJ10886" s="31"/>
      <c r="BK10886" s="31"/>
      <c r="BL10886" s="31"/>
      <c r="BM10886" s="31"/>
    </row>
    <row r="10887" spans="62:65" x14ac:dyDescent="0.25">
      <c r="BJ10887" s="31"/>
      <c r="BK10887" s="31"/>
      <c r="BL10887" s="31"/>
      <c r="BM10887" s="31"/>
    </row>
    <row r="10888" spans="62:65" x14ac:dyDescent="0.25">
      <c r="BJ10888" s="31"/>
      <c r="BK10888" s="31"/>
      <c r="BL10888" s="31"/>
      <c r="BM10888" s="31"/>
    </row>
    <row r="10889" spans="62:65" x14ac:dyDescent="0.25">
      <c r="BJ10889" s="31"/>
      <c r="BK10889" s="31"/>
      <c r="BL10889" s="31"/>
      <c r="BM10889" s="31"/>
    </row>
    <row r="10890" spans="62:65" x14ac:dyDescent="0.25">
      <c r="BJ10890" s="31"/>
      <c r="BK10890" s="31"/>
      <c r="BL10890" s="31"/>
      <c r="BM10890" s="31"/>
    </row>
    <row r="10891" spans="62:65" x14ac:dyDescent="0.25">
      <c r="BJ10891" s="31"/>
      <c r="BK10891" s="31"/>
      <c r="BL10891" s="31"/>
      <c r="BM10891" s="31"/>
    </row>
    <row r="10892" spans="62:65" x14ac:dyDescent="0.25">
      <c r="BJ10892" s="31"/>
      <c r="BK10892" s="31"/>
      <c r="BL10892" s="31"/>
      <c r="BM10892" s="31"/>
    </row>
    <row r="10893" spans="62:65" x14ac:dyDescent="0.25">
      <c r="BJ10893" s="31"/>
      <c r="BK10893" s="31"/>
      <c r="BL10893" s="31"/>
      <c r="BM10893" s="31"/>
    </row>
    <row r="10894" spans="62:65" x14ac:dyDescent="0.25">
      <c r="BJ10894" s="31"/>
      <c r="BK10894" s="31"/>
      <c r="BL10894" s="31"/>
      <c r="BM10894" s="31"/>
    </row>
    <row r="10895" spans="62:65" x14ac:dyDescent="0.25">
      <c r="BJ10895" s="31"/>
      <c r="BK10895" s="31"/>
      <c r="BL10895" s="31"/>
      <c r="BM10895" s="31"/>
    </row>
    <row r="10896" spans="62:65" x14ac:dyDescent="0.25">
      <c r="BJ10896" s="31"/>
      <c r="BK10896" s="31"/>
      <c r="BL10896" s="31"/>
      <c r="BM10896" s="31"/>
    </row>
    <row r="10897" spans="62:65" x14ac:dyDescent="0.25">
      <c r="BJ10897" s="31"/>
      <c r="BK10897" s="31"/>
      <c r="BL10897" s="31"/>
      <c r="BM10897" s="31"/>
    </row>
    <row r="10898" spans="62:65" x14ac:dyDescent="0.25">
      <c r="BJ10898" s="31"/>
      <c r="BK10898" s="31"/>
      <c r="BL10898" s="31"/>
      <c r="BM10898" s="31"/>
    </row>
    <row r="10899" spans="62:65" x14ac:dyDescent="0.25">
      <c r="BJ10899" s="31"/>
      <c r="BK10899" s="31"/>
      <c r="BL10899" s="31"/>
      <c r="BM10899" s="31"/>
    </row>
    <row r="10900" spans="62:65" x14ac:dyDescent="0.25">
      <c r="BJ10900" s="31"/>
      <c r="BK10900" s="31"/>
      <c r="BL10900" s="31"/>
      <c r="BM10900" s="31"/>
    </row>
    <row r="10901" spans="62:65" x14ac:dyDescent="0.25">
      <c r="BJ10901" s="31"/>
      <c r="BK10901" s="31"/>
      <c r="BL10901" s="31"/>
      <c r="BM10901" s="31"/>
    </row>
    <row r="10902" spans="62:65" x14ac:dyDescent="0.25">
      <c r="BJ10902" s="31"/>
      <c r="BK10902" s="31"/>
      <c r="BL10902" s="31"/>
      <c r="BM10902" s="31"/>
    </row>
    <row r="10903" spans="62:65" x14ac:dyDescent="0.25">
      <c r="BJ10903" s="31"/>
      <c r="BK10903" s="31"/>
      <c r="BL10903" s="31"/>
      <c r="BM10903" s="31"/>
    </row>
    <row r="10904" spans="62:65" x14ac:dyDescent="0.25">
      <c r="BJ10904" s="31"/>
      <c r="BK10904" s="31"/>
      <c r="BL10904" s="31"/>
      <c r="BM10904" s="31"/>
    </row>
    <row r="10905" spans="62:65" x14ac:dyDescent="0.25">
      <c r="BJ10905" s="31"/>
      <c r="BK10905" s="31"/>
      <c r="BL10905" s="31"/>
      <c r="BM10905" s="31"/>
    </row>
    <row r="10906" spans="62:65" x14ac:dyDescent="0.25">
      <c r="BJ10906" s="31"/>
      <c r="BK10906" s="31"/>
      <c r="BL10906" s="31"/>
      <c r="BM10906" s="31"/>
    </row>
    <row r="10907" spans="62:65" x14ac:dyDescent="0.25">
      <c r="BJ10907" s="31"/>
      <c r="BK10907" s="31"/>
      <c r="BL10907" s="31"/>
      <c r="BM10907" s="31"/>
    </row>
    <row r="10908" spans="62:65" x14ac:dyDescent="0.25">
      <c r="BJ10908" s="31"/>
      <c r="BK10908" s="31"/>
      <c r="BL10908" s="31"/>
      <c r="BM10908" s="31"/>
    </row>
    <row r="10909" spans="62:65" x14ac:dyDescent="0.25">
      <c r="BJ10909" s="31"/>
      <c r="BK10909" s="31"/>
      <c r="BL10909" s="31"/>
      <c r="BM10909" s="31"/>
    </row>
    <row r="10910" spans="62:65" x14ac:dyDescent="0.25">
      <c r="BJ10910" s="31"/>
      <c r="BK10910" s="31"/>
      <c r="BL10910" s="31"/>
      <c r="BM10910" s="31"/>
    </row>
    <row r="10911" spans="62:65" x14ac:dyDescent="0.25">
      <c r="BJ10911" s="31"/>
      <c r="BK10911" s="31"/>
      <c r="BL10911" s="31"/>
      <c r="BM10911" s="31"/>
    </row>
    <row r="10912" spans="62:65" x14ac:dyDescent="0.25">
      <c r="BJ10912" s="31"/>
      <c r="BK10912" s="31"/>
      <c r="BL10912" s="31"/>
      <c r="BM10912" s="31"/>
    </row>
    <row r="10913" spans="62:65" x14ac:dyDescent="0.25">
      <c r="BJ10913" s="31"/>
      <c r="BK10913" s="31"/>
      <c r="BL10913" s="31"/>
      <c r="BM10913" s="31"/>
    </row>
    <row r="10914" spans="62:65" x14ac:dyDescent="0.25">
      <c r="BJ10914" s="31"/>
      <c r="BK10914" s="31"/>
      <c r="BL10914" s="31"/>
      <c r="BM10914" s="31"/>
    </row>
    <row r="10915" spans="62:65" x14ac:dyDescent="0.25">
      <c r="BJ10915" s="31"/>
      <c r="BK10915" s="31"/>
      <c r="BL10915" s="31"/>
      <c r="BM10915" s="31"/>
    </row>
    <row r="10916" spans="62:65" x14ac:dyDescent="0.25">
      <c r="BJ10916" s="31"/>
      <c r="BK10916" s="31"/>
      <c r="BL10916" s="31"/>
      <c r="BM10916" s="31"/>
    </row>
    <row r="10917" spans="62:65" x14ac:dyDescent="0.25">
      <c r="BJ10917" s="31"/>
      <c r="BK10917" s="31"/>
      <c r="BL10917" s="31"/>
      <c r="BM10917" s="31"/>
    </row>
    <row r="10918" spans="62:65" x14ac:dyDescent="0.25">
      <c r="BJ10918" s="31"/>
      <c r="BK10918" s="31"/>
      <c r="BL10918" s="31"/>
      <c r="BM10918" s="31"/>
    </row>
    <row r="10919" spans="62:65" x14ac:dyDescent="0.25">
      <c r="BJ10919" s="31"/>
      <c r="BK10919" s="31"/>
      <c r="BL10919" s="31"/>
      <c r="BM10919" s="31"/>
    </row>
    <row r="10920" spans="62:65" x14ac:dyDescent="0.25">
      <c r="BJ10920" s="31"/>
      <c r="BK10920" s="31"/>
      <c r="BL10920" s="31"/>
      <c r="BM10920" s="31"/>
    </row>
    <row r="10921" spans="62:65" x14ac:dyDescent="0.25">
      <c r="BJ10921" s="31"/>
      <c r="BK10921" s="31"/>
      <c r="BL10921" s="31"/>
      <c r="BM10921" s="31"/>
    </row>
    <row r="10922" spans="62:65" x14ac:dyDescent="0.25">
      <c r="BJ10922" s="31"/>
      <c r="BK10922" s="31"/>
      <c r="BL10922" s="31"/>
      <c r="BM10922" s="31"/>
    </row>
    <row r="10923" spans="62:65" x14ac:dyDescent="0.25">
      <c r="BJ10923" s="31"/>
      <c r="BK10923" s="31"/>
      <c r="BL10923" s="31"/>
      <c r="BM10923" s="31"/>
    </row>
    <row r="10924" spans="62:65" x14ac:dyDescent="0.25">
      <c r="BJ10924" s="31"/>
      <c r="BK10924" s="31"/>
      <c r="BL10924" s="31"/>
      <c r="BM10924" s="31"/>
    </row>
    <row r="10925" spans="62:65" x14ac:dyDescent="0.25">
      <c r="BJ10925" s="31"/>
      <c r="BK10925" s="31"/>
      <c r="BL10925" s="31"/>
      <c r="BM10925" s="31"/>
    </row>
    <row r="10926" spans="62:65" x14ac:dyDescent="0.25">
      <c r="BJ10926" s="31"/>
      <c r="BK10926" s="31"/>
      <c r="BL10926" s="31"/>
      <c r="BM10926" s="31"/>
    </row>
    <row r="10927" spans="62:65" x14ac:dyDescent="0.25">
      <c r="BJ10927" s="31"/>
      <c r="BK10927" s="31"/>
      <c r="BL10927" s="31"/>
      <c r="BM10927" s="31"/>
    </row>
    <row r="10928" spans="62:65" x14ac:dyDescent="0.25">
      <c r="BJ10928" s="31"/>
      <c r="BK10928" s="31"/>
      <c r="BL10928" s="31"/>
      <c r="BM10928" s="31"/>
    </row>
    <row r="10929" spans="62:65" x14ac:dyDescent="0.25">
      <c r="BJ10929" s="31"/>
      <c r="BK10929" s="31"/>
      <c r="BL10929" s="31"/>
      <c r="BM10929" s="31"/>
    </row>
    <row r="10930" spans="62:65" x14ac:dyDescent="0.25">
      <c r="BJ10930" s="31"/>
      <c r="BK10930" s="31"/>
      <c r="BL10930" s="31"/>
      <c r="BM10930" s="31"/>
    </row>
    <row r="10931" spans="62:65" x14ac:dyDescent="0.25">
      <c r="BJ10931" s="31"/>
      <c r="BK10931" s="31"/>
      <c r="BL10931" s="31"/>
      <c r="BM10931" s="31"/>
    </row>
    <row r="10932" spans="62:65" x14ac:dyDescent="0.25">
      <c r="BJ10932" s="31"/>
      <c r="BK10932" s="31"/>
      <c r="BL10932" s="31"/>
      <c r="BM10932" s="31"/>
    </row>
    <row r="10933" spans="62:65" x14ac:dyDescent="0.25">
      <c r="BJ10933" s="31"/>
      <c r="BK10933" s="31"/>
      <c r="BL10933" s="31"/>
      <c r="BM10933" s="31"/>
    </row>
    <row r="10934" spans="62:65" x14ac:dyDescent="0.25">
      <c r="BJ10934" s="31"/>
      <c r="BK10934" s="31"/>
      <c r="BL10934" s="31"/>
      <c r="BM10934" s="31"/>
    </row>
    <row r="10935" spans="62:65" x14ac:dyDescent="0.25">
      <c r="BJ10935" s="31"/>
      <c r="BK10935" s="31"/>
      <c r="BL10935" s="31"/>
      <c r="BM10935" s="31"/>
    </row>
    <row r="10936" spans="62:65" x14ac:dyDescent="0.25">
      <c r="BJ10936" s="31"/>
      <c r="BK10936" s="31"/>
      <c r="BL10936" s="31"/>
      <c r="BM10936" s="31"/>
    </row>
    <row r="10937" spans="62:65" x14ac:dyDescent="0.25">
      <c r="BJ10937" s="31"/>
      <c r="BK10937" s="31"/>
      <c r="BL10937" s="31"/>
      <c r="BM10937" s="31"/>
    </row>
    <row r="10938" spans="62:65" x14ac:dyDescent="0.25">
      <c r="BJ10938" s="31"/>
      <c r="BK10938" s="31"/>
      <c r="BL10938" s="31"/>
      <c r="BM10938" s="31"/>
    </row>
    <row r="10939" spans="62:65" x14ac:dyDescent="0.25">
      <c r="BJ10939" s="31"/>
      <c r="BK10939" s="31"/>
      <c r="BL10939" s="31"/>
      <c r="BM10939" s="31"/>
    </row>
    <row r="10940" spans="62:65" x14ac:dyDescent="0.25">
      <c r="BJ10940" s="31"/>
      <c r="BK10940" s="31"/>
      <c r="BL10940" s="31"/>
      <c r="BM10940" s="31"/>
    </row>
    <row r="10941" spans="62:65" x14ac:dyDescent="0.25">
      <c r="BJ10941" s="31"/>
      <c r="BK10941" s="31"/>
      <c r="BL10941" s="31"/>
      <c r="BM10941" s="31"/>
    </row>
    <row r="10942" spans="62:65" x14ac:dyDescent="0.25">
      <c r="BJ10942" s="31"/>
      <c r="BK10942" s="31"/>
      <c r="BL10942" s="31"/>
      <c r="BM10942" s="31"/>
    </row>
    <row r="10943" spans="62:65" x14ac:dyDescent="0.25">
      <c r="BJ10943" s="31"/>
      <c r="BK10943" s="31"/>
      <c r="BL10943" s="31"/>
      <c r="BM10943" s="31"/>
    </row>
    <row r="10944" spans="62:65" x14ac:dyDescent="0.25">
      <c r="BJ10944" s="31"/>
      <c r="BK10944" s="31"/>
      <c r="BL10944" s="31"/>
      <c r="BM10944" s="31"/>
    </row>
    <row r="10945" spans="62:65" x14ac:dyDescent="0.25">
      <c r="BJ10945" s="31"/>
      <c r="BK10945" s="31"/>
      <c r="BL10945" s="31"/>
      <c r="BM10945" s="31"/>
    </row>
    <row r="10946" spans="62:65" x14ac:dyDescent="0.25">
      <c r="BJ10946" s="31"/>
      <c r="BK10946" s="31"/>
      <c r="BL10946" s="31"/>
      <c r="BM10946" s="31"/>
    </row>
    <row r="10947" spans="62:65" x14ac:dyDescent="0.25">
      <c r="BJ10947" s="31"/>
      <c r="BK10947" s="31"/>
      <c r="BL10947" s="31"/>
      <c r="BM10947" s="31"/>
    </row>
    <row r="10948" spans="62:65" x14ac:dyDescent="0.25">
      <c r="BJ10948" s="31"/>
      <c r="BK10948" s="31"/>
      <c r="BL10948" s="31"/>
      <c r="BM10948" s="31"/>
    </row>
    <row r="10949" spans="62:65" x14ac:dyDescent="0.25">
      <c r="BJ10949" s="31"/>
      <c r="BK10949" s="31"/>
      <c r="BL10949" s="31"/>
      <c r="BM10949" s="31"/>
    </row>
    <row r="10950" spans="62:65" x14ac:dyDescent="0.25">
      <c r="BJ10950" s="31"/>
      <c r="BK10950" s="31"/>
      <c r="BL10950" s="31"/>
      <c r="BM10950" s="31"/>
    </row>
    <row r="10951" spans="62:65" x14ac:dyDescent="0.25">
      <c r="BJ10951" s="31"/>
      <c r="BK10951" s="31"/>
      <c r="BL10951" s="31"/>
      <c r="BM10951" s="31"/>
    </row>
    <row r="10952" spans="62:65" x14ac:dyDescent="0.25">
      <c r="BJ10952" s="31"/>
      <c r="BK10952" s="31"/>
      <c r="BL10952" s="31"/>
      <c r="BM10952" s="31"/>
    </row>
    <row r="10953" spans="62:65" x14ac:dyDescent="0.25">
      <c r="BJ10953" s="31"/>
      <c r="BK10953" s="31"/>
      <c r="BL10953" s="31"/>
      <c r="BM10953" s="31"/>
    </row>
    <row r="10954" spans="62:65" x14ac:dyDescent="0.25">
      <c r="BJ10954" s="31"/>
      <c r="BK10954" s="31"/>
      <c r="BL10954" s="31"/>
      <c r="BM10954" s="31"/>
    </row>
    <row r="10955" spans="62:65" x14ac:dyDescent="0.25">
      <c r="BJ10955" s="31"/>
      <c r="BK10955" s="31"/>
      <c r="BL10955" s="31"/>
      <c r="BM10955" s="31"/>
    </row>
    <row r="10956" spans="62:65" x14ac:dyDescent="0.25">
      <c r="BJ10956" s="31"/>
      <c r="BK10956" s="31"/>
      <c r="BL10956" s="31"/>
      <c r="BM10956" s="31"/>
    </row>
    <row r="10957" spans="62:65" x14ac:dyDescent="0.25">
      <c r="BJ10957" s="31"/>
      <c r="BK10957" s="31"/>
      <c r="BL10957" s="31"/>
      <c r="BM10957" s="31"/>
    </row>
    <row r="10958" spans="62:65" x14ac:dyDescent="0.25">
      <c r="BJ10958" s="31"/>
      <c r="BK10958" s="31"/>
      <c r="BL10958" s="31"/>
      <c r="BM10958" s="31"/>
    </row>
    <row r="10959" spans="62:65" x14ac:dyDescent="0.25">
      <c r="BJ10959" s="31"/>
      <c r="BK10959" s="31"/>
      <c r="BL10959" s="31"/>
      <c r="BM10959" s="31"/>
    </row>
    <row r="10960" spans="62:65" x14ac:dyDescent="0.25">
      <c r="BJ10960" s="31"/>
      <c r="BK10960" s="31"/>
      <c r="BL10960" s="31"/>
      <c r="BM10960" s="31"/>
    </row>
    <row r="10961" spans="62:65" x14ac:dyDescent="0.25">
      <c r="BJ10961" s="31"/>
      <c r="BK10961" s="31"/>
      <c r="BL10961" s="31"/>
      <c r="BM10961" s="31"/>
    </row>
    <row r="10962" spans="62:65" x14ac:dyDescent="0.25">
      <c r="BJ10962" s="31"/>
      <c r="BK10962" s="31"/>
      <c r="BL10962" s="31"/>
      <c r="BM10962" s="31"/>
    </row>
    <row r="10963" spans="62:65" x14ac:dyDescent="0.25">
      <c r="BJ10963" s="31"/>
      <c r="BK10963" s="31"/>
      <c r="BL10963" s="31"/>
      <c r="BM10963" s="31"/>
    </row>
    <row r="10964" spans="62:65" x14ac:dyDescent="0.25">
      <c r="BJ10964" s="31"/>
      <c r="BK10964" s="31"/>
      <c r="BL10964" s="31"/>
      <c r="BM10964" s="31"/>
    </row>
    <row r="10965" spans="62:65" x14ac:dyDescent="0.25">
      <c r="BJ10965" s="31"/>
      <c r="BK10965" s="31"/>
      <c r="BL10965" s="31"/>
      <c r="BM10965" s="31"/>
    </row>
    <row r="10966" spans="62:65" x14ac:dyDescent="0.25">
      <c r="BJ10966" s="31"/>
      <c r="BK10966" s="31"/>
      <c r="BL10966" s="31"/>
      <c r="BM10966" s="31"/>
    </row>
    <row r="10967" spans="62:65" x14ac:dyDescent="0.25">
      <c r="BJ10967" s="31"/>
      <c r="BK10967" s="31"/>
      <c r="BL10967" s="31"/>
      <c r="BM10967" s="31"/>
    </row>
    <row r="10968" spans="62:65" x14ac:dyDescent="0.25">
      <c r="BJ10968" s="31"/>
      <c r="BK10968" s="31"/>
      <c r="BL10968" s="31"/>
      <c r="BM10968" s="31"/>
    </row>
    <row r="10969" spans="62:65" x14ac:dyDescent="0.25">
      <c r="BJ10969" s="31"/>
      <c r="BK10969" s="31"/>
      <c r="BL10969" s="31"/>
      <c r="BM10969" s="31"/>
    </row>
    <row r="10970" spans="62:65" x14ac:dyDescent="0.25">
      <c r="BJ10970" s="31"/>
      <c r="BK10970" s="31"/>
      <c r="BL10970" s="31"/>
      <c r="BM10970" s="31"/>
    </row>
    <row r="10971" spans="62:65" x14ac:dyDescent="0.25">
      <c r="BJ10971" s="31"/>
      <c r="BK10971" s="31"/>
      <c r="BL10971" s="31"/>
      <c r="BM10971" s="31"/>
    </row>
    <row r="10972" spans="62:65" x14ac:dyDescent="0.25">
      <c r="BJ10972" s="31"/>
      <c r="BK10972" s="31"/>
      <c r="BL10972" s="31"/>
      <c r="BM10972" s="31"/>
    </row>
    <row r="10973" spans="62:65" x14ac:dyDescent="0.25">
      <c r="BJ10973" s="31"/>
      <c r="BK10973" s="31"/>
      <c r="BL10973" s="31"/>
      <c r="BM10973" s="31"/>
    </row>
    <row r="10974" spans="62:65" x14ac:dyDescent="0.25">
      <c r="BJ10974" s="31"/>
      <c r="BK10974" s="31"/>
      <c r="BL10974" s="31"/>
      <c r="BM10974" s="31"/>
    </row>
    <row r="10975" spans="62:65" x14ac:dyDescent="0.25">
      <c r="BJ10975" s="31"/>
      <c r="BK10975" s="31"/>
      <c r="BL10975" s="31"/>
      <c r="BM10975" s="31"/>
    </row>
    <row r="10976" spans="62:65" x14ac:dyDescent="0.25">
      <c r="BJ10976" s="31"/>
      <c r="BK10976" s="31"/>
      <c r="BL10976" s="31"/>
      <c r="BM10976" s="31"/>
    </row>
    <row r="10977" spans="62:65" x14ac:dyDescent="0.25">
      <c r="BJ10977" s="31"/>
      <c r="BK10977" s="31"/>
      <c r="BL10977" s="31"/>
      <c r="BM10977" s="31"/>
    </row>
    <row r="10978" spans="62:65" x14ac:dyDescent="0.25">
      <c r="BJ10978" s="31"/>
      <c r="BK10978" s="31"/>
      <c r="BL10978" s="31"/>
      <c r="BM10978" s="31"/>
    </row>
    <row r="10979" spans="62:65" x14ac:dyDescent="0.25">
      <c r="BJ10979" s="31"/>
      <c r="BK10979" s="31"/>
      <c r="BL10979" s="31"/>
      <c r="BM10979" s="31"/>
    </row>
    <row r="10980" spans="62:65" x14ac:dyDescent="0.25">
      <c r="BJ10980" s="31"/>
      <c r="BK10980" s="31"/>
      <c r="BL10980" s="31"/>
      <c r="BM10980" s="31"/>
    </row>
    <row r="10981" spans="62:65" x14ac:dyDescent="0.25">
      <c r="BJ10981" s="31"/>
      <c r="BK10981" s="31"/>
      <c r="BL10981" s="31"/>
      <c r="BM10981" s="31"/>
    </row>
    <row r="10982" spans="62:65" x14ac:dyDescent="0.25">
      <c r="BJ10982" s="31"/>
      <c r="BK10982" s="31"/>
      <c r="BL10982" s="31"/>
      <c r="BM10982" s="31"/>
    </row>
    <row r="10983" spans="62:65" x14ac:dyDescent="0.25">
      <c r="BJ10983" s="31"/>
      <c r="BK10983" s="31"/>
      <c r="BL10983" s="31"/>
      <c r="BM10983" s="31"/>
    </row>
    <row r="10984" spans="62:65" x14ac:dyDescent="0.25">
      <c r="BJ10984" s="31"/>
      <c r="BK10984" s="31"/>
      <c r="BL10984" s="31"/>
      <c r="BM10984" s="31"/>
    </row>
    <row r="10985" spans="62:65" x14ac:dyDescent="0.25">
      <c r="BJ10985" s="31"/>
      <c r="BK10985" s="31"/>
      <c r="BL10985" s="31"/>
      <c r="BM10985" s="31"/>
    </row>
    <row r="10986" spans="62:65" x14ac:dyDescent="0.25">
      <c r="BJ10986" s="31"/>
      <c r="BK10986" s="31"/>
      <c r="BL10986" s="31"/>
      <c r="BM10986" s="31"/>
    </row>
    <row r="10987" spans="62:65" x14ac:dyDescent="0.25">
      <c r="BJ10987" s="31"/>
      <c r="BK10987" s="31"/>
      <c r="BL10987" s="31"/>
      <c r="BM10987" s="31"/>
    </row>
    <row r="10988" spans="62:65" x14ac:dyDescent="0.25">
      <c r="BJ10988" s="31"/>
      <c r="BK10988" s="31"/>
      <c r="BL10988" s="31"/>
      <c r="BM10988" s="31"/>
    </row>
    <row r="10989" spans="62:65" x14ac:dyDescent="0.25">
      <c r="BJ10989" s="31"/>
      <c r="BK10989" s="31"/>
      <c r="BL10989" s="31"/>
      <c r="BM10989" s="31"/>
    </row>
    <row r="10990" spans="62:65" x14ac:dyDescent="0.25">
      <c r="BJ10990" s="31"/>
      <c r="BK10990" s="31"/>
      <c r="BL10990" s="31"/>
      <c r="BM10990" s="31"/>
    </row>
    <row r="10991" spans="62:65" x14ac:dyDescent="0.25">
      <c r="BJ10991" s="31"/>
      <c r="BK10991" s="31"/>
      <c r="BL10991" s="31"/>
      <c r="BM10991" s="31"/>
    </row>
    <row r="10992" spans="62:65" x14ac:dyDescent="0.25">
      <c r="BJ10992" s="31"/>
      <c r="BK10992" s="31"/>
      <c r="BL10992" s="31"/>
      <c r="BM10992" s="31"/>
    </row>
    <row r="10993" spans="62:65" x14ac:dyDescent="0.25">
      <c r="BJ10993" s="31"/>
      <c r="BK10993" s="31"/>
      <c r="BL10993" s="31"/>
      <c r="BM10993" s="31"/>
    </row>
    <row r="10994" spans="62:65" x14ac:dyDescent="0.25">
      <c r="BJ10994" s="31"/>
      <c r="BK10994" s="31"/>
      <c r="BL10994" s="31"/>
      <c r="BM10994" s="31"/>
    </row>
    <row r="10995" spans="62:65" x14ac:dyDescent="0.25">
      <c r="BJ10995" s="31"/>
      <c r="BK10995" s="31"/>
      <c r="BL10995" s="31"/>
      <c r="BM10995" s="31"/>
    </row>
    <row r="10996" spans="62:65" x14ac:dyDescent="0.25">
      <c r="BJ10996" s="31"/>
      <c r="BK10996" s="31"/>
      <c r="BL10996" s="31"/>
      <c r="BM10996" s="31"/>
    </row>
    <row r="10997" spans="62:65" x14ac:dyDescent="0.25">
      <c r="BJ10997" s="31"/>
      <c r="BK10997" s="31"/>
      <c r="BL10997" s="31"/>
      <c r="BM10997" s="31"/>
    </row>
    <row r="10998" spans="62:65" x14ac:dyDescent="0.25">
      <c r="BJ10998" s="31"/>
      <c r="BK10998" s="31"/>
      <c r="BL10998" s="31"/>
      <c r="BM10998" s="31"/>
    </row>
    <row r="10999" spans="62:65" x14ac:dyDescent="0.25">
      <c r="BJ10999" s="31"/>
      <c r="BK10999" s="31"/>
      <c r="BL10999" s="31"/>
      <c r="BM10999" s="31"/>
    </row>
    <row r="11000" spans="62:65" x14ac:dyDescent="0.25">
      <c r="BJ11000" s="31"/>
      <c r="BK11000" s="31"/>
      <c r="BL11000" s="31"/>
      <c r="BM11000" s="31"/>
    </row>
    <row r="11001" spans="62:65" x14ac:dyDescent="0.25">
      <c r="BJ11001" s="31"/>
      <c r="BK11001" s="31"/>
      <c r="BL11001" s="31"/>
      <c r="BM11001" s="31"/>
    </row>
    <row r="11002" spans="62:65" x14ac:dyDescent="0.25">
      <c r="BJ11002" s="31"/>
      <c r="BK11002" s="31"/>
      <c r="BL11002" s="31"/>
      <c r="BM11002" s="31"/>
    </row>
    <row r="11003" spans="62:65" x14ac:dyDescent="0.25">
      <c r="BJ11003" s="31"/>
      <c r="BK11003" s="31"/>
      <c r="BL11003" s="31"/>
      <c r="BM11003" s="31"/>
    </row>
    <row r="11004" spans="62:65" x14ac:dyDescent="0.25">
      <c r="BJ11004" s="31"/>
      <c r="BK11004" s="31"/>
      <c r="BL11004" s="31"/>
      <c r="BM11004" s="31"/>
    </row>
    <row r="11005" spans="62:65" x14ac:dyDescent="0.25">
      <c r="BJ11005" s="31"/>
      <c r="BK11005" s="31"/>
      <c r="BL11005" s="31"/>
      <c r="BM11005" s="31"/>
    </row>
    <row r="11006" spans="62:65" x14ac:dyDescent="0.25">
      <c r="BJ11006" s="31"/>
      <c r="BK11006" s="31"/>
      <c r="BL11006" s="31"/>
      <c r="BM11006" s="31"/>
    </row>
    <row r="11007" spans="62:65" x14ac:dyDescent="0.25">
      <c r="BJ11007" s="31"/>
      <c r="BK11007" s="31"/>
      <c r="BL11007" s="31"/>
      <c r="BM11007" s="31"/>
    </row>
    <row r="11008" spans="62:65" x14ac:dyDescent="0.25">
      <c r="BJ11008" s="31"/>
      <c r="BK11008" s="31"/>
      <c r="BL11008" s="31"/>
      <c r="BM11008" s="31"/>
    </row>
    <row r="11009" spans="62:65" x14ac:dyDescent="0.25">
      <c r="BJ11009" s="31"/>
      <c r="BK11009" s="31"/>
      <c r="BL11009" s="31"/>
      <c r="BM11009" s="31"/>
    </row>
    <row r="11010" spans="62:65" x14ac:dyDescent="0.25">
      <c r="BJ11010" s="31"/>
      <c r="BK11010" s="31"/>
      <c r="BL11010" s="31"/>
      <c r="BM11010" s="31"/>
    </row>
    <row r="11011" spans="62:65" x14ac:dyDescent="0.25">
      <c r="BJ11011" s="31"/>
      <c r="BK11011" s="31"/>
      <c r="BL11011" s="31"/>
      <c r="BM11011" s="31"/>
    </row>
    <row r="11012" spans="62:65" x14ac:dyDescent="0.25">
      <c r="BJ11012" s="31"/>
      <c r="BK11012" s="31"/>
      <c r="BL11012" s="31"/>
      <c r="BM11012" s="31"/>
    </row>
    <row r="11013" spans="62:65" x14ac:dyDescent="0.25">
      <c r="BJ11013" s="31"/>
      <c r="BK11013" s="31"/>
      <c r="BL11013" s="31"/>
      <c r="BM11013" s="31"/>
    </row>
    <row r="11014" spans="62:65" x14ac:dyDescent="0.25">
      <c r="BJ11014" s="31"/>
      <c r="BK11014" s="31"/>
      <c r="BL11014" s="31"/>
      <c r="BM11014" s="31"/>
    </row>
    <row r="11015" spans="62:65" x14ac:dyDescent="0.25">
      <c r="BJ11015" s="31"/>
      <c r="BK11015" s="31"/>
      <c r="BL11015" s="31"/>
      <c r="BM11015" s="31"/>
    </row>
    <row r="11016" spans="62:65" x14ac:dyDescent="0.25">
      <c r="BJ11016" s="31"/>
      <c r="BK11016" s="31"/>
      <c r="BL11016" s="31"/>
      <c r="BM11016" s="31"/>
    </row>
    <row r="11017" spans="62:65" x14ac:dyDescent="0.25">
      <c r="BJ11017" s="31"/>
      <c r="BK11017" s="31"/>
      <c r="BL11017" s="31"/>
      <c r="BM11017" s="31"/>
    </row>
    <row r="11018" spans="62:65" x14ac:dyDescent="0.25">
      <c r="BJ11018" s="31"/>
      <c r="BK11018" s="31"/>
      <c r="BL11018" s="31"/>
      <c r="BM11018" s="31"/>
    </row>
    <row r="11019" spans="62:65" x14ac:dyDescent="0.25">
      <c r="BJ11019" s="31"/>
      <c r="BK11019" s="31"/>
      <c r="BL11019" s="31"/>
      <c r="BM11019" s="31"/>
    </row>
    <row r="11020" spans="62:65" x14ac:dyDescent="0.25">
      <c r="BJ11020" s="31"/>
      <c r="BK11020" s="31"/>
      <c r="BL11020" s="31"/>
      <c r="BM11020" s="31"/>
    </row>
    <row r="11021" spans="62:65" x14ac:dyDescent="0.25">
      <c r="BJ11021" s="31"/>
      <c r="BK11021" s="31"/>
      <c r="BL11021" s="31"/>
      <c r="BM11021" s="31"/>
    </row>
    <row r="11022" spans="62:65" x14ac:dyDescent="0.25">
      <c r="BJ11022" s="31"/>
      <c r="BK11022" s="31"/>
      <c r="BL11022" s="31"/>
      <c r="BM11022" s="31"/>
    </row>
    <row r="11023" spans="62:65" x14ac:dyDescent="0.25">
      <c r="BJ11023" s="31"/>
      <c r="BK11023" s="31"/>
      <c r="BL11023" s="31"/>
      <c r="BM11023" s="31"/>
    </row>
    <row r="11024" spans="62:65" x14ac:dyDescent="0.25">
      <c r="BJ11024" s="31"/>
      <c r="BK11024" s="31"/>
      <c r="BL11024" s="31"/>
      <c r="BM11024" s="31"/>
    </row>
    <row r="11025" spans="62:65" x14ac:dyDescent="0.25">
      <c r="BJ11025" s="31"/>
      <c r="BK11025" s="31"/>
      <c r="BL11025" s="31"/>
      <c r="BM11025" s="31"/>
    </row>
    <row r="11026" spans="62:65" x14ac:dyDescent="0.25">
      <c r="BJ11026" s="31"/>
      <c r="BK11026" s="31"/>
      <c r="BL11026" s="31"/>
      <c r="BM11026" s="31"/>
    </row>
    <row r="11027" spans="62:65" x14ac:dyDescent="0.25">
      <c r="BJ11027" s="31"/>
      <c r="BK11027" s="31"/>
      <c r="BL11027" s="31"/>
      <c r="BM11027" s="31"/>
    </row>
    <row r="11028" spans="62:65" x14ac:dyDescent="0.25">
      <c r="BJ11028" s="31"/>
      <c r="BK11028" s="31"/>
      <c r="BL11028" s="31"/>
      <c r="BM11028" s="31"/>
    </row>
    <row r="11029" spans="62:65" x14ac:dyDescent="0.25">
      <c r="BJ11029" s="31"/>
      <c r="BK11029" s="31"/>
      <c r="BL11029" s="31"/>
      <c r="BM11029" s="31"/>
    </row>
    <row r="11030" spans="62:65" x14ac:dyDescent="0.25">
      <c r="BJ11030" s="31"/>
      <c r="BK11030" s="31"/>
      <c r="BL11030" s="31"/>
      <c r="BM11030" s="31"/>
    </row>
    <row r="11031" spans="62:65" x14ac:dyDescent="0.25">
      <c r="BJ11031" s="31"/>
      <c r="BK11031" s="31"/>
      <c r="BL11031" s="31"/>
      <c r="BM11031" s="31"/>
    </row>
    <row r="11032" spans="62:65" x14ac:dyDescent="0.25">
      <c r="BJ11032" s="31"/>
      <c r="BK11032" s="31"/>
      <c r="BL11032" s="31"/>
      <c r="BM11032" s="31"/>
    </row>
    <row r="11033" spans="62:65" x14ac:dyDescent="0.25">
      <c r="BJ11033" s="31"/>
      <c r="BK11033" s="31"/>
      <c r="BL11033" s="31"/>
      <c r="BM11033" s="31"/>
    </row>
    <row r="11034" spans="62:65" x14ac:dyDescent="0.25">
      <c r="BJ11034" s="31"/>
      <c r="BK11034" s="31"/>
      <c r="BL11034" s="31"/>
      <c r="BM11034" s="31"/>
    </row>
    <row r="11035" spans="62:65" x14ac:dyDescent="0.25">
      <c r="BJ11035" s="31"/>
      <c r="BK11035" s="31"/>
      <c r="BL11035" s="31"/>
      <c r="BM11035" s="31"/>
    </row>
    <row r="11036" spans="62:65" x14ac:dyDescent="0.25">
      <c r="BJ11036" s="31"/>
      <c r="BK11036" s="31"/>
      <c r="BL11036" s="31"/>
      <c r="BM11036" s="31"/>
    </row>
    <row r="11037" spans="62:65" x14ac:dyDescent="0.25">
      <c r="BJ11037" s="31"/>
      <c r="BK11037" s="31"/>
      <c r="BL11037" s="31"/>
      <c r="BM11037" s="31"/>
    </row>
    <row r="11038" spans="62:65" x14ac:dyDescent="0.25">
      <c r="BJ11038" s="31"/>
      <c r="BK11038" s="31"/>
      <c r="BL11038" s="31"/>
      <c r="BM11038" s="31"/>
    </row>
    <row r="11039" spans="62:65" x14ac:dyDescent="0.25">
      <c r="BJ11039" s="31"/>
      <c r="BK11039" s="31"/>
      <c r="BL11039" s="31"/>
      <c r="BM11039" s="31"/>
    </row>
    <row r="11040" spans="62:65" x14ac:dyDescent="0.25">
      <c r="BJ11040" s="31"/>
      <c r="BK11040" s="31"/>
      <c r="BL11040" s="31"/>
      <c r="BM11040" s="31"/>
    </row>
    <row r="11041" spans="62:65" x14ac:dyDescent="0.25">
      <c r="BJ11041" s="31"/>
      <c r="BK11041" s="31"/>
      <c r="BL11041" s="31"/>
      <c r="BM11041" s="31"/>
    </row>
    <row r="11042" spans="62:65" x14ac:dyDescent="0.25">
      <c r="BJ11042" s="31"/>
      <c r="BK11042" s="31"/>
      <c r="BL11042" s="31"/>
      <c r="BM11042" s="31"/>
    </row>
    <row r="11043" spans="62:65" x14ac:dyDescent="0.25">
      <c r="BJ11043" s="31"/>
      <c r="BK11043" s="31"/>
      <c r="BL11043" s="31"/>
      <c r="BM11043" s="31"/>
    </row>
    <row r="11044" spans="62:65" x14ac:dyDescent="0.25">
      <c r="BJ11044" s="31"/>
      <c r="BK11044" s="31"/>
      <c r="BL11044" s="31"/>
      <c r="BM11044" s="31"/>
    </row>
    <row r="11045" spans="62:65" x14ac:dyDescent="0.25">
      <c r="BJ11045" s="31"/>
      <c r="BK11045" s="31"/>
      <c r="BL11045" s="31"/>
      <c r="BM11045" s="31"/>
    </row>
    <row r="11046" spans="62:65" x14ac:dyDescent="0.25">
      <c r="BJ11046" s="31"/>
      <c r="BK11046" s="31"/>
      <c r="BL11046" s="31"/>
      <c r="BM11046" s="31"/>
    </row>
    <row r="11047" spans="62:65" x14ac:dyDescent="0.25">
      <c r="BJ11047" s="31"/>
      <c r="BK11047" s="31"/>
      <c r="BL11047" s="31"/>
      <c r="BM11047" s="31"/>
    </row>
    <row r="11048" spans="62:65" x14ac:dyDescent="0.25">
      <c r="BJ11048" s="31"/>
      <c r="BK11048" s="31"/>
      <c r="BL11048" s="31"/>
      <c r="BM11048" s="31"/>
    </row>
    <row r="11049" spans="62:65" x14ac:dyDescent="0.25">
      <c r="BJ11049" s="31"/>
      <c r="BK11049" s="31"/>
      <c r="BL11049" s="31"/>
      <c r="BM11049" s="31"/>
    </row>
    <row r="11050" spans="62:65" x14ac:dyDescent="0.25">
      <c r="BJ11050" s="31"/>
      <c r="BK11050" s="31"/>
      <c r="BL11050" s="31"/>
      <c r="BM11050" s="31"/>
    </row>
    <row r="11051" spans="62:65" x14ac:dyDescent="0.25">
      <c r="BJ11051" s="31"/>
      <c r="BK11051" s="31"/>
      <c r="BL11051" s="31"/>
      <c r="BM11051" s="31"/>
    </row>
    <row r="11052" spans="62:65" x14ac:dyDescent="0.25">
      <c r="BJ11052" s="31"/>
      <c r="BK11052" s="31"/>
      <c r="BL11052" s="31"/>
      <c r="BM11052" s="31"/>
    </row>
    <row r="11053" spans="62:65" x14ac:dyDescent="0.25">
      <c r="BJ11053" s="31"/>
      <c r="BK11053" s="31"/>
      <c r="BL11053" s="31"/>
      <c r="BM11053" s="31"/>
    </row>
    <row r="11054" spans="62:65" x14ac:dyDescent="0.25">
      <c r="BJ11054" s="31"/>
      <c r="BK11054" s="31"/>
      <c r="BL11054" s="31"/>
      <c r="BM11054" s="31"/>
    </row>
    <row r="11055" spans="62:65" x14ac:dyDescent="0.25">
      <c r="BJ11055" s="31"/>
      <c r="BK11055" s="31"/>
      <c r="BL11055" s="31"/>
      <c r="BM11055" s="31"/>
    </row>
    <row r="11056" spans="62:65" x14ac:dyDescent="0.25">
      <c r="BJ11056" s="31"/>
      <c r="BK11056" s="31"/>
      <c r="BL11056" s="31"/>
      <c r="BM11056" s="31"/>
    </row>
    <row r="11057" spans="62:65" x14ac:dyDescent="0.25">
      <c r="BJ11057" s="31"/>
      <c r="BK11057" s="31"/>
      <c r="BL11057" s="31"/>
      <c r="BM11057" s="31"/>
    </row>
    <row r="11058" spans="62:65" x14ac:dyDescent="0.25">
      <c r="BJ11058" s="31"/>
      <c r="BK11058" s="31"/>
      <c r="BL11058" s="31"/>
      <c r="BM11058" s="31"/>
    </row>
    <row r="11059" spans="62:65" x14ac:dyDescent="0.25">
      <c r="BJ11059" s="31"/>
      <c r="BK11059" s="31"/>
      <c r="BL11059" s="31"/>
      <c r="BM11059" s="31"/>
    </row>
    <row r="11060" spans="62:65" x14ac:dyDescent="0.25">
      <c r="BJ11060" s="31"/>
      <c r="BK11060" s="31"/>
      <c r="BL11060" s="31"/>
      <c r="BM11060" s="31"/>
    </row>
    <row r="11061" spans="62:65" x14ac:dyDescent="0.25">
      <c r="BJ11061" s="31"/>
      <c r="BK11061" s="31"/>
      <c r="BL11061" s="31"/>
      <c r="BM11061" s="31"/>
    </row>
    <row r="11062" spans="62:65" x14ac:dyDescent="0.25">
      <c r="BJ11062" s="31"/>
      <c r="BK11062" s="31"/>
      <c r="BL11062" s="31"/>
      <c r="BM11062" s="31"/>
    </row>
    <row r="11063" spans="62:65" x14ac:dyDescent="0.25">
      <c r="BJ11063" s="31"/>
      <c r="BK11063" s="31"/>
      <c r="BL11063" s="31"/>
      <c r="BM11063" s="31"/>
    </row>
    <row r="11064" spans="62:65" x14ac:dyDescent="0.25">
      <c r="BJ11064" s="31"/>
      <c r="BK11064" s="31"/>
      <c r="BL11064" s="31"/>
      <c r="BM11064" s="31"/>
    </row>
    <row r="11065" spans="62:65" x14ac:dyDescent="0.25">
      <c r="BJ11065" s="31"/>
      <c r="BK11065" s="31"/>
      <c r="BL11065" s="31"/>
      <c r="BM11065" s="31"/>
    </row>
    <row r="11066" spans="62:65" x14ac:dyDescent="0.25">
      <c r="BJ11066" s="31"/>
      <c r="BK11066" s="31"/>
      <c r="BL11066" s="31"/>
      <c r="BM11066" s="31"/>
    </row>
    <row r="11067" spans="62:65" x14ac:dyDescent="0.25">
      <c r="BJ11067" s="31"/>
      <c r="BK11067" s="31"/>
      <c r="BL11067" s="31"/>
      <c r="BM11067" s="31"/>
    </row>
    <row r="11068" spans="62:65" x14ac:dyDescent="0.25">
      <c r="BJ11068" s="31"/>
      <c r="BK11068" s="31"/>
      <c r="BL11068" s="31"/>
      <c r="BM11068" s="31"/>
    </row>
    <row r="11069" spans="62:65" x14ac:dyDescent="0.25">
      <c r="BJ11069" s="31"/>
      <c r="BK11069" s="31"/>
      <c r="BL11069" s="31"/>
      <c r="BM11069" s="31"/>
    </row>
    <row r="11070" spans="62:65" x14ac:dyDescent="0.25">
      <c r="BJ11070" s="31"/>
      <c r="BK11070" s="31"/>
      <c r="BL11070" s="31"/>
      <c r="BM11070" s="31"/>
    </row>
    <row r="11071" spans="62:65" x14ac:dyDescent="0.25">
      <c r="BJ11071" s="31"/>
      <c r="BK11071" s="31"/>
      <c r="BL11071" s="31"/>
      <c r="BM11071" s="31"/>
    </row>
    <row r="11072" spans="62:65" x14ac:dyDescent="0.25">
      <c r="BJ11072" s="31"/>
      <c r="BK11072" s="31"/>
      <c r="BL11072" s="31"/>
      <c r="BM11072" s="31"/>
    </row>
    <row r="11073" spans="62:65" x14ac:dyDescent="0.25">
      <c r="BJ11073" s="31"/>
      <c r="BK11073" s="31"/>
      <c r="BL11073" s="31"/>
      <c r="BM11073" s="31"/>
    </row>
    <row r="11074" spans="62:65" x14ac:dyDescent="0.25">
      <c r="BJ11074" s="31"/>
      <c r="BK11074" s="31"/>
      <c r="BL11074" s="31"/>
      <c r="BM11074" s="31"/>
    </row>
    <row r="11075" spans="62:65" x14ac:dyDescent="0.25">
      <c r="BJ11075" s="31"/>
      <c r="BK11075" s="31"/>
      <c r="BL11075" s="31"/>
      <c r="BM11075" s="31"/>
    </row>
    <row r="11076" spans="62:65" x14ac:dyDescent="0.25">
      <c r="BJ11076" s="31"/>
      <c r="BK11076" s="31"/>
      <c r="BL11076" s="31"/>
      <c r="BM11076" s="31"/>
    </row>
    <row r="11077" spans="62:65" x14ac:dyDescent="0.25">
      <c r="BJ11077" s="31"/>
      <c r="BK11077" s="31"/>
      <c r="BL11077" s="31"/>
      <c r="BM11077" s="31"/>
    </row>
    <row r="11078" spans="62:65" x14ac:dyDescent="0.25">
      <c r="BJ11078" s="31"/>
      <c r="BK11078" s="31"/>
      <c r="BL11078" s="31"/>
      <c r="BM11078" s="31"/>
    </row>
    <row r="11079" spans="62:65" x14ac:dyDescent="0.25">
      <c r="BJ11079" s="31"/>
      <c r="BK11079" s="31"/>
      <c r="BL11079" s="31"/>
      <c r="BM11079" s="31"/>
    </row>
    <row r="11080" spans="62:65" x14ac:dyDescent="0.25">
      <c r="BJ11080" s="31"/>
      <c r="BK11080" s="31"/>
      <c r="BL11080" s="31"/>
      <c r="BM11080" s="31"/>
    </row>
    <row r="11081" spans="62:65" x14ac:dyDescent="0.25">
      <c r="BJ11081" s="31"/>
      <c r="BK11081" s="31"/>
      <c r="BL11081" s="31"/>
      <c r="BM11081" s="31"/>
    </row>
    <row r="11082" spans="62:65" x14ac:dyDescent="0.25">
      <c r="BJ11082" s="31"/>
      <c r="BK11082" s="31"/>
      <c r="BL11082" s="31"/>
      <c r="BM11082" s="31"/>
    </row>
    <row r="11083" spans="62:65" x14ac:dyDescent="0.25">
      <c r="BJ11083" s="31"/>
      <c r="BK11083" s="31"/>
      <c r="BL11083" s="31"/>
      <c r="BM11083" s="31"/>
    </row>
    <row r="11084" spans="62:65" x14ac:dyDescent="0.25">
      <c r="BJ11084" s="31"/>
      <c r="BK11084" s="31"/>
      <c r="BL11084" s="31"/>
      <c r="BM11084" s="31"/>
    </row>
    <row r="11085" spans="62:65" x14ac:dyDescent="0.25">
      <c r="BJ11085" s="31"/>
      <c r="BK11085" s="31"/>
      <c r="BL11085" s="31"/>
      <c r="BM11085" s="31"/>
    </row>
    <row r="11086" spans="62:65" x14ac:dyDescent="0.25">
      <c r="BJ11086" s="31"/>
      <c r="BK11086" s="31"/>
      <c r="BL11086" s="31"/>
      <c r="BM11086" s="31"/>
    </row>
    <row r="11087" spans="62:65" x14ac:dyDescent="0.25">
      <c r="BJ11087" s="31"/>
      <c r="BK11087" s="31"/>
      <c r="BL11087" s="31"/>
      <c r="BM11087" s="31"/>
    </row>
    <row r="11088" spans="62:65" x14ac:dyDescent="0.25">
      <c r="BJ11088" s="31"/>
      <c r="BK11088" s="31"/>
      <c r="BL11088" s="31"/>
      <c r="BM11088" s="31"/>
    </row>
    <row r="11089" spans="62:65" x14ac:dyDescent="0.25">
      <c r="BJ11089" s="31"/>
      <c r="BK11089" s="31"/>
      <c r="BL11089" s="31"/>
      <c r="BM11089" s="31"/>
    </row>
    <row r="11090" spans="62:65" x14ac:dyDescent="0.25">
      <c r="BJ11090" s="31"/>
      <c r="BK11090" s="31"/>
      <c r="BL11090" s="31"/>
      <c r="BM11090" s="31"/>
    </row>
    <row r="11091" spans="62:65" x14ac:dyDescent="0.25">
      <c r="BJ11091" s="31"/>
      <c r="BK11091" s="31"/>
      <c r="BL11091" s="31"/>
      <c r="BM11091" s="31"/>
    </row>
    <row r="11092" spans="62:65" x14ac:dyDescent="0.25">
      <c r="BJ11092" s="31"/>
      <c r="BK11092" s="31"/>
      <c r="BL11092" s="31"/>
      <c r="BM11092" s="31"/>
    </row>
    <row r="11093" spans="62:65" x14ac:dyDescent="0.25">
      <c r="BJ11093" s="31"/>
      <c r="BK11093" s="31"/>
      <c r="BL11093" s="31"/>
      <c r="BM11093" s="31"/>
    </row>
    <row r="11094" spans="62:65" x14ac:dyDescent="0.25">
      <c r="BJ11094" s="31"/>
      <c r="BK11094" s="31"/>
      <c r="BL11094" s="31"/>
      <c r="BM11094" s="31"/>
    </row>
    <row r="11095" spans="62:65" x14ac:dyDescent="0.25">
      <c r="BJ11095" s="31"/>
      <c r="BK11095" s="31"/>
      <c r="BL11095" s="31"/>
      <c r="BM11095" s="31"/>
    </row>
    <row r="11096" spans="62:65" x14ac:dyDescent="0.25">
      <c r="BJ11096" s="31"/>
      <c r="BK11096" s="31"/>
      <c r="BL11096" s="31"/>
      <c r="BM11096" s="31"/>
    </row>
    <row r="11097" spans="62:65" x14ac:dyDescent="0.25">
      <c r="BJ11097" s="31"/>
      <c r="BK11097" s="31"/>
      <c r="BL11097" s="31"/>
      <c r="BM11097" s="31"/>
    </row>
    <row r="11098" spans="62:65" x14ac:dyDescent="0.25">
      <c r="BJ11098" s="31"/>
      <c r="BK11098" s="31"/>
      <c r="BL11098" s="31"/>
      <c r="BM11098" s="31"/>
    </row>
    <row r="11099" spans="62:65" x14ac:dyDescent="0.25">
      <c r="BJ11099" s="31"/>
      <c r="BK11099" s="31"/>
      <c r="BL11099" s="31"/>
      <c r="BM11099" s="31"/>
    </row>
    <row r="11100" spans="62:65" x14ac:dyDescent="0.25">
      <c r="BJ11100" s="31"/>
      <c r="BK11100" s="31"/>
      <c r="BL11100" s="31"/>
      <c r="BM11100" s="31"/>
    </row>
    <row r="11101" spans="62:65" x14ac:dyDescent="0.25">
      <c r="BJ11101" s="31"/>
      <c r="BK11101" s="31"/>
      <c r="BL11101" s="31"/>
      <c r="BM11101" s="31"/>
    </row>
    <row r="11102" spans="62:65" x14ac:dyDescent="0.25">
      <c r="BJ11102" s="31"/>
      <c r="BK11102" s="31"/>
      <c r="BL11102" s="31"/>
      <c r="BM11102" s="31"/>
    </row>
    <row r="11103" spans="62:65" x14ac:dyDescent="0.25">
      <c r="BJ11103" s="31"/>
      <c r="BK11103" s="31"/>
      <c r="BL11103" s="31"/>
      <c r="BM11103" s="31"/>
    </row>
    <row r="11104" spans="62:65" x14ac:dyDescent="0.25">
      <c r="BJ11104" s="31"/>
      <c r="BK11104" s="31"/>
      <c r="BL11104" s="31"/>
      <c r="BM11104" s="31"/>
    </row>
    <row r="11105" spans="62:65" x14ac:dyDescent="0.25">
      <c r="BJ11105" s="31"/>
      <c r="BK11105" s="31"/>
      <c r="BL11105" s="31"/>
      <c r="BM11105" s="31"/>
    </row>
    <row r="11106" spans="62:65" x14ac:dyDescent="0.25">
      <c r="BJ11106" s="31"/>
      <c r="BK11106" s="31"/>
      <c r="BL11106" s="31"/>
      <c r="BM11106" s="31"/>
    </row>
    <row r="11107" spans="62:65" x14ac:dyDescent="0.25">
      <c r="BJ11107" s="31"/>
      <c r="BK11107" s="31"/>
      <c r="BL11107" s="31"/>
      <c r="BM11107" s="31"/>
    </row>
    <row r="11108" spans="62:65" x14ac:dyDescent="0.25">
      <c r="BJ11108" s="31"/>
      <c r="BK11108" s="31"/>
      <c r="BL11108" s="31"/>
      <c r="BM11108" s="31"/>
    </row>
    <row r="11109" spans="62:65" x14ac:dyDescent="0.25">
      <c r="BJ11109" s="31"/>
      <c r="BK11109" s="31"/>
      <c r="BL11109" s="31"/>
      <c r="BM11109" s="31"/>
    </row>
    <row r="11110" spans="62:65" x14ac:dyDescent="0.25">
      <c r="BJ11110" s="31"/>
      <c r="BK11110" s="31"/>
      <c r="BL11110" s="31"/>
      <c r="BM11110" s="31"/>
    </row>
    <row r="11111" spans="62:65" x14ac:dyDescent="0.25">
      <c r="BJ11111" s="31"/>
      <c r="BK11111" s="31"/>
      <c r="BL11111" s="31"/>
      <c r="BM11111" s="31"/>
    </row>
    <row r="11112" spans="62:65" x14ac:dyDescent="0.25">
      <c r="BJ11112" s="31"/>
      <c r="BK11112" s="31"/>
      <c r="BL11112" s="31"/>
      <c r="BM11112" s="31"/>
    </row>
    <row r="11113" spans="62:65" x14ac:dyDescent="0.25">
      <c r="BJ11113" s="31"/>
      <c r="BK11113" s="31"/>
      <c r="BL11113" s="31"/>
      <c r="BM11113" s="31"/>
    </row>
    <row r="11114" spans="62:65" x14ac:dyDescent="0.25">
      <c r="BJ11114" s="31"/>
      <c r="BK11114" s="31"/>
      <c r="BL11114" s="31"/>
      <c r="BM11114" s="31"/>
    </row>
    <row r="11115" spans="62:65" x14ac:dyDescent="0.25">
      <c r="BJ11115" s="31"/>
      <c r="BK11115" s="31"/>
      <c r="BL11115" s="31"/>
      <c r="BM11115" s="31"/>
    </row>
    <row r="11116" spans="62:65" x14ac:dyDescent="0.25">
      <c r="BJ11116" s="31"/>
      <c r="BK11116" s="31"/>
      <c r="BL11116" s="31"/>
      <c r="BM11116" s="31"/>
    </row>
    <row r="11117" spans="62:65" x14ac:dyDescent="0.25">
      <c r="BJ11117" s="31"/>
      <c r="BK11117" s="31"/>
      <c r="BL11117" s="31"/>
      <c r="BM11117" s="31"/>
    </row>
    <row r="11118" spans="62:65" x14ac:dyDescent="0.25">
      <c r="BJ11118" s="31"/>
      <c r="BK11118" s="31"/>
      <c r="BL11118" s="31"/>
      <c r="BM11118" s="31"/>
    </row>
    <row r="11119" spans="62:65" x14ac:dyDescent="0.25">
      <c r="BJ11119" s="31"/>
      <c r="BK11119" s="31"/>
      <c r="BL11119" s="31"/>
      <c r="BM11119" s="31"/>
    </row>
    <row r="11120" spans="62:65" x14ac:dyDescent="0.25">
      <c r="BJ11120" s="31"/>
      <c r="BK11120" s="31"/>
      <c r="BL11120" s="31"/>
      <c r="BM11120" s="31"/>
    </row>
    <row r="11121" spans="62:65" x14ac:dyDescent="0.25">
      <c r="BJ11121" s="31"/>
      <c r="BK11121" s="31"/>
      <c r="BL11121" s="31"/>
      <c r="BM11121" s="31"/>
    </row>
    <row r="11122" spans="62:65" x14ac:dyDescent="0.25">
      <c r="BJ11122" s="31"/>
      <c r="BK11122" s="31"/>
      <c r="BL11122" s="31"/>
      <c r="BM11122" s="31"/>
    </row>
    <row r="11123" spans="62:65" x14ac:dyDescent="0.25">
      <c r="BJ11123" s="31"/>
      <c r="BK11123" s="31"/>
      <c r="BL11123" s="31"/>
      <c r="BM11123" s="31"/>
    </row>
    <row r="11124" spans="62:65" x14ac:dyDescent="0.25">
      <c r="BJ11124" s="31"/>
      <c r="BK11124" s="31"/>
      <c r="BL11124" s="31"/>
      <c r="BM11124" s="31"/>
    </row>
    <row r="11125" spans="62:65" x14ac:dyDescent="0.25">
      <c r="BJ11125" s="31"/>
      <c r="BK11125" s="31"/>
      <c r="BL11125" s="31"/>
      <c r="BM11125" s="31"/>
    </row>
    <row r="11126" spans="62:65" x14ac:dyDescent="0.25">
      <c r="BJ11126" s="31"/>
      <c r="BK11126" s="31"/>
      <c r="BL11126" s="31"/>
      <c r="BM11126" s="31"/>
    </row>
    <row r="11127" spans="62:65" x14ac:dyDescent="0.25">
      <c r="BJ11127" s="31"/>
      <c r="BK11127" s="31"/>
      <c r="BL11127" s="31"/>
      <c r="BM11127" s="31"/>
    </row>
    <row r="11128" spans="62:65" x14ac:dyDescent="0.25">
      <c r="BJ11128" s="31"/>
      <c r="BK11128" s="31"/>
      <c r="BL11128" s="31"/>
      <c r="BM11128" s="31"/>
    </row>
    <row r="11129" spans="62:65" x14ac:dyDescent="0.25">
      <c r="BJ11129" s="31"/>
      <c r="BK11129" s="31"/>
      <c r="BL11129" s="31"/>
      <c r="BM11129" s="31"/>
    </row>
    <row r="11130" spans="62:65" x14ac:dyDescent="0.25">
      <c r="BJ11130" s="31"/>
      <c r="BK11130" s="31"/>
      <c r="BL11130" s="31"/>
      <c r="BM11130" s="31"/>
    </row>
    <row r="11131" spans="62:65" x14ac:dyDescent="0.25">
      <c r="BJ11131" s="31"/>
      <c r="BK11131" s="31"/>
      <c r="BL11131" s="31"/>
      <c r="BM11131" s="31"/>
    </row>
    <row r="11132" spans="62:65" x14ac:dyDescent="0.25">
      <c r="BJ11132" s="31"/>
      <c r="BK11132" s="31"/>
      <c r="BL11132" s="31"/>
      <c r="BM11132" s="31"/>
    </row>
    <row r="11133" spans="62:65" x14ac:dyDescent="0.25">
      <c r="BJ11133" s="31"/>
      <c r="BK11133" s="31"/>
      <c r="BL11133" s="31"/>
      <c r="BM11133" s="31"/>
    </row>
    <row r="11134" spans="62:65" x14ac:dyDescent="0.25">
      <c r="BJ11134" s="31"/>
      <c r="BK11134" s="31"/>
      <c r="BL11134" s="31"/>
      <c r="BM11134" s="31"/>
    </row>
    <row r="11135" spans="62:65" x14ac:dyDescent="0.25">
      <c r="BJ11135" s="31"/>
      <c r="BK11135" s="31"/>
      <c r="BL11135" s="31"/>
      <c r="BM11135" s="31"/>
    </row>
    <row r="11136" spans="62:65" x14ac:dyDescent="0.25">
      <c r="BJ11136" s="31"/>
      <c r="BK11136" s="31"/>
      <c r="BL11136" s="31"/>
      <c r="BM11136" s="31"/>
    </row>
    <row r="11137" spans="62:65" x14ac:dyDescent="0.25">
      <c r="BJ11137" s="31"/>
      <c r="BK11137" s="31"/>
      <c r="BL11137" s="31"/>
      <c r="BM11137" s="31"/>
    </row>
    <row r="11138" spans="62:65" x14ac:dyDescent="0.25">
      <c r="BJ11138" s="31"/>
      <c r="BK11138" s="31"/>
      <c r="BL11138" s="31"/>
      <c r="BM11138" s="31"/>
    </row>
    <row r="11139" spans="62:65" x14ac:dyDescent="0.25">
      <c r="BJ11139" s="31"/>
      <c r="BK11139" s="31"/>
      <c r="BL11139" s="31"/>
      <c r="BM11139" s="31"/>
    </row>
    <row r="11140" spans="62:65" x14ac:dyDescent="0.25">
      <c r="BJ11140" s="31"/>
      <c r="BK11140" s="31"/>
      <c r="BL11140" s="31"/>
      <c r="BM11140" s="31"/>
    </row>
    <row r="11141" spans="62:65" x14ac:dyDescent="0.25">
      <c r="BJ11141" s="31"/>
      <c r="BK11141" s="31"/>
      <c r="BL11141" s="31"/>
      <c r="BM11141" s="31"/>
    </row>
    <row r="11142" spans="62:65" x14ac:dyDescent="0.25">
      <c r="BJ11142" s="31"/>
      <c r="BK11142" s="31"/>
      <c r="BL11142" s="31"/>
      <c r="BM11142" s="31"/>
    </row>
    <row r="11143" spans="62:65" x14ac:dyDescent="0.25">
      <c r="BJ11143" s="31"/>
      <c r="BK11143" s="31"/>
      <c r="BL11143" s="31"/>
      <c r="BM11143" s="31"/>
    </row>
    <row r="11144" spans="62:65" x14ac:dyDescent="0.25">
      <c r="BJ11144" s="31"/>
      <c r="BK11144" s="31"/>
      <c r="BL11144" s="31"/>
      <c r="BM11144" s="31"/>
    </row>
    <row r="11145" spans="62:65" x14ac:dyDescent="0.25">
      <c r="BJ11145" s="31"/>
      <c r="BK11145" s="31"/>
      <c r="BL11145" s="31"/>
      <c r="BM11145" s="31"/>
    </row>
    <row r="11146" spans="62:65" x14ac:dyDescent="0.25">
      <c r="BJ11146" s="31"/>
      <c r="BK11146" s="31"/>
      <c r="BL11146" s="31"/>
      <c r="BM11146" s="31"/>
    </row>
    <row r="11147" spans="62:65" x14ac:dyDescent="0.25">
      <c r="BJ11147" s="31"/>
      <c r="BK11147" s="31"/>
      <c r="BL11147" s="31"/>
      <c r="BM11147" s="31"/>
    </row>
    <row r="11148" spans="62:65" x14ac:dyDescent="0.25">
      <c r="BJ11148" s="31"/>
      <c r="BK11148" s="31"/>
      <c r="BL11148" s="31"/>
      <c r="BM11148" s="31"/>
    </row>
    <row r="11149" spans="62:65" x14ac:dyDescent="0.25">
      <c r="BJ11149" s="31"/>
      <c r="BK11149" s="31"/>
      <c r="BL11149" s="31"/>
      <c r="BM11149" s="31"/>
    </row>
    <row r="11150" spans="62:65" x14ac:dyDescent="0.25">
      <c r="BJ11150" s="31"/>
      <c r="BK11150" s="31"/>
      <c r="BL11150" s="31"/>
      <c r="BM11150" s="31"/>
    </row>
    <row r="11151" spans="62:65" x14ac:dyDescent="0.25">
      <c r="BJ11151" s="31"/>
      <c r="BK11151" s="31"/>
      <c r="BL11151" s="31"/>
      <c r="BM11151" s="31"/>
    </row>
    <row r="11152" spans="62:65" x14ac:dyDescent="0.25">
      <c r="BJ11152" s="31"/>
      <c r="BK11152" s="31"/>
      <c r="BL11152" s="31"/>
      <c r="BM11152" s="31"/>
    </row>
    <row r="11153" spans="62:65" x14ac:dyDescent="0.25">
      <c r="BJ11153" s="31"/>
      <c r="BK11153" s="31"/>
      <c r="BL11153" s="31"/>
      <c r="BM11153" s="31"/>
    </row>
    <row r="11154" spans="62:65" x14ac:dyDescent="0.25">
      <c r="BJ11154" s="31"/>
      <c r="BK11154" s="31"/>
      <c r="BL11154" s="31"/>
      <c r="BM11154" s="31"/>
    </row>
    <row r="11155" spans="62:65" x14ac:dyDescent="0.25">
      <c r="BJ11155" s="31"/>
      <c r="BK11155" s="31"/>
      <c r="BL11155" s="31"/>
      <c r="BM11155" s="31"/>
    </row>
    <row r="11156" spans="62:65" x14ac:dyDescent="0.25">
      <c r="BJ11156" s="31"/>
      <c r="BK11156" s="31"/>
      <c r="BL11156" s="31"/>
      <c r="BM11156" s="31"/>
    </row>
    <row r="11157" spans="62:65" x14ac:dyDescent="0.25">
      <c r="BJ11157" s="31"/>
      <c r="BK11157" s="31"/>
      <c r="BL11157" s="31"/>
      <c r="BM11157" s="31"/>
    </row>
    <row r="11158" spans="62:65" x14ac:dyDescent="0.25">
      <c r="BJ11158" s="31"/>
      <c r="BK11158" s="31"/>
      <c r="BL11158" s="31"/>
      <c r="BM11158" s="31"/>
    </row>
    <row r="11159" spans="62:65" x14ac:dyDescent="0.25">
      <c r="BJ11159" s="31"/>
      <c r="BK11159" s="31"/>
      <c r="BL11159" s="31"/>
      <c r="BM11159" s="31"/>
    </row>
    <row r="11160" spans="62:65" x14ac:dyDescent="0.25">
      <c r="BJ11160" s="31"/>
      <c r="BK11160" s="31"/>
      <c r="BL11160" s="31"/>
      <c r="BM11160" s="31"/>
    </row>
    <row r="11161" spans="62:65" x14ac:dyDescent="0.25">
      <c r="BJ11161" s="31"/>
      <c r="BK11161" s="31"/>
      <c r="BL11161" s="31"/>
      <c r="BM11161" s="31"/>
    </row>
    <row r="11162" spans="62:65" x14ac:dyDescent="0.25">
      <c r="BJ11162" s="31"/>
      <c r="BK11162" s="31"/>
      <c r="BL11162" s="31"/>
      <c r="BM11162" s="31"/>
    </row>
    <row r="11163" spans="62:65" x14ac:dyDescent="0.25">
      <c r="BJ11163" s="31"/>
      <c r="BK11163" s="31"/>
      <c r="BL11163" s="31"/>
      <c r="BM11163" s="31"/>
    </row>
    <row r="11164" spans="62:65" x14ac:dyDescent="0.25">
      <c r="BJ11164" s="31"/>
      <c r="BK11164" s="31"/>
      <c r="BL11164" s="31"/>
      <c r="BM11164" s="31"/>
    </row>
    <row r="11165" spans="62:65" x14ac:dyDescent="0.25">
      <c r="BJ11165" s="31"/>
      <c r="BK11165" s="31"/>
      <c r="BL11165" s="31"/>
      <c r="BM11165" s="31"/>
    </row>
    <row r="11166" spans="62:65" x14ac:dyDescent="0.25">
      <c r="BJ11166" s="31"/>
      <c r="BK11166" s="31"/>
      <c r="BL11166" s="31"/>
      <c r="BM11166" s="31"/>
    </row>
    <row r="11167" spans="62:65" x14ac:dyDescent="0.25">
      <c r="BJ11167" s="31"/>
      <c r="BK11167" s="31"/>
      <c r="BL11167" s="31"/>
      <c r="BM11167" s="31"/>
    </row>
    <row r="11168" spans="62:65" x14ac:dyDescent="0.25">
      <c r="BJ11168" s="31"/>
      <c r="BK11168" s="31"/>
      <c r="BL11168" s="31"/>
      <c r="BM11168" s="31"/>
    </row>
    <row r="11169" spans="62:65" x14ac:dyDescent="0.25">
      <c r="BJ11169" s="31"/>
      <c r="BK11169" s="31"/>
      <c r="BL11169" s="31"/>
      <c r="BM11169" s="31"/>
    </row>
    <row r="11170" spans="62:65" x14ac:dyDescent="0.25">
      <c r="BJ11170" s="31"/>
      <c r="BK11170" s="31"/>
      <c r="BL11170" s="31"/>
      <c r="BM11170" s="31"/>
    </row>
    <row r="11171" spans="62:65" x14ac:dyDescent="0.25">
      <c r="BJ11171" s="31"/>
      <c r="BK11171" s="31"/>
      <c r="BL11171" s="31"/>
      <c r="BM11171" s="31"/>
    </row>
    <row r="11172" spans="62:65" x14ac:dyDescent="0.25">
      <c r="BJ11172" s="31"/>
      <c r="BK11172" s="31"/>
      <c r="BL11172" s="31"/>
      <c r="BM11172" s="31"/>
    </row>
    <row r="11173" spans="62:65" x14ac:dyDescent="0.25">
      <c r="BJ11173" s="31"/>
      <c r="BK11173" s="31"/>
      <c r="BL11173" s="31"/>
      <c r="BM11173" s="31"/>
    </row>
    <row r="11174" spans="62:65" x14ac:dyDescent="0.25">
      <c r="BJ11174" s="31"/>
      <c r="BK11174" s="31"/>
      <c r="BL11174" s="31"/>
      <c r="BM11174" s="31"/>
    </row>
    <row r="11175" spans="62:65" x14ac:dyDescent="0.25">
      <c r="BJ11175" s="31"/>
      <c r="BK11175" s="31"/>
      <c r="BL11175" s="31"/>
      <c r="BM11175" s="31"/>
    </row>
    <row r="11176" spans="62:65" x14ac:dyDescent="0.25">
      <c r="BJ11176" s="31"/>
      <c r="BK11176" s="31"/>
      <c r="BL11176" s="31"/>
      <c r="BM11176" s="31"/>
    </row>
    <row r="11177" spans="62:65" x14ac:dyDescent="0.25">
      <c r="BJ11177" s="31"/>
      <c r="BK11177" s="31"/>
      <c r="BL11177" s="31"/>
      <c r="BM11177" s="31"/>
    </row>
    <row r="11178" spans="62:65" x14ac:dyDescent="0.25">
      <c r="BJ11178" s="31"/>
      <c r="BK11178" s="31"/>
      <c r="BL11178" s="31"/>
      <c r="BM11178" s="31"/>
    </row>
    <row r="11179" spans="62:65" x14ac:dyDescent="0.25">
      <c r="BJ11179" s="31"/>
      <c r="BK11179" s="31"/>
      <c r="BL11179" s="31"/>
      <c r="BM11179" s="31"/>
    </row>
    <row r="11180" spans="62:65" x14ac:dyDescent="0.25">
      <c r="BJ11180" s="31"/>
      <c r="BK11180" s="31"/>
      <c r="BL11180" s="31"/>
      <c r="BM11180" s="31"/>
    </row>
    <row r="11181" spans="62:65" x14ac:dyDescent="0.25">
      <c r="BJ11181" s="31"/>
      <c r="BK11181" s="31"/>
      <c r="BL11181" s="31"/>
      <c r="BM11181" s="31"/>
    </row>
    <row r="11182" spans="62:65" x14ac:dyDescent="0.25">
      <c r="BJ11182" s="31"/>
      <c r="BK11182" s="31"/>
      <c r="BL11182" s="31"/>
      <c r="BM11182" s="31"/>
    </row>
    <row r="11183" spans="62:65" x14ac:dyDescent="0.25">
      <c r="BJ11183" s="31"/>
      <c r="BK11183" s="31"/>
      <c r="BL11183" s="31"/>
      <c r="BM11183" s="31"/>
    </row>
    <row r="11184" spans="62:65" x14ac:dyDescent="0.25">
      <c r="BJ11184" s="31"/>
      <c r="BK11184" s="31"/>
      <c r="BL11184" s="31"/>
      <c r="BM11184" s="31"/>
    </row>
    <row r="11185" spans="62:65" x14ac:dyDescent="0.25">
      <c r="BJ11185" s="31"/>
      <c r="BK11185" s="31"/>
      <c r="BL11185" s="31"/>
      <c r="BM11185" s="31"/>
    </row>
    <row r="11186" spans="62:65" x14ac:dyDescent="0.25">
      <c r="BJ11186" s="31"/>
      <c r="BK11186" s="31"/>
      <c r="BL11186" s="31"/>
      <c r="BM11186" s="31"/>
    </row>
    <row r="11187" spans="62:65" x14ac:dyDescent="0.25">
      <c r="BJ11187" s="31"/>
      <c r="BK11187" s="31"/>
      <c r="BL11187" s="31"/>
      <c r="BM11187" s="31"/>
    </row>
    <row r="11188" spans="62:65" x14ac:dyDescent="0.25">
      <c r="BJ11188" s="31"/>
      <c r="BK11188" s="31"/>
      <c r="BL11188" s="31"/>
      <c r="BM11188" s="31"/>
    </row>
    <row r="11189" spans="62:65" x14ac:dyDescent="0.25">
      <c r="BJ11189" s="31"/>
      <c r="BK11189" s="31"/>
      <c r="BL11189" s="31"/>
      <c r="BM11189" s="31"/>
    </row>
    <row r="11190" spans="62:65" x14ac:dyDescent="0.25">
      <c r="BJ11190" s="31"/>
      <c r="BK11190" s="31"/>
      <c r="BL11190" s="31"/>
      <c r="BM11190" s="31"/>
    </row>
    <row r="11191" spans="62:65" x14ac:dyDescent="0.25">
      <c r="BJ11191" s="31"/>
      <c r="BK11191" s="31"/>
      <c r="BL11191" s="31"/>
      <c r="BM11191" s="31"/>
    </row>
    <row r="11192" spans="62:65" x14ac:dyDescent="0.25">
      <c r="BJ11192" s="31"/>
      <c r="BK11192" s="31"/>
      <c r="BL11192" s="31"/>
      <c r="BM11192" s="31"/>
    </row>
    <row r="11193" spans="62:65" x14ac:dyDescent="0.25">
      <c r="BJ11193" s="31"/>
      <c r="BK11193" s="31"/>
      <c r="BL11193" s="31"/>
      <c r="BM11193" s="31"/>
    </row>
    <row r="11194" spans="62:65" x14ac:dyDescent="0.25">
      <c r="BJ11194" s="31"/>
      <c r="BK11194" s="31"/>
      <c r="BL11194" s="31"/>
      <c r="BM11194" s="31"/>
    </row>
    <row r="11195" spans="62:65" x14ac:dyDescent="0.25">
      <c r="BJ11195" s="31"/>
      <c r="BK11195" s="31"/>
      <c r="BL11195" s="31"/>
      <c r="BM11195" s="31"/>
    </row>
    <row r="11196" spans="62:65" x14ac:dyDescent="0.25">
      <c r="BJ11196" s="31"/>
      <c r="BK11196" s="31"/>
      <c r="BL11196" s="31"/>
      <c r="BM11196" s="31"/>
    </row>
    <row r="11197" spans="62:65" x14ac:dyDescent="0.25">
      <c r="BJ11197" s="31"/>
      <c r="BK11197" s="31"/>
      <c r="BL11197" s="31"/>
      <c r="BM11197" s="31"/>
    </row>
    <row r="11198" spans="62:65" x14ac:dyDescent="0.25">
      <c r="BJ11198" s="31"/>
      <c r="BK11198" s="31"/>
      <c r="BL11198" s="31"/>
      <c r="BM11198" s="31"/>
    </row>
    <row r="11199" spans="62:65" x14ac:dyDescent="0.25">
      <c r="BJ11199" s="31"/>
      <c r="BK11199" s="31"/>
      <c r="BL11199" s="31"/>
      <c r="BM11199" s="31"/>
    </row>
    <row r="11200" spans="62:65" x14ac:dyDescent="0.25">
      <c r="BJ11200" s="31"/>
      <c r="BK11200" s="31"/>
      <c r="BL11200" s="31"/>
      <c r="BM11200" s="31"/>
    </row>
    <row r="11201" spans="62:65" x14ac:dyDescent="0.25">
      <c r="BJ11201" s="31"/>
      <c r="BK11201" s="31"/>
      <c r="BL11201" s="31"/>
      <c r="BM11201" s="31"/>
    </row>
    <row r="11202" spans="62:65" x14ac:dyDescent="0.25">
      <c r="BJ11202" s="31"/>
      <c r="BK11202" s="31"/>
      <c r="BL11202" s="31"/>
      <c r="BM11202" s="31"/>
    </row>
    <row r="11203" spans="62:65" x14ac:dyDescent="0.25">
      <c r="BJ11203" s="31"/>
      <c r="BK11203" s="31"/>
      <c r="BL11203" s="31"/>
      <c r="BM11203" s="31"/>
    </row>
    <row r="11204" spans="62:65" x14ac:dyDescent="0.25">
      <c r="BJ11204" s="31"/>
      <c r="BK11204" s="31"/>
      <c r="BL11204" s="31"/>
      <c r="BM11204" s="31"/>
    </row>
    <row r="11205" spans="62:65" x14ac:dyDescent="0.25">
      <c r="BJ11205" s="31"/>
      <c r="BK11205" s="31"/>
      <c r="BL11205" s="31"/>
      <c r="BM11205" s="31"/>
    </row>
    <row r="11206" spans="62:65" x14ac:dyDescent="0.25">
      <c r="BJ11206" s="31"/>
      <c r="BK11206" s="31"/>
      <c r="BL11206" s="31"/>
      <c r="BM11206" s="31"/>
    </row>
    <row r="11207" spans="62:65" x14ac:dyDescent="0.25">
      <c r="BJ11207" s="31"/>
      <c r="BK11207" s="31"/>
      <c r="BL11207" s="31"/>
      <c r="BM11207" s="31"/>
    </row>
    <row r="11208" spans="62:65" x14ac:dyDescent="0.25">
      <c r="BJ11208" s="31"/>
      <c r="BK11208" s="31"/>
      <c r="BL11208" s="31"/>
      <c r="BM11208" s="31"/>
    </row>
    <row r="11209" spans="62:65" x14ac:dyDescent="0.25">
      <c r="BJ11209" s="31"/>
      <c r="BK11209" s="31"/>
      <c r="BL11209" s="31"/>
      <c r="BM11209" s="31"/>
    </row>
    <row r="11210" spans="62:65" x14ac:dyDescent="0.25">
      <c r="BJ11210" s="31"/>
      <c r="BK11210" s="31"/>
      <c r="BL11210" s="31"/>
      <c r="BM11210" s="31"/>
    </row>
    <row r="11211" spans="62:65" x14ac:dyDescent="0.25">
      <c r="BJ11211" s="31"/>
      <c r="BK11211" s="31"/>
      <c r="BL11211" s="31"/>
      <c r="BM11211" s="31"/>
    </row>
    <row r="11212" spans="62:65" x14ac:dyDescent="0.25">
      <c r="BJ11212" s="31"/>
      <c r="BK11212" s="31"/>
      <c r="BL11212" s="31"/>
      <c r="BM11212" s="31"/>
    </row>
    <row r="11213" spans="62:65" x14ac:dyDescent="0.25">
      <c r="BJ11213" s="31"/>
      <c r="BK11213" s="31"/>
      <c r="BL11213" s="31"/>
      <c r="BM11213" s="31"/>
    </row>
    <row r="11214" spans="62:65" x14ac:dyDescent="0.25">
      <c r="BJ11214" s="31"/>
      <c r="BK11214" s="31"/>
      <c r="BL11214" s="31"/>
      <c r="BM11214" s="31"/>
    </row>
    <row r="11215" spans="62:65" x14ac:dyDescent="0.25">
      <c r="BJ11215" s="31"/>
      <c r="BK11215" s="31"/>
      <c r="BL11215" s="31"/>
      <c r="BM11215" s="31"/>
    </row>
    <row r="11216" spans="62:65" x14ac:dyDescent="0.25">
      <c r="BJ11216" s="31"/>
      <c r="BK11216" s="31"/>
      <c r="BL11216" s="31"/>
      <c r="BM11216" s="31"/>
    </row>
    <row r="11217" spans="62:65" x14ac:dyDescent="0.25">
      <c r="BJ11217" s="31"/>
      <c r="BK11217" s="31"/>
      <c r="BL11217" s="31"/>
      <c r="BM11217" s="31"/>
    </row>
    <row r="11218" spans="62:65" x14ac:dyDescent="0.25">
      <c r="BJ11218" s="31"/>
      <c r="BK11218" s="31"/>
      <c r="BL11218" s="31"/>
      <c r="BM11218" s="31"/>
    </row>
    <row r="11219" spans="62:65" x14ac:dyDescent="0.25">
      <c r="BJ11219" s="31"/>
      <c r="BK11219" s="31"/>
      <c r="BL11219" s="31"/>
      <c r="BM11219" s="31"/>
    </row>
    <row r="11220" spans="62:65" x14ac:dyDescent="0.25">
      <c r="BJ11220" s="31"/>
      <c r="BK11220" s="31"/>
      <c r="BL11220" s="31"/>
      <c r="BM11220" s="31"/>
    </row>
    <row r="11221" spans="62:65" x14ac:dyDescent="0.25">
      <c r="BJ11221" s="31"/>
      <c r="BK11221" s="31"/>
      <c r="BL11221" s="31"/>
      <c r="BM11221" s="31"/>
    </row>
    <row r="11222" spans="62:65" x14ac:dyDescent="0.25">
      <c r="BJ11222" s="31"/>
      <c r="BK11222" s="31"/>
      <c r="BL11222" s="31"/>
      <c r="BM11222" s="31"/>
    </row>
    <row r="11223" spans="62:65" x14ac:dyDescent="0.25">
      <c r="BJ11223" s="31"/>
      <c r="BK11223" s="31"/>
      <c r="BL11223" s="31"/>
      <c r="BM11223" s="31"/>
    </row>
    <row r="11224" spans="62:65" x14ac:dyDescent="0.25">
      <c r="BJ11224" s="31"/>
      <c r="BK11224" s="31"/>
      <c r="BL11224" s="31"/>
      <c r="BM11224" s="31"/>
    </row>
    <row r="11225" spans="62:65" x14ac:dyDescent="0.25">
      <c r="BJ11225" s="31"/>
      <c r="BK11225" s="31"/>
      <c r="BL11225" s="31"/>
      <c r="BM11225" s="31"/>
    </row>
    <row r="11226" spans="62:65" x14ac:dyDescent="0.25">
      <c r="BJ11226" s="31"/>
      <c r="BK11226" s="31"/>
      <c r="BL11226" s="31"/>
      <c r="BM11226" s="31"/>
    </row>
    <row r="11227" spans="62:65" x14ac:dyDescent="0.25">
      <c r="BJ11227" s="31"/>
      <c r="BK11227" s="31"/>
      <c r="BL11227" s="31"/>
      <c r="BM11227" s="31"/>
    </row>
    <row r="11228" spans="62:65" x14ac:dyDescent="0.25">
      <c r="BJ11228" s="31"/>
      <c r="BK11228" s="31"/>
      <c r="BL11228" s="31"/>
      <c r="BM11228" s="31"/>
    </row>
    <row r="11229" spans="62:65" x14ac:dyDescent="0.25">
      <c r="BJ11229" s="31"/>
      <c r="BK11229" s="31"/>
      <c r="BL11229" s="31"/>
      <c r="BM11229" s="31"/>
    </row>
    <row r="11230" spans="62:65" x14ac:dyDescent="0.25">
      <c r="BJ11230" s="31"/>
      <c r="BK11230" s="31"/>
      <c r="BL11230" s="31"/>
      <c r="BM11230" s="31"/>
    </row>
    <row r="11231" spans="62:65" x14ac:dyDescent="0.25">
      <c r="BJ11231" s="31"/>
      <c r="BK11231" s="31"/>
      <c r="BL11231" s="31"/>
      <c r="BM11231" s="31"/>
    </row>
    <row r="11232" spans="62:65" x14ac:dyDescent="0.25">
      <c r="BJ11232" s="31"/>
      <c r="BK11232" s="31"/>
      <c r="BL11232" s="31"/>
      <c r="BM11232" s="31"/>
    </row>
    <row r="11233" spans="62:65" x14ac:dyDescent="0.25">
      <c r="BJ11233" s="31"/>
      <c r="BK11233" s="31"/>
      <c r="BL11233" s="31"/>
      <c r="BM11233" s="31"/>
    </row>
    <row r="11234" spans="62:65" x14ac:dyDescent="0.25">
      <c r="BJ11234" s="31"/>
      <c r="BK11234" s="31"/>
      <c r="BL11234" s="31"/>
      <c r="BM11234" s="31"/>
    </row>
    <row r="11235" spans="62:65" x14ac:dyDescent="0.25">
      <c r="BJ11235" s="31"/>
      <c r="BK11235" s="31"/>
      <c r="BL11235" s="31"/>
      <c r="BM11235" s="31"/>
    </row>
    <row r="11236" spans="62:65" x14ac:dyDescent="0.25">
      <c r="BJ11236" s="31"/>
      <c r="BK11236" s="31"/>
      <c r="BL11236" s="31"/>
      <c r="BM11236" s="31"/>
    </row>
    <row r="11237" spans="62:65" x14ac:dyDescent="0.25">
      <c r="BJ11237" s="31"/>
      <c r="BK11237" s="31"/>
      <c r="BL11237" s="31"/>
      <c r="BM11237" s="31"/>
    </row>
    <row r="11238" spans="62:65" x14ac:dyDescent="0.25">
      <c r="BJ11238" s="31"/>
      <c r="BK11238" s="31"/>
      <c r="BL11238" s="31"/>
      <c r="BM11238" s="31"/>
    </row>
    <row r="11239" spans="62:65" x14ac:dyDescent="0.25">
      <c r="BJ11239" s="31"/>
      <c r="BK11239" s="31"/>
      <c r="BL11239" s="31"/>
      <c r="BM11239" s="31"/>
    </row>
    <row r="11240" spans="62:65" x14ac:dyDescent="0.25">
      <c r="BJ11240" s="31"/>
      <c r="BK11240" s="31"/>
      <c r="BL11240" s="31"/>
      <c r="BM11240" s="31"/>
    </row>
    <row r="11241" spans="62:65" x14ac:dyDescent="0.25">
      <c r="BJ11241" s="31"/>
      <c r="BK11241" s="31"/>
      <c r="BL11241" s="31"/>
      <c r="BM11241" s="31"/>
    </row>
    <row r="11242" spans="62:65" x14ac:dyDescent="0.25">
      <c r="BJ11242" s="31"/>
      <c r="BK11242" s="31"/>
      <c r="BL11242" s="31"/>
      <c r="BM11242" s="31"/>
    </row>
    <row r="11243" spans="62:65" x14ac:dyDescent="0.25">
      <c r="BJ11243" s="31"/>
      <c r="BK11243" s="31"/>
      <c r="BL11243" s="31"/>
      <c r="BM11243" s="31"/>
    </row>
    <row r="11244" spans="62:65" x14ac:dyDescent="0.25">
      <c r="BJ11244" s="31"/>
      <c r="BK11244" s="31"/>
      <c r="BL11244" s="31"/>
      <c r="BM11244" s="31"/>
    </row>
    <row r="11245" spans="62:65" x14ac:dyDescent="0.25">
      <c r="BJ11245" s="31"/>
      <c r="BK11245" s="31"/>
      <c r="BL11245" s="31"/>
      <c r="BM11245" s="31"/>
    </row>
    <row r="11246" spans="62:65" x14ac:dyDescent="0.25">
      <c r="BJ11246" s="31"/>
      <c r="BK11246" s="31"/>
      <c r="BL11246" s="31"/>
      <c r="BM11246" s="31"/>
    </row>
    <row r="11247" spans="62:65" x14ac:dyDescent="0.25">
      <c r="BJ11247" s="31"/>
      <c r="BK11247" s="31"/>
      <c r="BL11247" s="31"/>
      <c r="BM11247" s="31"/>
    </row>
    <row r="11248" spans="62:65" x14ac:dyDescent="0.25">
      <c r="BJ11248" s="31"/>
      <c r="BK11248" s="31"/>
      <c r="BL11248" s="31"/>
      <c r="BM11248" s="31"/>
    </row>
    <row r="11249" spans="62:65" x14ac:dyDescent="0.25">
      <c r="BJ11249" s="31"/>
      <c r="BK11249" s="31"/>
      <c r="BL11249" s="31"/>
      <c r="BM11249" s="31"/>
    </row>
    <row r="11250" spans="62:65" x14ac:dyDescent="0.25">
      <c r="BJ11250" s="31"/>
      <c r="BK11250" s="31"/>
      <c r="BL11250" s="31"/>
      <c r="BM11250" s="31"/>
    </row>
    <row r="11251" spans="62:65" x14ac:dyDescent="0.25">
      <c r="BJ11251" s="31"/>
      <c r="BK11251" s="31"/>
      <c r="BL11251" s="31"/>
      <c r="BM11251" s="31"/>
    </row>
    <row r="11252" spans="62:65" x14ac:dyDescent="0.25">
      <c r="BJ11252" s="31"/>
      <c r="BK11252" s="31"/>
      <c r="BL11252" s="31"/>
      <c r="BM11252" s="31"/>
    </row>
    <row r="11253" spans="62:65" x14ac:dyDescent="0.25">
      <c r="BJ11253" s="31"/>
      <c r="BK11253" s="31"/>
      <c r="BL11253" s="31"/>
      <c r="BM11253" s="31"/>
    </row>
    <row r="11254" spans="62:65" x14ac:dyDescent="0.25">
      <c r="BJ11254" s="31"/>
      <c r="BK11254" s="31"/>
      <c r="BL11254" s="31"/>
      <c r="BM11254" s="31"/>
    </row>
    <row r="11255" spans="62:65" x14ac:dyDescent="0.25">
      <c r="BJ11255" s="31"/>
      <c r="BK11255" s="31"/>
      <c r="BL11255" s="31"/>
      <c r="BM11255" s="31"/>
    </row>
    <row r="11256" spans="62:65" x14ac:dyDescent="0.25">
      <c r="BJ11256" s="31"/>
      <c r="BK11256" s="31"/>
      <c r="BL11256" s="31"/>
      <c r="BM11256" s="31"/>
    </row>
    <row r="11257" spans="62:65" x14ac:dyDescent="0.25">
      <c r="BJ11257" s="31"/>
      <c r="BK11257" s="31"/>
      <c r="BL11257" s="31"/>
      <c r="BM11257" s="31"/>
    </row>
    <row r="11258" spans="62:65" x14ac:dyDescent="0.25">
      <c r="BJ11258" s="31"/>
      <c r="BK11258" s="31"/>
      <c r="BL11258" s="31"/>
      <c r="BM11258" s="31"/>
    </row>
    <row r="11259" spans="62:65" x14ac:dyDescent="0.25">
      <c r="BJ11259" s="31"/>
      <c r="BK11259" s="31"/>
      <c r="BL11259" s="31"/>
      <c r="BM11259" s="31"/>
    </row>
    <row r="11260" spans="62:65" x14ac:dyDescent="0.25">
      <c r="BJ11260" s="31"/>
      <c r="BK11260" s="31"/>
      <c r="BL11260" s="31"/>
      <c r="BM11260" s="31"/>
    </row>
    <row r="11261" spans="62:65" x14ac:dyDescent="0.25">
      <c r="BJ11261" s="31"/>
      <c r="BK11261" s="31"/>
      <c r="BL11261" s="31"/>
      <c r="BM11261" s="31"/>
    </row>
    <row r="11262" spans="62:65" x14ac:dyDescent="0.25">
      <c r="BJ11262" s="31"/>
      <c r="BK11262" s="31"/>
      <c r="BL11262" s="31"/>
      <c r="BM11262" s="31"/>
    </row>
    <row r="11263" spans="62:65" x14ac:dyDescent="0.25">
      <c r="BJ11263" s="31"/>
      <c r="BK11263" s="31"/>
      <c r="BL11263" s="31"/>
      <c r="BM11263" s="31"/>
    </row>
    <row r="11264" spans="62:65" x14ac:dyDescent="0.25">
      <c r="BJ11264" s="31"/>
      <c r="BK11264" s="31"/>
      <c r="BL11264" s="31"/>
      <c r="BM11264" s="31"/>
    </row>
    <row r="11265" spans="62:65" x14ac:dyDescent="0.25">
      <c r="BJ11265" s="31"/>
      <c r="BK11265" s="31"/>
      <c r="BL11265" s="31"/>
      <c r="BM11265" s="31"/>
    </row>
    <row r="11266" spans="62:65" x14ac:dyDescent="0.25">
      <c r="BJ11266" s="31"/>
      <c r="BK11266" s="31"/>
      <c r="BL11266" s="31"/>
      <c r="BM11266" s="31"/>
    </row>
    <row r="11267" spans="62:65" x14ac:dyDescent="0.25">
      <c r="BJ11267" s="31"/>
      <c r="BK11267" s="31"/>
      <c r="BL11267" s="31"/>
      <c r="BM11267" s="31"/>
    </row>
    <row r="11268" spans="62:65" x14ac:dyDescent="0.25">
      <c r="BJ11268" s="31"/>
      <c r="BK11268" s="31"/>
      <c r="BL11268" s="31"/>
      <c r="BM11268" s="31"/>
    </row>
    <row r="11269" spans="62:65" x14ac:dyDescent="0.25">
      <c r="BJ11269" s="31"/>
      <c r="BK11269" s="31"/>
      <c r="BL11269" s="31"/>
      <c r="BM11269" s="31"/>
    </row>
    <row r="11270" spans="62:65" x14ac:dyDescent="0.25">
      <c r="BJ11270" s="31"/>
      <c r="BK11270" s="31"/>
      <c r="BL11270" s="31"/>
      <c r="BM11270" s="31"/>
    </row>
    <row r="11271" spans="62:65" x14ac:dyDescent="0.25">
      <c r="BJ11271" s="31"/>
      <c r="BK11271" s="31"/>
      <c r="BL11271" s="31"/>
      <c r="BM11271" s="31"/>
    </row>
    <row r="11272" spans="62:65" x14ac:dyDescent="0.25">
      <c r="BJ11272" s="31"/>
      <c r="BK11272" s="31"/>
      <c r="BL11272" s="31"/>
      <c r="BM11272" s="31"/>
    </row>
    <row r="11273" spans="62:65" x14ac:dyDescent="0.25">
      <c r="BJ11273" s="31"/>
      <c r="BK11273" s="31"/>
      <c r="BL11273" s="31"/>
      <c r="BM11273" s="31"/>
    </row>
    <row r="11274" spans="62:65" x14ac:dyDescent="0.25">
      <c r="BJ11274" s="31"/>
      <c r="BK11274" s="31"/>
      <c r="BL11274" s="31"/>
      <c r="BM11274" s="31"/>
    </row>
    <row r="11275" spans="62:65" x14ac:dyDescent="0.25">
      <c r="BJ11275" s="31"/>
      <c r="BK11275" s="31"/>
      <c r="BL11275" s="31"/>
      <c r="BM11275" s="31"/>
    </row>
    <row r="11276" spans="62:65" x14ac:dyDescent="0.25">
      <c r="BJ11276" s="31"/>
      <c r="BK11276" s="31"/>
      <c r="BL11276" s="31"/>
      <c r="BM11276" s="31"/>
    </row>
    <row r="11277" spans="62:65" x14ac:dyDescent="0.25">
      <c r="BJ11277" s="31"/>
      <c r="BK11277" s="31"/>
      <c r="BL11277" s="31"/>
      <c r="BM11277" s="31"/>
    </row>
    <row r="11278" spans="62:65" x14ac:dyDescent="0.25">
      <c r="BJ11278" s="31"/>
      <c r="BK11278" s="31"/>
      <c r="BL11278" s="31"/>
      <c r="BM11278" s="31"/>
    </row>
    <row r="11279" spans="62:65" x14ac:dyDescent="0.25">
      <c r="BJ11279" s="31"/>
      <c r="BK11279" s="31"/>
      <c r="BL11279" s="31"/>
      <c r="BM11279" s="31"/>
    </row>
    <row r="11280" spans="62:65" x14ac:dyDescent="0.25">
      <c r="BJ11280" s="31"/>
      <c r="BK11280" s="31"/>
      <c r="BL11280" s="31"/>
      <c r="BM11280" s="31"/>
    </row>
    <row r="11281" spans="62:65" x14ac:dyDescent="0.25">
      <c r="BJ11281" s="31"/>
      <c r="BK11281" s="31"/>
      <c r="BL11281" s="31"/>
      <c r="BM11281" s="31"/>
    </row>
    <row r="11282" spans="62:65" x14ac:dyDescent="0.25">
      <c r="BJ11282" s="31"/>
      <c r="BK11282" s="31"/>
      <c r="BL11282" s="31"/>
      <c r="BM11282" s="31"/>
    </row>
    <row r="11283" spans="62:65" x14ac:dyDescent="0.25">
      <c r="BJ11283" s="31"/>
      <c r="BK11283" s="31"/>
      <c r="BL11283" s="31"/>
      <c r="BM11283" s="31"/>
    </row>
    <row r="11284" spans="62:65" x14ac:dyDescent="0.25">
      <c r="BJ11284" s="31"/>
      <c r="BK11284" s="31"/>
      <c r="BL11284" s="31"/>
      <c r="BM11284" s="31"/>
    </row>
    <row r="11285" spans="62:65" x14ac:dyDescent="0.25">
      <c r="BJ11285" s="31"/>
      <c r="BK11285" s="31"/>
      <c r="BL11285" s="31"/>
      <c r="BM11285" s="31"/>
    </row>
    <row r="11286" spans="62:65" x14ac:dyDescent="0.25">
      <c r="BJ11286" s="31"/>
      <c r="BK11286" s="31"/>
      <c r="BL11286" s="31"/>
      <c r="BM11286" s="31"/>
    </row>
    <row r="11287" spans="62:65" x14ac:dyDescent="0.25">
      <c r="BJ11287" s="31"/>
      <c r="BK11287" s="31"/>
      <c r="BL11287" s="31"/>
      <c r="BM11287" s="31"/>
    </row>
    <row r="11288" spans="62:65" x14ac:dyDescent="0.25">
      <c r="BJ11288" s="31"/>
      <c r="BK11288" s="31"/>
      <c r="BL11288" s="31"/>
      <c r="BM11288" s="31"/>
    </row>
    <row r="11289" spans="62:65" x14ac:dyDescent="0.25">
      <c r="BJ11289" s="31"/>
      <c r="BK11289" s="31"/>
      <c r="BL11289" s="31"/>
      <c r="BM11289" s="31"/>
    </row>
    <row r="11290" spans="62:65" x14ac:dyDescent="0.25">
      <c r="BJ11290" s="31"/>
      <c r="BK11290" s="31"/>
      <c r="BL11290" s="31"/>
      <c r="BM11290" s="31"/>
    </row>
    <row r="11291" spans="62:65" x14ac:dyDescent="0.25">
      <c r="BJ11291" s="31"/>
      <c r="BK11291" s="31"/>
      <c r="BL11291" s="31"/>
      <c r="BM11291" s="31"/>
    </row>
    <row r="11292" spans="62:65" x14ac:dyDescent="0.25">
      <c r="BJ11292" s="31"/>
      <c r="BK11292" s="31"/>
      <c r="BL11292" s="31"/>
      <c r="BM11292" s="31"/>
    </row>
    <row r="11293" spans="62:65" x14ac:dyDescent="0.25">
      <c r="BJ11293" s="31"/>
      <c r="BK11293" s="31"/>
      <c r="BL11293" s="31"/>
      <c r="BM11293" s="31"/>
    </row>
    <row r="11294" spans="62:65" x14ac:dyDescent="0.25">
      <c r="BJ11294" s="31"/>
      <c r="BK11294" s="31"/>
      <c r="BL11294" s="31"/>
      <c r="BM11294" s="31"/>
    </row>
    <row r="11295" spans="62:65" x14ac:dyDescent="0.25">
      <c r="BJ11295" s="31"/>
      <c r="BK11295" s="31"/>
      <c r="BL11295" s="31"/>
      <c r="BM11295" s="31"/>
    </row>
    <row r="11296" spans="62:65" x14ac:dyDescent="0.25">
      <c r="BJ11296" s="31"/>
      <c r="BK11296" s="31"/>
      <c r="BL11296" s="31"/>
      <c r="BM11296" s="31"/>
    </row>
    <row r="11297" spans="62:65" x14ac:dyDescent="0.25">
      <c r="BJ11297" s="31"/>
      <c r="BK11297" s="31"/>
      <c r="BL11297" s="31"/>
      <c r="BM11297" s="31"/>
    </row>
    <row r="11298" spans="62:65" x14ac:dyDescent="0.25">
      <c r="BJ11298" s="31"/>
      <c r="BK11298" s="31"/>
      <c r="BL11298" s="31"/>
      <c r="BM11298" s="31"/>
    </row>
    <row r="11299" spans="62:65" x14ac:dyDescent="0.25">
      <c r="BJ11299" s="31"/>
      <c r="BK11299" s="31"/>
      <c r="BL11299" s="31"/>
      <c r="BM11299" s="31"/>
    </row>
    <row r="11300" spans="62:65" x14ac:dyDescent="0.25">
      <c r="BJ11300" s="31"/>
      <c r="BK11300" s="31"/>
      <c r="BL11300" s="31"/>
      <c r="BM11300" s="31"/>
    </row>
    <row r="11301" spans="62:65" x14ac:dyDescent="0.25">
      <c r="BJ11301" s="31"/>
      <c r="BK11301" s="31"/>
      <c r="BL11301" s="31"/>
      <c r="BM11301" s="31"/>
    </row>
    <row r="11302" spans="62:65" x14ac:dyDescent="0.25">
      <c r="BJ11302" s="31"/>
      <c r="BK11302" s="31"/>
      <c r="BL11302" s="31"/>
      <c r="BM11302" s="31"/>
    </row>
    <row r="11303" spans="62:65" x14ac:dyDescent="0.25">
      <c r="BJ11303" s="31"/>
      <c r="BK11303" s="31"/>
      <c r="BL11303" s="31"/>
      <c r="BM11303" s="31"/>
    </row>
    <row r="11304" spans="62:65" x14ac:dyDescent="0.25">
      <c r="BJ11304" s="31"/>
      <c r="BK11304" s="31"/>
      <c r="BL11304" s="31"/>
      <c r="BM11304" s="31"/>
    </row>
    <row r="11305" spans="62:65" x14ac:dyDescent="0.25">
      <c r="BJ11305" s="31"/>
      <c r="BK11305" s="31"/>
      <c r="BL11305" s="31"/>
      <c r="BM11305" s="31"/>
    </row>
    <row r="11306" spans="62:65" x14ac:dyDescent="0.25">
      <c r="BJ11306" s="31"/>
      <c r="BK11306" s="31"/>
      <c r="BL11306" s="31"/>
      <c r="BM11306" s="31"/>
    </row>
    <row r="11307" spans="62:65" x14ac:dyDescent="0.25">
      <c r="BJ11307" s="31"/>
      <c r="BK11307" s="31"/>
      <c r="BL11307" s="31"/>
      <c r="BM11307" s="31"/>
    </row>
    <row r="11308" spans="62:65" x14ac:dyDescent="0.25">
      <c r="BJ11308" s="31"/>
      <c r="BK11308" s="31"/>
      <c r="BL11308" s="31"/>
      <c r="BM11308" s="31"/>
    </row>
    <row r="11309" spans="62:65" x14ac:dyDescent="0.25">
      <c r="BJ11309" s="31"/>
      <c r="BK11309" s="31"/>
      <c r="BL11309" s="31"/>
      <c r="BM11309" s="31"/>
    </row>
    <row r="11310" spans="62:65" x14ac:dyDescent="0.25">
      <c r="BJ11310" s="31"/>
      <c r="BK11310" s="31"/>
      <c r="BL11310" s="31"/>
      <c r="BM11310" s="31"/>
    </row>
    <row r="11311" spans="62:65" x14ac:dyDescent="0.25">
      <c r="BJ11311" s="31"/>
      <c r="BK11311" s="31"/>
      <c r="BL11311" s="31"/>
      <c r="BM11311" s="31"/>
    </row>
    <row r="11312" spans="62:65" x14ac:dyDescent="0.25">
      <c r="BJ11312" s="31"/>
      <c r="BK11312" s="31"/>
      <c r="BL11312" s="31"/>
      <c r="BM11312" s="31"/>
    </row>
    <row r="11313" spans="62:65" x14ac:dyDescent="0.25">
      <c r="BJ11313" s="31"/>
      <c r="BK11313" s="31"/>
      <c r="BL11313" s="31"/>
      <c r="BM11313" s="31"/>
    </row>
    <row r="11314" spans="62:65" x14ac:dyDescent="0.25">
      <c r="BJ11314" s="31"/>
      <c r="BK11314" s="31"/>
      <c r="BL11314" s="31"/>
      <c r="BM11314" s="31"/>
    </row>
    <row r="11315" spans="62:65" x14ac:dyDescent="0.25">
      <c r="BJ11315" s="31"/>
      <c r="BK11315" s="31"/>
      <c r="BL11315" s="31"/>
      <c r="BM11315" s="31"/>
    </row>
    <row r="11316" spans="62:65" x14ac:dyDescent="0.25">
      <c r="BJ11316" s="31"/>
      <c r="BK11316" s="31"/>
      <c r="BL11316" s="31"/>
      <c r="BM11316" s="31"/>
    </row>
    <row r="11317" spans="62:65" x14ac:dyDescent="0.25">
      <c r="BJ11317" s="31"/>
      <c r="BK11317" s="31"/>
      <c r="BL11317" s="31"/>
      <c r="BM11317" s="31"/>
    </row>
    <row r="11318" spans="62:65" x14ac:dyDescent="0.25">
      <c r="BJ11318" s="31"/>
      <c r="BK11318" s="31"/>
      <c r="BL11318" s="31"/>
      <c r="BM11318" s="31"/>
    </row>
    <row r="11319" spans="62:65" x14ac:dyDescent="0.25">
      <c r="BJ11319" s="31"/>
      <c r="BK11319" s="31"/>
      <c r="BL11319" s="31"/>
      <c r="BM11319" s="31"/>
    </row>
    <row r="11320" spans="62:65" x14ac:dyDescent="0.25">
      <c r="BJ11320" s="31"/>
      <c r="BK11320" s="31"/>
      <c r="BL11320" s="31"/>
      <c r="BM11320" s="31"/>
    </row>
    <row r="11321" spans="62:65" x14ac:dyDescent="0.25">
      <c r="BJ11321" s="31"/>
      <c r="BK11321" s="31"/>
      <c r="BL11321" s="31"/>
      <c r="BM11321" s="31"/>
    </row>
    <row r="11322" spans="62:65" x14ac:dyDescent="0.25">
      <c r="BJ11322" s="31"/>
      <c r="BK11322" s="31"/>
      <c r="BL11322" s="31"/>
      <c r="BM11322" s="31"/>
    </row>
    <row r="11323" spans="62:65" x14ac:dyDescent="0.25">
      <c r="BJ11323" s="31"/>
      <c r="BK11323" s="31"/>
      <c r="BL11323" s="31"/>
      <c r="BM11323" s="31"/>
    </row>
    <row r="11324" spans="62:65" x14ac:dyDescent="0.25">
      <c r="BJ11324" s="31"/>
      <c r="BK11324" s="31"/>
      <c r="BL11324" s="31"/>
      <c r="BM11324" s="31"/>
    </row>
    <row r="11325" spans="62:65" x14ac:dyDescent="0.25">
      <c r="BJ11325" s="31"/>
      <c r="BK11325" s="31"/>
      <c r="BL11325" s="31"/>
      <c r="BM11325" s="31"/>
    </row>
    <row r="11326" spans="62:65" x14ac:dyDescent="0.25">
      <c r="BJ11326" s="31"/>
      <c r="BK11326" s="31"/>
      <c r="BL11326" s="31"/>
      <c r="BM11326" s="31"/>
    </row>
    <row r="11327" spans="62:65" x14ac:dyDescent="0.25">
      <c r="BJ11327" s="31"/>
      <c r="BK11327" s="31"/>
      <c r="BL11327" s="31"/>
      <c r="BM11327" s="31"/>
    </row>
    <row r="11328" spans="62:65" x14ac:dyDescent="0.25">
      <c r="BJ11328" s="31"/>
      <c r="BK11328" s="31"/>
      <c r="BL11328" s="31"/>
      <c r="BM11328" s="31"/>
    </row>
    <row r="11329" spans="62:65" x14ac:dyDescent="0.25">
      <c r="BJ11329" s="31"/>
      <c r="BK11329" s="31"/>
      <c r="BL11329" s="31"/>
      <c r="BM11329" s="31"/>
    </row>
    <row r="11330" spans="62:65" x14ac:dyDescent="0.25">
      <c r="BJ11330" s="31"/>
      <c r="BK11330" s="31"/>
      <c r="BL11330" s="31"/>
      <c r="BM11330" s="31"/>
    </row>
    <row r="11331" spans="62:65" x14ac:dyDescent="0.25">
      <c r="BJ11331" s="31"/>
      <c r="BK11331" s="31"/>
      <c r="BL11331" s="31"/>
      <c r="BM11331" s="31"/>
    </row>
    <row r="11332" spans="62:65" x14ac:dyDescent="0.25">
      <c r="BJ11332" s="31"/>
      <c r="BK11332" s="31"/>
      <c r="BL11332" s="31"/>
      <c r="BM11332" s="31"/>
    </row>
    <row r="11333" spans="62:65" x14ac:dyDescent="0.25">
      <c r="BJ11333" s="31"/>
      <c r="BK11333" s="31"/>
      <c r="BL11333" s="31"/>
      <c r="BM11333" s="31"/>
    </row>
    <row r="11334" spans="62:65" x14ac:dyDescent="0.25">
      <c r="BJ11334" s="31"/>
      <c r="BK11334" s="31"/>
      <c r="BL11334" s="31"/>
      <c r="BM11334" s="31"/>
    </row>
    <row r="11335" spans="62:65" x14ac:dyDescent="0.25">
      <c r="BJ11335" s="31"/>
      <c r="BK11335" s="31"/>
      <c r="BL11335" s="31"/>
      <c r="BM11335" s="31"/>
    </row>
    <row r="11336" spans="62:65" x14ac:dyDescent="0.25">
      <c r="BJ11336" s="31"/>
      <c r="BK11336" s="31"/>
      <c r="BL11336" s="31"/>
      <c r="BM11336" s="31"/>
    </row>
    <row r="11337" spans="62:65" x14ac:dyDescent="0.25">
      <c r="BJ11337" s="31"/>
      <c r="BK11337" s="31"/>
      <c r="BL11337" s="31"/>
      <c r="BM11337" s="31"/>
    </row>
    <row r="11338" spans="62:65" x14ac:dyDescent="0.25">
      <c r="BJ11338" s="31"/>
      <c r="BK11338" s="31"/>
      <c r="BL11338" s="31"/>
      <c r="BM11338" s="31"/>
    </row>
    <row r="11339" spans="62:65" x14ac:dyDescent="0.25">
      <c r="BJ11339" s="31"/>
      <c r="BK11339" s="31"/>
      <c r="BL11339" s="31"/>
      <c r="BM11339" s="31"/>
    </row>
    <row r="11340" spans="62:65" x14ac:dyDescent="0.25">
      <c r="BJ11340" s="31"/>
      <c r="BK11340" s="31"/>
      <c r="BL11340" s="31"/>
      <c r="BM11340" s="31"/>
    </row>
    <row r="11341" spans="62:65" x14ac:dyDescent="0.25">
      <c r="BJ11341" s="31"/>
      <c r="BK11341" s="31"/>
      <c r="BL11341" s="31"/>
      <c r="BM11341" s="31"/>
    </row>
    <row r="11342" spans="62:65" x14ac:dyDescent="0.25">
      <c r="BJ11342" s="31"/>
      <c r="BK11342" s="31"/>
      <c r="BL11342" s="31"/>
      <c r="BM11342" s="31"/>
    </row>
    <row r="11343" spans="62:65" x14ac:dyDescent="0.25">
      <c r="BJ11343" s="31"/>
      <c r="BK11343" s="31"/>
      <c r="BL11343" s="31"/>
      <c r="BM11343" s="31"/>
    </row>
    <row r="11344" spans="62:65" x14ac:dyDescent="0.25">
      <c r="BJ11344" s="31"/>
      <c r="BK11344" s="31"/>
      <c r="BL11344" s="31"/>
      <c r="BM11344" s="31"/>
    </row>
    <row r="11345" spans="62:65" x14ac:dyDescent="0.25">
      <c r="BJ11345" s="31"/>
      <c r="BK11345" s="31"/>
      <c r="BL11345" s="31"/>
      <c r="BM11345" s="31"/>
    </row>
    <row r="11346" spans="62:65" x14ac:dyDescent="0.25">
      <c r="BJ11346" s="31"/>
      <c r="BK11346" s="31"/>
      <c r="BL11346" s="31"/>
      <c r="BM11346" s="31"/>
    </row>
    <row r="11347" spans="62:65" x14ac:dyDescent="0.25">
      <c r="BJ11347" s="31"/>
      <c r="BK11347" s="31"/>
      <c r="BL11347" s="31"/>
      <c r="BM11347" s="31"/>
    </row>
    <row r="11348" spans="62:65" x14ac:dyDescent="0.25">
      <c r="BJ11348" s="31"/>
      <c r="BK11348" s="31"/>
      <c r="BL11348" s="31"/>
      <c r="BM11348" s="31"/>
    </row>
    <row r="11349" spans="62:65" x14ac:dyDescent="0.25">
      <c r="BJ11349" s="31"/>
      <c r="BK11349" s="31"/>
      <c r="BL11349" s="31"/>
      <c r="BM11349" s="31"/>
    </row>
    <row r="11350" spans="62:65" x14ac:dyDescent="0.25">
      <c r="BJ11350" s="31"/>
      <c r="BK11350" s="31"/>
      <c r="BL11350" s="31"/>
      <c r="BM11350" s="31"/>
    </row>
    <row r="11351" spans="62:65" x14ac:dyDescent="0.25">
      <c r="BJ11351" s="31"/>
      <c r="BK11351" s="31"/>
      <c r="BL11351" s="31"/>
      <c r="BM11351" s="31"/>
    </row>
    <row r="11352" spans="62:65" x14ac:dyDescent="0.25">
      <c r="BJ11352" s="31"/>
      <c r="BK11352" s="31"/>
      <c r="BL11352" s="31"/>
      <c r="BM11352" s="31"/>
    </row>
    <row r="11353" spans="62:65" x14ac:dyDescent="0.25">
      <c r="BJ11353" s="31"/>
      <c r="BK11353" s="31"/>
      <c r="BL11353" s="31"/>
      <c r="BM11353" s="31"/>
    </row>
    <row r="11354" spans="62:65" x14ac:dyDescent="0.25">
      <c r="BJ11354" s="31"/>
      <c r="BK11354" s="31"/>
      <c r="BL11354" s="31"/>
      <c r="BM11354" s="31"/>
    </row>
    <row r="11355" spans="62:65" x14ac:dyDescent="0.25">
      <c r="BJ11355" s="31"/>
      <c r="BK11355" s="31"/>
      <c r="BL11355" s="31"/>
      <c r="BM11355" s="31"/>
    </row>
    <row r="11356" spans="62:65" x14ac:dyDescent="0.25">
      <c r="BJ11356" s="31"/>
      <c r="BK11356" s="31"/>
      <c r="BL11356" s="31"/>
      <c r="BM11356" s="31"/>
    </row>
    <row r="11357" spans="62:65" x14ac:dyDescent="0.25">
      <c r="BJ11357" s="31"/>
      <c r="BK11357" s="31"/>
      <c r="BL11357" s="31"/>
      <c r="BM11357" s="31"/>
    </row>
    <row r="11358" spans="62:65" x14ac:dyDescent="0.25">
      <c r="BJ11358" s="31"/>
      <c r="BK11358" s="31"/>
      <c r="BL11358" s="31"/>
      <c r="BM11358" s="31"/>
    </row>
    <row r="11359" spans="62:65" x14ac:dyDescent="0.25">
      <c r="BJ11359" s="31"/>
      <c r="BK11359" s="31"/>
      <c r="BL11359" s="31"/>
      <c r="BM11359" s="31"/>
    </row>
    <row r="11360" spans="62:65" x14ac:dyDescent="0.25">
      <c r="BJ11360" s="31"/>
      <c r="BK11360" s="31"/>
      <c r="BL11360" s="31"/>
      <c r="BM11360" s="31"/>
    </row>
    <row r="11361" spans="62:65" x14ac:dyDescent="0.25">
      <c r="BJ11361" s="31"/>
      <c r="BK11361" s="31"/>
      <c r="BL11361" s="31"/>
      <c r="BM11361" s="31"/>
    </row>
    <row r="11362" spans="62:65" x14ac:dyDescent="0.25">
      <c r="BJ11362" s="31"/>
      <c r="BK11362" s="31"/>
      <c r="BL11362" s="31"/>
      <c r="BM11362" s="31"/>
    </row>
    <row r="11363" spans="62:65" x14ac:dyDescent="0.25">
      <c r="BJ11363" s="31"/>
      <c r="BK11363" s="31"/>
      <c r="BL11363" s="31"/>
      <c r="BM11363" s="31"/>
    </row>
    <row r="11364" spans="62:65" x14ac:dyDescent="0.25">
      <c r="BJ11364" s="31"/>
      <c r="BK11364" s="31"/>
      <c r="BL11364" s="31"/>
      <c r="BM11364" s="31"/>
    </row>
    <row r="11365" spans="62:65" x14ac:dyDescent="0.25">
      <c r="BJ11365" s="31"/>
      <c r="BK11365" s="31"/>
      <c r="BL11365" s="31"/>
      <c r="BM11365" s="31"/>
    </row>
    <row r="11366" spans="62:65" x14ac:dyDescent="0.25">
      <c r="BJ11366" s="31"/>
      <c r="BK11366" s="31"/>
      <c r="BL11366" s="31"/>
      <c r="BM11366" s="31"/>
    </row>
    <row r="11367" spans="62:65" x14ac:dyDescent="0.25">
      <c r="BJ11367" s="31"/>
      <c r="BK11367" s="31"/>
      <c r="BL11367" s="31"/>
      <c r="BM11367" s="31"/>
    </row>
    <row r="11368" spans="62:65" x14ac:dyDescent="0.25">
      <c r="BJ11368" s="31"/>
      <c r="BK11368" s="31"/>
      <c r="BL11368" s="31"/>
      <c r="BM11368" s="31"/>
    </row>
    <row r="11369" spans="62:65" x14ac:dyDescent="0.25">
      <c r="BJ11369" s="31"/>
      <c r="BK11369" s="31"/>
      <c r="BL11369" s="31"/>
      <c r="BM11369" s="31"/>
    </row>
    <row r="11370" spans="62:65" x14ac:dyDescent="0.25">
      <c r="BJ11370" s="31"/>
      <c r="BK11370" s="31"/>
      <c r="BL11370" s="31"/>
      <c r="BM11370" s="31"/>
    </row>
    <row r="11371" spans="62:65" x14ac:dyDescent="0.25">
      <c r="BJ11371" s="31"/>
      <c r="BK11371" s="31"/>
      <c r="BL11371" s="31"/>
      <c r="BM11371" s="31"/>
    </row>
    <row r="11372" spans="62:65" x14ac:dyDescent="0.25">
      <c r="BJ11372" s="31"/>
      <c r="BK11372" s="31"/>
      <c r="BL11372" s="31"/>
      <c r="BM11372" s="31"/>
    </row>
    <row r="11373" spans="62:65" x14ac:dyDescent="0.25">
      <c r="BJ11373" s="31"/>
      <c r="BK11373" s="31"/>
      <c r="BL11373" s="31"/>
      <c r="BM11373" s="31"/>
    </row>
    <row r="11374" spans="62:65" x14ac:dyDescent="0.25">
      <c r="BJ11374" s="31"/>
      <c r="BK11374" s="31"/>
      <c r="BL11374" s="31"/>
      <c r="BM11374" s="31"/>
    </row>
    <row r="11375" spans="62:65" x14ac:dyDescent="0.25">
      <c r="BJ11375" s="31"/>
      <c r="BK11375" s="31"/>
      <c r="BL11375" s="31"/>
      <c r="BM11375" s="31"/>
    </row>
    <row r="11376" spans="62:65" x14ac:dyDescent="0.25">
      <c r="BJ11376" s="31"/>
      <c r="BK11376" s="31"/>
      <c r="BL11376" s="31"/>
      <c r="BM11376" s="31"/>
    </row>
    <row r="11377" spans="62:65" x14ac:dyDescent="0.25">
      <c r="BJ11377" s="31"/>
      <c r="BK11377" s="31"/>
      <c r="BL11377" s="31"/>
      <c r="BM11377" s="31"/>
    </row>
    <row r="11378" spans="62:65" x14ac:dyDescent="0.25">
      <c r="BJ11378" s="31"/>
      <c r="BK11378" s="31"/>
      <c r="BL11378" s="31"/>
      <c r="BM11378" s="31"/>
    </row>
    <row r="11379" spans="62:65" x14ac:dyDescent="0.25">
      <c r="BJ11379" s="31"/>
      <c r="BK11379" s="31"/>
      <c r="BL11379" s="31"/>
      <c r="BM11379" s="31"/>
    </row>
    <row r="11380" spans="62:65" x14ac:dyDescent="0.25">
      <c r="BJ11380" s="31"/>
      <c r="BK11380" s="31"/>
      <c r="BL11380" s="31"/>
      <c r="BM11380" s="31"/>
    </row>
    <row r="11381" spans="62:65" x14ac:dyDescent="0.25">
      <c r="BJ11381" s="31"/>
      <c r="BK11381" s="31"/>
      <c r="BL11381" s="31"/>
      <c r="BM11381" s="31"/>
    </row>
    <row r="11382" spans="62:65" x14ac:dyDescent="0.25">
      <c r="BJ11382" s="31"/>
      <c r="BK11382" s="31"/>
      <c r="BL11382" s="31"/>
      <c r="BM11382" s="31"/>
    </row>
    <row r="11383" spans="62:65" x14ac:dyDescent="0.25">
      <c r="BJ11383" s="31"/>
      <c r="BK11383" s="31"/>
      <c r="BL11383" s="31"/>
      <c r="BM11383" s="31"/>
    </row>
    <row r="11384" spans="62:65" x14ac:dyDescent="0.25">
      <c r="BJ11384" s="31"/>
      <c r="BK11384" s="31"/>
      <c r="BL11384" s="31"/>
      <c r="BM11384" s="31"/>
    </row>
    <row r="11385" spans="62:65" x14ac:dyDescent="0.25">
      <c r="BJ11385" s="31"/>
      <c r="BK11385" s="31"/>
      <c r="BL11385" s="31"/>
      <c r="BM11385" s="31"/>
    </row>
    <row r="11386" spans="62:65" x14ac:dyDescent="0.25">
      <c r="BJ11386" s="31"/>
      <c r="BK11386" s="31"/>
      <c r="BL11386" s="31"/>
      <c r="BM11386" s="31"/>
    </row>
    <row r="11387" spans="62:65" x14ac:dyDescent="0.25">
      <c r="BJ11387" s="31"/>
      <c r="BK11387" s="31"/>
      <c r="BL11387" s="31"/>
      <c r="BM11387" s="31"/>
    </row>
    <row r="11388" spans="62:65" x14ac:dyDescent="0.25">
      <c r="BJ11388" s="31"/>
      <c r="BK11388" s="31"/>
      <c r="BL11388" s="31"/>
      <c r="BM11388" s="31"/>
    </row>
    <row r="11389" spans="62:65" x14ac:dyDescent="0.25">
      <c r="BJ11389" s="31"/>
      <c r="BK11389" s="31"/>
      <c r="BL11389" s="31"/>
      <c r="BM11389" s="31"/>
    </row>
    <row r="11390" spans="62:65" x14ac:dyDescent="0.25">
      <c r="BJ11390" s="31"/>
      <c r="BK11390" s="31"/>
      <c r="BL11390" s="31"/>
      <c r="BM11390" s="31"/>
    </row>
    <row r="11391" spans="62:65" x14ac:dyDescent="0.25">
      <c r="BJ11391" s="31"/>
      <c r="BK11391" s="31"/>
      <c r="BL11391" s="31"/>
      <c r="BM11391" s="31"/>
    </row>
    <row r="11392" spans="62:65" x14ac:dyDescent="0.25">
      <c r="BJ11392" s="31"/>
      <c r="BK11392" s="31"/>
      <c r="BL11392" s="31"/>
      <c r="BM11392" s="31"/>
    </row>
    <row r="11393" spans="62:65" x14ac:dyDescent="0.25">
      <c r="BJ11393" s="31"/>
      <c r="BK11393" s="31"/>
      <c r="BL11393" s="31"/>
      <c r="BM11393" s="31"/>
    </row>
    <row r="11394" spans="62:65" x14ac:dyDescent="0.25">
      <c r="BJ11394" s="31"/>
      <c r="BK11394" s="31"/>
      <c r="BL11394" s="31"/>
      <c r="BM11394" s="31"/>
    </row>
    <row r="11395" spans="62:65" x14ac:dyDescent="0.25">
      <c r="BJ11395" s="31"/>
      <c r="BK11395" s="31"/>
      <c r="BL11395" s="31"/>
      <c r="BM11395" s="31"/>
    </row>
    <row r="11396" spans="62:65" x14ac:dyDescent="0.25">
      <c r="BJ11396" s="31"/>
      <c r="BK11396" s="31"/>
      <c r="BL11396" s="31"/>
      <c r="BM11396" s="31"/>
    </row>
    <row r="11397" spans="62:65" x14ac:dyDescent="0.25">
      <c r="BJ11397" s="31"/>
      <c r="BK11397" s="31"/>
      <c r="BL11397" s="31"/>
      <c r="BM11397" s="31"/>
    </row>
    <row r="11398" spans="62:65" x14ac:dyDescent="0.25">
      <c r="BJ11398" s="31"/>
      <c r="BK11398" s="31"/>
      <c r="BL11398" s="31"/>
      <c r="BM11398" s="31"/>
    </row>
    <row r="11399" spans="62:65" x14ac:dyDescent="0.25">
      <c r="BJ11399" s="31"/>
      <c r="BK11399" s="31"/>
      <c r="BL11399" s="31"/>
      <c r="BM11399" s="31"/>
    </row>
    <row r="11400" spans="62:65" x14ac:dyDescent="0.25">
      <c r="BJ11400" s="31"/>
      <c r="BK11400" s="31"/>
      <c r="BL11400" s="31"/>
      <c r="BM11400" s="31"/>
    </row>
    <row r="11401" spans="62:65" x14ac:dyDescent="0.25">
      <c r="BJ11401" s="31"/>
      <c r="BK11401" s="31"/>
      <c r="BL11401" s="31"/>
      <c r="BM11401" s="31"/>
    </row>
    <row r="11402" spans="62:65" x14ac:dyDescent="0.25">
      <c r="BJ11402" s="31"/>
      <c r="BK11402" s="31"/>
      <c r="BL11402" s="31"/>
      <c r="BM11402" s="31"/>
    </row>
    <row r="11403" spans="62:65" x14ac:dyDescent="0.25">
      <c r="BJ11403" s="31"/>
      <c r="BK11403" s="31"/>
      <c r="BL11403" s="31"/>
      <c r="BM11403" s="31"/>
    </row>
    <row r="11404" spans="62:65" x14ac:dyDescent="0.25">
      <c r="BJ11404" s="31"/>
      <c r="BK11404" s="31"/>
      <c r="BL11404" s="31"/>
      <c r="BM11404" s="31"/>
    </row>
    <row r="11405" spans="62:65" x14ac:dyDescent="0.25">
      <c r="BJ11405" s="31"/>
      <c r="BK11405" s="31"/>
      <c r="BL11405" s="31"/>
      <c r="BM11405" s="31"/>
    </row>
    <row r="11406" spans="62:65" x14ac:dyDescent="0.25">
      <c r="BJ11406" s="31"/>
      <c r="BK11406" s="31"/>
      <c r="BL11406" s="31"/>
      <c r="BM11406" s="31"/>
    </row>
    <row r="11407" spans="62:65" x14ac:dyDescent="0.25">
      <c r="BJ11407" s="31"/>
      <c r="BK11407" s="31"/>
      <c r="BL11407" s="31"/>
      <c r="BM11407" s="31"/>
    </row>
    <row r="11408" spans="62:65" x14ac:dyDescent="0.25">
      <c r="BJ11408" s="31"/>
      <c r="BK11408" s="31"/>
      <c r="BL11408" s="31"/>
      <c r="BM11408" s="31"/>
    </row>
    <row r="11409" spans="62:65" x14ac:dyDescent="0.25">
      <c r="BJ11409" s="31"/>
      <c r="BK11409" s="31"/>
      <c r="BL11409" s="31"/>
      <c r="BM11409" s="31"/>
    </row>
    <row r="11410" spans="62:65" x14ac:dyDescent="0.25">
      <c r="BJ11410" s="31"/>
      <c r="BK11410" s="31"/>
      <c r="BL11410" s="31"/>
      <c r="BM11410" s="31"/>
    </row>
    <row r="11411" spans="62:65" x14ac:dyDescent="0.25">
      <c r="BJ11411" s="31"/>
      <c r="BK11411" s="31"/>
      <c r="BL11411" s="31"/>
      <c r="BM11411" s="31"/>
    </row>
    <row r="11412" spans="62:65" x14ac:dyDescent="0.25">
      <c r="BJ11412" s="31"/>
      <c r="BK11412" s="31"/>
      <c r="BL11412" s="31"/>
      <c r="BM11412" s="31"/>
    </row>
    <row r="11413" spans="62:65" x14ac:dyDescent="0.25">
      <c r="BJ11413" s="31"/>
      <c r="BK11413" s="31"/>
      <c r="BL11413" s="31"/>
      <c r="BM11413" s="31"/>
    </row>
    <row r="11414" spans="62:65" x14ac:dyDescent="0.25">
      <c r="BJ11414" s="31"/>
      <c r="BK11414" s="31"/>
      <c r="BL11414" s="31"/>
      <c r="BM11414" s="31"/>
    </row>
    <row r="11415" spans="62:65" x14ac:dyDescent="0.25">
      <c r="BJ11415" s="31"/>
      <c r="BK11415" s="31"/>
      <c r="BL11415" s="31"/>
      <c r="BM11415" s="31"/>
    </row>
    <row r="11416" spans="62:65" x14ac:dyDescent="0.25">
      <c r="BJ11416" s="31"/>
      <c r="BK11416" s="31"/>
      <c r="BL11416" s="31"/>
      <c r="BM11416" s="31"/>
    </row>
    <row r="11417" spans="62:65" x14ac:dyDescent="0.25">
      <c r="BJ11417" s="31"/>
      <c r="BK11417" s="31"/>
      <c r="BL11417" s="31"/>
      <c r="BM11417" s="31"/>
    </row>
    <row r="11418" spans="62:65" x14ac:dyDescent="0.25">
      <c r="BJ11418" s="31"/>
      <c r="BK11418" s="31"/>
      <c r="BL11418" s="31"/>
      <c r="BM11418" s="31"/>
    </row>
    <row r="11419" spans="62:65" x14ac:dyDescent="0.25">
      <c r="BJ11419" s="31"/>
      <c r="BK11419" s="31"/>
      <c r="BL11419" s="31"/>
      <c r="BM11419" s="31"/>
    </row>
    <row r="11420" spans="62:65" x14ac:dyDescent="0.25">
      <c r="BJ11420" s="31"/>
      <c r="BK11420" s="31"/>
      <c r="BL11420" s="31"/>
      <c r="BM11420" s="31"/>
    </row>
    <row r="11421" spans="62:65" x14ac:dyDescent="0.25">
      <c r="BJ11421" s="31"/>
      <c r="BK11421" s="31"/>
      <c r="BL11421" s="31"/>
      <c r="BM11421" s="31"/>
    </row>
    <row r="11422" spans="62:65" x14ac:dyDescent="0.25">
      <c r="BJ11422" s="31"/>
      <c r="BK11422" s="31"/>
      <c r="BL11422" s="31"/>
      <c r="BM11422" s="31"/>
    </row>
    <row r="11423" spans="62:65" x14ac:dyDescent="0.25">
      <c r="BJ11423" s="31"/>
      <c r="BK11423" s="31"/>
      <c r="BL11423" s="31"/>
      <c r="BM11423" s="31"/>
    </row>
    <row r="11424" spans="62:65" x14ac:dyDescent="0.25">
      <c r="BJ11424" s="31"/>
      <c r="BK11424" s="31"/>
      <c r="BL11424" s="31"/>
      <c r="BM11424" s="31"/>
    </row>
    <row r="11425" spans="62:65" x14ac:dyDescent="0.25">
      <c r="BJ11425" s="31"/>
      <c r="BK11425" s="31"/>
      <c r="BL11425" s="31"/>
      <c r="BM11425" s="31"/>
    </row>
    <row r="11426" spans="62:65" x14ac:dyDescent="0.25">
      <c r="BJ11426" s="31"/>
      <c r="BK11426" s="31"/>
      <c r="BL11426" s="31"/>
      <c r="BM11426" s="31"/>
    </row>
    <row r="11427" spans="62:65" x14ac:dyDescent="0.25">
      <c r="BJ11427" s="31"/>
      <c r="BK11427" s="31"/>
      <c r="BL11427" s="31"/>
      <c r="BM11427" s="31"/>
    </row>
    <row r="11428" spans="62:65" x14ac:dyDescent="0.25">
      <c r="BJ11428" s="31"/>
      <c r="BK11428" s="31"/>
      <c r="BL11428" s="31"/>
      <c r="BM11428" s="31"/>
    </row>
    <row r="11429" spans="62:65" x14ac:dyDescent="0.25">
      <c r="BJ11429" s="31"/>
      <c r="BK11429" s="31"/>
      <c r="BL11429" s="31"/>
      <c r="BM11429" s="31"/>
    </row>
    <row r="11430" spans="62:65" x14ac:dyDescent="0.25">
      <c r="BJ11430" s="31"/>
      <c r="BK11430" s="31"/>
      <c r="BL11430" s="31"/>
      <c r="BM11430" s="31"/>
    </row>
    <row r="11431" spans="62:65" x14ac:dyDescent="0.25">
      <c r="BJ11431" s="31"/>
      <c r="BK11431" s="31"/>
      <c r="BL11431" s="31"/>
      <c r="BM11431" s="31"/>
    </row>
    <row r="11432" spans="62:65" x14ac:dyDescent="0.25">
      <c r="BJ11432" s="31"/>
      <c r="BK11432" s="31"/>
      <c r="BL11432" s="31"/>
      <c r="BM11432" s="31"/>
    </row>
    <row r="11433" spans="62:65" x14ac:dyDescent="0.25">
      <c r="BJ11433" s="31"/>
      <c r="BK11433" s="31"/>
      <c r="BL11433" s="31"/>
      <c r="BM11433" s="31"/>
    </row>
    <row r="11434" spans="62:65" x14ac:dyDescent="0.25">
      <c r="BJ11434" s="31"/>
      <c r="BK11434" s="31"/>
      <c r="BL11434" s="31"/>
      <c r="BM11434" s="31"/>
    </row>
    <row r="11435" spans="62:65" x14ac:dyDescent="0.25">
      <c r="BJ11435" s="31"/>
      <c r="BK11435" s="31"/>
      <c r="BL11435" s="31"/>
      <c r="BM11435" s="31"/>
    </row>
    <row r="11436" spans="62:65" x14ac:dyDescent="0.25">
      <c r="BJ11436" s="31"/>
      <c r="BK11436" s="31"/>
      <c r="BL11436" s="31"/>
      <c r="BM11436" s="31"/>
    </row>
    <row r="11437" spans="62:65" x14ac:dyDescent="0.25">
      <c r="BJ11437" s="31"/>
      <c r="BK11437" s="31"/>
      <c r="BL11437" s="31"/>
      <c r="BM11437" s="31"/>
    </row>
    <row r="11438" spans="62:65" x14ac:dyDescent="0.25">
      <c r="BJ11438" s="31"/>
      <c r="BK11438" s="31"/>
      <c r="BL11438" s="31"/>
      <c r="BM11438" s="31"/>
    </row>
    <row r="11439" spans="62:65" x14ac:dyDescent="0.25">
      <c r="BJ11439" s="31"/>
      <c r="BK11439" s="31"/>
      <c r="BL11439" s="31"/>
      <c r="BM11439" s="31"/>
    </row>
    <row r="11440" spans="62:65" x14ac:dyDescent="0.25">
      <c r="BJ11440" s="31"/>
      <c r="BK11440" s="31"/>
      <c r="BL11440" s="31"/>
      <c r="BM11440" s="31"/>
    </row>
    <row r="11441" spans="62:65" x14ac:dyDescent="0.25">
      <c r="BJ11441" s="31"/>
      <c r="BK11441" s="31"/>
      <c r="BL11441" s="31"/>
      <c r="BM11441" s="31"/>
    </row>
    <row r="11442" spans="62:65" x14ac:dyDescent="0.25">
      <c r="BJ11442" s="31"/>
      <c r="BK11442" s="31"/>
      <c r="BL11442" s="31"/>
      <c r="BM11442" s="31"/>
    </row>
    <row r="11443" spans="62:65" x14ac:dyDescent="0.25">
      <c r="BJ11443" s="31"/>
      <c r="BK11443" s="31"/>
      <c r="BL11443" s="31"/>
      <c r="BM11443" s="31"/>
    </row>
    <row r="11444" spans="62:65" x14ac:dyDescent="0.25">
      <c r="BJ11444" s="31"/>
      <c r="BK11444" s="31"/>
      <c r="BL11444" s="31"/>
      <c r="BM11444" s="31"/>
    </row>
    <row r="11445" spans="62:65" x14ac:dyDescent="0.25">
      <c r="BJ11445" s="31"/>
      <c r="BK11445" s="31"/>
      <c r="BL11445" s="31"/>
      <c r="BM11445" s="31"/>
    </row>
    <row r="11446" spans="62:65" x14ac:dyDescent="0.25">
      <c r="BJ11446" s="31"/>
      <c r="BK11446" s="31"/>
      <c r="BL11446" s="31"/>
      <c r="BM11446" s="31"/>
    </row>
    <row r="11447" spans="62:65" x14ac:dyDescent="0.25">
      <c r="BJ11447" s="31"/>
      <c r="BK11447" s="31"/>
      <c r="BL11447" s="31"/>
      <c r="BM11447" s="31"/>
    </row>
    <row r="11448" spans="62:65" x14ac:dyDescent="0.25">
      <c r="BJ11448" s="31"/>
      <c r="BK11448" s="31"/>
      <c r="BL11448" s="31"/>
      <c r="BM11448" s="31"/>
    </row>
    <row r="11449" spans="62:65" x14ac:dyDescent="0.25">
      <c r="BJ11449" s="31"/>
      <c r="BK11449" s="31"/>
      <c r="BL11449" s="31"/>
      <c r="BM11449" s="31"/>
    </row>
    <row r="11450" spans="62:65" x14ac:dyDescent="0.25">
      <c r="BJ11450" s="31"/>
      <c r="BK11450" s="31"/>
      <c r="BL11450" s="31"/>
      <c r="BM11450" s="31"/>
    </row>
    <row r="11451" spans="62:65" x14ac:dyDescent="0.25">
      <c r="BJ11451" s="31"/>
      <c r="BK11451" s="31"/>
      <c r="BL11451" s="31"/>
      <c r="BM11451" s="31"/>
    </row>
    <row r="11452" spans="62:65" x14ac:dyDescent="0.25">
      <c r="BJ11452" s="31"/>
      <c r="BK11452" s="31"/>
      <c r="BL11452" s="31"/>
      <c r="BM11452" s="31"/>
    </row>
    <row r="11453" spans="62:65" x14ac:dyDescent="0.25">
      <c r="BJ11453" s="31"/>
      <c r="BK11453" s="31"/>
      <c r="BL11453" s="31"/>
      <c r="BM11453" s="31"/>
    </row>
    <row r="11454" spans="62:65" x14ac:dyDescent="0.25">
      <c r="BJ11454" s="31"/>
      <c r="BK11454" s="31"/>
      <c r="BL11454" s="31"/>
      <c r="BM11454" s="31"/>
    </row>
    <row r="11455" spans="62:65" x14ac:dyDescent="0.25">
      <c r="BJ11455" s="31"/>
      <c r="BK11455" s="31"/>
      <c r="BL11455" s="31"/>
      <c r="BM11455" s="31"/>
    </row>
    <row r="11456" spans="62:65" x14ac:dyDescent="0.25">
      <c r="BJ11456" s="31"/>
      <c r="BK11456" s="31"/>
      <c r="BL11456" s="31"/>
      <c r="BM11456" s="31"/>
    </row>
    <row r="11457" spans="62:65" x14ac:dyDescent="0.25">
      <c r="BJ11457" s="31"/>
      <c r="BK11457" s="31"/>
      <c r="BL11457" s="31"/>
      <c r="BM11457" s="31"/>
    </row>
    <row r="11458" spans="62:65" x14ac:dyDescent="0.25">
      <c r="BJ11458" s="31"/>
      <c r="BK11458" s="31"/>
      <c r="BL11458" s="31"/>
      <c r="BM11458" s="31"/>
    </row>
    <row r="11459" spans="62:65" x14ac:dyDescent="0.25">
      <c r="BJ11459" s="31"/>
      <c r="BK11459" s="31"/>
      <c r="BL11459" s="31"/>
      <c r="BM11459" s="31"/>
    </row>
    <row r="11460" spans="62:65" x14ac:dyDescent="0.25">
      <c r="BJ11460" s="31"/>
      <c r="BK11460" s="31"/>
      <c r="BL11460" s="31"/>
      <c r="BM11460" s="31"/>
    </row>
    <row r="11461" spans="62:65" x14ac:dyDescent="0.25">
      <c r="BJ11461" s="31"/>
      <c r="BK11461" s="31"/>
      <c r="BL11461" s="31"/>
      <c r="BM11461" s="31"/>
    </row>
    <row r="11462" spans="62:65" x14ac:dyDescent="0.25">
      <c r="BJ11462" s="31"/>
      <c r="BK11462" s="31"/>
      <c r="BL11462" s="31"/>
      <c r="BM11462" s="31"/>
    </row>
    <row r="11463" spans="62:65" x14ac:dyDescent="0.25">
      <c r="BJ11463" s="31"/>
      <c r="BK11463" s="31"/>
      <c r="BL11463" s="31"/>
      <c r="BM11463" s="31"/>
    </row>
    <row r="11464" spans="62:65" x14ac:dyDescent="0.25">
      <c r="BJ11464" s="31"/>
      <c r="BK11464" s="31"/>
      <c r="BL11464" s="31"/>
      <c r="BM11464" s="31"/>
    </row>
    <row r="11465" spans="62:65" x14ac:dyDescent="0.25">
      <c r="BJ11465" s="31"/>
      <c r="BK11465" s="31"/>
      <c r="BL11465" s="31"/>
      <c r="BM11465" s="31"/>
    </row>
    <row r="11466" spans="62:65" x14ac:dyDescent="0.25">
      <c r="BJ11466" s="31"/>
      <c r="BK11466" s="31"/>
      <c r="BL11466" s="31"/>
      <c r="BM11466" s="31"/>
    </row>
    <row r="11467" spans="62:65" x14ac:dyDescent="0.25">
      <c r="BJ11467" s="31"/>
      <c r="BK11467" s="31"/>
      <c r="BL11467" s="31"/>
      <c r="BM11467" s="31"/>
    </row>
    <row r="11468" spans="62:65" x14ac:dyDescent="0.25">
      <c r="BJ11468" s="31"/>
      <c r="BK11468" s="31"/>
      <c r="BL11468" s="31"/>
      <c r="BM11468" s="31"/>
    </row>
    <row r="11469" spans="62:65" x14ac:dyDescent="0.25">
      <c r="BJ11469" s="31"/>
      <c r="BK11469" s="31"/>
      <c r="BL11469" s="31"/>
      <c r="BM11469" s="31"/>
    </row>
    <row r="11470" spans="62:65" x14ac:dyDescent="0.25">
      <c r="BJ11470" s="31"/>
      <c r="BK11470" s="31"/>
      <c r="BL11470" s="31"/>
      <c r="BM11470" s="31"/>
    </row>
    <row r="11471" spans="62:65" x14ac:dyDescent="0.25">
      <c r="BJ11471" s="31"/>
      <c r="BK11471" s="31"/>
      <c r="BL11471" s="31"/>
      <c r="BM11471" s="31"/>
    </row>
    <row r="11472" spans="62:65" x14ac:dyDescent="0.25">
      <c r="BJ11472" s="31"/>
      <c r="BK11472" s="31"/>
      <c r="BL11472" s="31"/>
      <c r="BM11472" s="31"/>
    </row>
    <row r="11473" spans="62:65" x14ac:dyDescent="0.25">
      <c r="BJ11473" s="31"/>
      <c r="BK11473" s="31"/>
      <c r="BL11473" s="31"/>
      <c r="BM11473" s="31"/>
    </row>
    <row r="11474" spans="62:65" x14ac:dyDescent="0.25">
      <c r="BJ11474" s="31"/>
      <c r="BK11474" s="31"/>
      <c r="BL11474" s="31"/>
      <c r="BM11474" s="31"/>
    </row>
    <row r="11475" spans="62:65" x14ac:dyDescent="0.25">
      <c r="BJ11475" s="31"/>
      <c r="BK11475" s="31"/>
      <c r="BL11475" s="31"/>
      <c r="BM11475" s="31"/>
    </row>
    <row r="11476" spans="62:65" x14ac:dyDescent="0.25">
      <c r="BJ11476" s="31"/>
      <c r="BK11476" s="31"/>
      <c r="BL11476" s="31"/>
      <c r="BM11476" s="31"/>
    </row>
    <row r="11477" spans="62:65" x14ac:dyDescent="0.25">
      <c r="BJ11477" s="31"/>
      <c r="BK11477" s="31"/>
      <c r="BL11477" s="31"/>
      <c r="BM11477" s="31"/>
    </row>
    <row r="11478" spans="62:65" x14ac:dyDescent="0.25">
      <c r="BJ11478" s="31"/>
      <c r="BK11478" s="31"/>
      <c r="BL11478" s="31"/>
      <c r="BM11478" s="31"/>
    </row>
    <row r="11479" spans="62:65" x14ac:dyDescent="0.25">
      <c r="BJ11479" s="31"/>
      <c r="BK11479" s="31"/>
      <c r="BL11479" s="31"/>
      <c r="BM11479" s="31"/>
    </row>
    <row r="11480" spans="62:65" x14ac:dyDescent="0.25">
      <c r="BJ11480" s="31"/>
      <c r="BK11480" s="31"/>
      <c r="BL11480" s="31"/>
      <c r="BM11480" s="31"/>
    </row>
    <row r="11481" spans="62:65" x14ac:dyDescent="0.25">
      <c r="BJ11481" s="31"/>
      <c r="BK11481" s="31"/>
      <c r="BL11481" s="31"/>
      <c r="BM11481" s="31"/>
    </row>
    <row r="11482" spans="62:65" x14ac:dyDescent="0.25">
      <c r="BJ11482" s="31"/>
      <c r="BK11482" s="31"/>
      <c r="BL11482" s="31"/>
      <c r="BM11482" s="31"/>
    </row>
    <row r="11483" spans="62:65" x14ac:dyDescent="0.25">
      <c r="BJ11483" s="31"/>
      <c r="BK11483" s="31"/>
      <c r="BL11483" s="31"/>
      <c r="BM11483" s="31"/>
    </row>
    <row r="11484" spans="62:65" x14ac:dyDescent="0.25">
      <c r="BJ11484" s="31"/>
      <c r="BK11484" s="31"/>
      <c r="BL11484" s="31"/>
      <c r="BM11484" s="31"/>
    </row>
    <row r="11485" spans="62:65" x14ac:dyDescent="0.25">
      <c r="BJ11485" s="31"/>
      <c r="BK11485" s="31"/>
      <c r="BL11485" s="31"/>
      <c r="BM11485" s="31"/>
    </row>
    <row r="11486" spans="62:65" x14ac:dyDescent="0.25">
      <c r="BJ11486" s="31"/>
      <c r="BK11486" s="31"/>
      <c r="BL11486" s="31"/>
      <c r="BM11486" s="31"/>
    </row>
    <row r="11487" spans="62:65" x14ac:dyDescent="0.25">
      <c r="BJ11487" s="31"/>
      <c r="BK11487" s="31"/>
      <c r="BL11487" s="31"/>
      <c r="BM11487" s="31"/>
    </row>
    <row r="11488" spans="62:65" x14ac:dyDescent="0.25">
      <c r="BJ11488" s="31"/>
      <c r="BK11488" s="31"/>
      <c r="BL11488" s="31"/>
      <c r="BM11488" s="31"/>
    </row>
    <row r="11489" spans="62:65" x14ac:dyDescent="0.25">
      <c r="BJ11489" s="31"/>
      <c r="BK11489" s="31"/>
      <c r="BL11489" s="31"/>
      <c r="BM11489" s="31"/>
    </row>
    <row r="11490" spans="62:65" x14ac:dyDescent="0.25">
      <c r="BJ11490" s="31"/>
      <c r="BK11490" s="31"/>
      <c r="BL11490" s="31"/>
      <c r="BM11490" s="31"/>
    </row>
    <row r="11491" spans="62:65" x14ac:dyDescent="0.25">
      <c r="BJ11491" s="31"/>
      <c r="BK11491" s="31"/>
      <c r="BL11491" s="31"/>
      <c r="BM11491" s="31"/>
    </row>
    <row r="11492" spans="62:65" x14ac:dyDescent="0.25">
      <c r="BJ11492" s="31"/>
      <c r="BK11492" s="31"/>
      <c r="BL11492" s="31"/>
      <c r="BM11492" s="31"/>
    </row>
    <row r="11493" spans="62:65" x14ac:dyDescent="0.25">
      <c r="BJ11493" s="31"/>
      <c r="BK11493" s="31"/>
      <c r="BL11493" s="31"/>
      <c r="BM11493" s="31"/>
    </row>
    <row r="11494" spans="62:65" x14ac:dyDescent="0.25">
      <c r="BJ11494" s="31"/>
      <c r="BK11494" s="31"/>
      <c r="BL11494" s="31"/>
      <c r="BM11494" s="31"/>
    </row>
    <row r="11495" spans="62:65" x14ac:dyDescent="0.25">
      <c r="BJ11495" s="31"/>
      <c r="BK11495" s="31"/>
      <c r="BL11495" s="31"/>
      <c r="BM11495" s="31"/>
    </row>
    <row r="11496" spans="62:65" x14ac:dyDescent="0.25">
      <c r="BJ11496" s="31"/>
      <c r="BK11496" s="31"/>
      <c r="BL11496" s="31"/>
      <c r="BM11496" s="31"/>
    </row>
    <row r="11497" spans="62:65" x14ac:dyDescent="0.25">
      <c r="BJ11497" s="31"/>
      <c r="BK11497" s="31"/>
      <c r="BL11497" s="31"/>
      <c r="BM11497" s="31"/>
    </row>
    <row r="11498" spans="62:65" x14ac:dyDescent="0.25">
      <c r="BJ11498" s="31"/>
      <c r="BK11498" s="31"/>
      <c r="BL11498" s="31"/>
      <c r="BM11498" s="31"/>
    </row>
    <row r="11499" spans="62:65" x14ac:dyDescent="0.25">
      <c r="BJ11499" s="31"/>
      <c r="BK11499" s="31"/>
      <c r="BL11499" s="31"/>
      <c r="BM11499" s="31"/>
    </row>
    <row r="11500" spans="62:65" x14ac:dyDescent="0.25">
      <c r="BJ11500" s="31"/>
      <c r="BK11500" s="31"/>
      <c r="BL11500" s="31"/>
      <c r="BM11500" s="31"/>
    </row>
    <row r="11501" spans="62:65" x14ac:dyDescent="0.25">
      <c r="BJ11501" s="31"/>
      <c r="BK11501" s="31"/>
      <c r="BL11501" s="31"/>
      <c r="BM11501" s="31"/>
    </row>
    <row r="11502" spans="62:65" x14ac:dyDescent="0.25">
      <c r="BJ11502" s="31"/>
      <c r="BK11502" s="31"/>
      <c r="BL11502" s="31"/>
      <c r="BM11502" s="31"/>
    </row>
    <row r="11503" spans="62:65" x14ac:dyDescent="0.25">
      <c r="BJ11503" s="31"/>
      <c r="BK11503" s="31"/>
      <c r="BL11503" s="31"/>
      <c r="BM11503" s="31"/>
    </row>
    <row r="11504" spans="62:65" x14ac:dyDescent="0.25">
      <c r="BJ11504" s="31"/>
      <c r="BK11504" s="31"/>
      <c r="BL11504" s="31"/>
      <c r="BM11504" s="31"/>
    </row>
    <row r="11505" spans="62:65" x14ac:dyDescent="0.25">
      <c r="BJ11505" s="31"/>
      <c r="BK11505" s="31"/>
      <c r="BL11505" s="31"/>
      <c r="BM11505" s="31"/>
    </row>
    <row r="11506" spans="62:65" x14ac:dyDescent="0.25">
      <c r="BJ11506" s="31"/>
      <c r="BK11506" s="31"/>
      <c r="BL11506" s="31"/>
      <c r="BM11506" s="31"/>
    </row>
    <row r="11507" spans="62:65" x14ac:dyDescent="0.25">
      <c r="BJ11507" s="31"/>
      <c r="BK11507" s="31"/>
      <c r="BL11507" s="31"/>
      <c r="BM11507" s="31"/>
    </row>
    <row r="11508" spans="62:65" x14ac:dyDescent="0.25">
      <c r="BJ11508" s="31"/>
      <c r="BK11508" s="31"/>
      <c r="BL11508" s="31"/>
      <c r="BM11508" s="31"/>
    </row>
    <row r="11509" spans="62:65" x14ac:dyDescent="0.25">
      <c r="BJ11509" s="31"/>
      <c r="BK11509" s="31"/>
      <c r="BL11509" s="31"/>
      <c r="BM11509" s="31"/>
    </row>
    <row r="11510" spans="62:65" x14ac:dyDescent="0.25">
      <c r="BJ11510" s="31"/>
      <c r="BK11510" s="31"/>
      <c r="BL11510" s="31"/>
      <c r="BM11510" s="31"/>
    </row>
    <row r="11511" spans="62:65" x14ac:dyDescent="0.25">
      <c r="BJ11511" s="31"/>
      <c r="BK11511" s="31"/>
      <c r="BL11511" s="31"/>
      <c r="BM11511" s="31"/>
    </row>
    <row r="11512" spans="62:65" x14ac:dyDescent="0.25">
      <c r="BJ11512" s="31"/>
      <c r="BK11512" s="31"/>
      <c r="BL11512" s="31"/>
      <c r="BM11512" s="31"/>
    </row>
    <row r="11513" spans="62:65" x14ac:dyDescent="0.25">
      <c r="BJ11513" s="31"/>
      <c r="BK11513" s="31"/>
      <c r="BL11513" s="31"/>
      <c r="BM11513" s="31"/>
    </row>
    <row r="11514" spans="62:65" x14ac:dyDescent="0.25">
      <c r="BJ11514" s="31"/>
      <c r="BK11514" s="31"/>
      <c r="BL11514" s="31"/>
      <c r="BM11514" s="31"/>
    </row>
    <row r="11515" spans="62:65" x14ac:dyDescent="0.25">
      <c r="BJ11515" s="31"/>
      <c r="BK11515" s="31"/>
      <c r="BL11515" s="31"/>
      <c r="BM11515" s="31"/>
    </row>
    <row r="11516" spans="62:65" x14ac:dyDescent="0.25">
      <c r="BJ11516" s="31"/>
      <c r="BK11516" s="31"/>
      <c r="BL11516" s="31"/>
      <c r="BM11516" s="31"/>
    </row>
    <row r="11517" spans="62:65" x14ac:dyDescent="0.25">
      <c r="BJ11517" s="31"/>
      <c r="BK11517" s="31"/>
      <c r="BL11517" s="31"/>
      <c r="BM11517" s="31"/>
    </row>
    <row r="11518" spans="62:65" x14ac:dyDescent="0.25">
      <c r="BJ11518" s="31"/>
      <c r="BK11518" s="31"/>
      <c r="BL11518" s="31"/>
      <c r="BM11518" s="31"/>
    </row>
    <row r="11519" spans="62:65" x14ac:dyDescent="0.25">
      <c r="BJ11519" s="31"/>
      <c r="BK11519" s="31"/>
      <c r="BL11519" s="31"/>
      <c r="BM11519" s="31"/>
    </row>
    <row r="11520" spans="62:65" x14ac:dyDescent="0.25">
      <c r="BJ11520" s="31"/>
      <c r="BK11520" s="31"/>
      <c r="BL11520" s="31"/>
      <c r="BM11520" s="31"/>
    </row>
    <row r="11521" spans="62:65" x14ac:dyDescent="0.25">
      <c r="BJ11521" s="31"/>
      <c r="BK11521" s="31"/>
      <c r="BL11521" s="31"/>
      <c r="BM11521" s="31"/>
    </row>
    <row r="11522" spans="62:65" x14ac:dyDescent="0.25">
      <c r="BJ11522" s="31"/>
      <c r="BK11522" s="31"/>
      <c r="BL11522" s="31"/>
      <c r="BM11522" s="31"/>
    </row>
    <row r="11523" spans="62:65" x14ac:dyDescent="0.25">
      <c r="BJ11523" s="31"/>
      <c r="BK11523" s="31"/>
      <c r="BL11523" s="31"/>
      <c r="BM11523" s="31"/>
    </row>
    <row r="11524" spans="62:65" x14ac:dyDescent="0.25">
      <c r="BJ11524" s="31"/>
      <c r="BK11524" s="31"/>
      <c r="BL11524" s="31"/>
      <c r="BM11524" s="31"/>
    </row>
    <row r="11525" spans="62:65" x14ac:dyDescent="0.25">
      <c r="BJ11525" s="31"/>
      <c r="BK11525" s="31"/>
      <c r="BL11525" s="31"/>
      <c r="BM11525" s="31"/>
    </row>
    <row r="11526" spans="62:65" x14ac:dyDescent="0.25">
      <c r="BJ11526" s="31"/>
      <c r="BK11526" s="31"/>
      <c r="BL11526" s="31"/>
      <c r="BM11526" s="31"/>
    </row>
    <row r="11527" spans="62:65" x14ac:dyDescent="0.25">
      <c r="BJ11527" s="31"/>
      <c r="BK11527" s="31"/>
      <c r="BL11527" s="31"/>
      <c r="BM11527" s="31"/>
    </row>
    <row r="11528" spans="62:65" x14ac:dyDescent="0.25">
      <c r="BJ11528" s="31"/>
      <c r="BK11528" s="31"/>
      <c r="BL11528" s="31"/>
      <c r="BM11528" s="31"/>
    </row>
    <row r="11529" spans="62:65" x14ac:dyDescent="0.25">
      <c r="BJ11529" s="31"/>
      <c r="BK11529" s="31"/>
      <c r="BL11529" s="31"/>
      <c r="BM11529" s="31"/>
    </row>
    <row r="11530" spans="62:65" x14ac:dyDescent="0.25">
      <c r="BJ11530" s="31"/>
      <c r="BK11530" s="31"/>
      <c r="BL11530" s="31"/>
      <c r="BM11530" s="31"/>
    </row>
    <row r="11531" spans="62:65" x14ac:dyDescent="0.25">
      <c r="BJ11531" s="31"/>
      <c r="BK11531" s="31"/>
      <c r="BL11531" s="31"/>
      <c r="BM11531" s="31"/>
    </row>
    <row r="11532" spans="62:65" x14ac:dyDescent="0.25">
      <c r="BJ11532" s="31"/>
      <c r="BK11532" s="31"/>
      <c r="BL11532" s="31"/>
      <c r="BM11532" s="31"/>
    </row>
    <row r="11533" spans="62:65" x14ac:dyDescent="0.25">
      <c r="BJ11533" s="31"/>
      <c r="BK11533" s="31"/>
      <c r="BL11533" s="31"/>
      <c r="BM11533" s="31"/>
    </row>
    <row r="11534" spans="62:65" x14ac:dyDescent="0.25">
      <c r="BJ11534" s="31"/>
      <c r="BK11534" s="31"/>
      <c r="BL11534" s="31"/>
      <c r="BM11534" s="31"/>
    </row>
    <row r="11535" spans="62:65" x14ac:dyDescent="0.25">
      <c r="BJ11535" s="31"/>
      <c r="BK11535" s="31"/>
      <c r="BL11535" s="31"/>
      <c r="BM11535" s="31"/>
    </row>
    <row r="11536" spans="62:65" x14ac:dyDescent="0.25">
      <c r="BJ11536" s="31"/>
      <c r="BK11536" s="31"/>
      <c r="BL11536" s="31"/>
      <c r="BM11536" s="31"/>
    </row>
    <row r="11537" spans="62:65" x14ac:dyDescent="0.25">
      <c r="BJ11537" s="31"/>
      <c r="BK11537" s="31"/>
      <c r="BL11537" s="31"/>
      <c r="BM11537" s="31"/>
    </row>
    <row r="11538" spans="62:65" x14ac:dyDescent="0.25">
      <c r="BJ11538" s="31"/>
      <c r="BK11538" s="31"/>
      <c r="BL11538" s="31"/>
      <c r="BM11538" s="31"/>
    </row>
    <row r="11539" spans="62:65" x14ac:dyDescent="0.25">
      <c r="BJ11539" s="31"/>
      <c r="BK11539" s="31"/>
      <c r="BL11539" s="31"/>
      <c r="BM11539" s="31"/>
    </row>
    <row r="11540" spans="62:65" x14ac:dyDescent="0.25">
      <c r="BJ11540" s="31"/>
      <c r="BK11540" s="31"/>
      <c r="BL11540" s="31"/>
      <c r="BM11540" s="31"/>
    </row>
    <row r="11541" spans="62:65" x14ac:dyDescent="0.25">
      <c r="BJ11541" s="31"/>
      <c r="BK11541" s="31"/>
      <c r="BL11541" s="31"/>
      <c r="BM11541" s="31"/>
    </row>
    <row r="11542" spans="62:65" x14ac:dyDescent="0.25">
      <c r="BJ11542" s="31"/>
      <c r="BK11542" s="31"/>
      <c r="BL11542" s="31"/>
      <c r="BM11542" s="31"/>
    </row>
    <row r="11543" spans="62:65" x14ac:dyDescent="0.25">
      <c r="BJ11543" s="31"/>
      <c r="BK11543" s="31"/>
      <c r="BL11543" s="31"/>
      <c r="BM11543" s="31"/>
    </row>
    <row r="11544" spans="62:65" x14ac:dyDescent="0.25">
      <c r="BJ11544" s="31"/>
      <c r="BK11544" s="31"/>
      <c r="BL11544" s="31"/>
      <c r="BM11544" s="31"/>
    </row>
    <row r="11545" spans="62:65" x14ac:dyDescent="0.25">
      <c r="BJ11545" s="31"/>
      <c r="BK11545" s="31"/>
      <c r="BL11545" s="31"/>
      <c r="BM11545" s="31"/>
    </row>
    <row r="11546" spans="62:65" x14ac:dyDescent="0.25">
      <c r="BJ11546" s="31"/>
      <c r="BK11546" s="31"/>
      <c r="BL11546" s="31"/>
      <c r="BM11546" s="31"/>
    </row>
    <row r="11547" spans="62:65" x14ac:dyDescent="0.25">
      <c r="BJ11547" s="31"/>
      <c r="BK11547" s="31"/>
      <c r="BL11547" s="31"/>
      <c r="BM11547" s="31"/>
    </row>
    <row r="11548" spans="62:65" x14ac:dyDescent="0.25">
      <c r="BJ11548" s="31"/>
      <c r="BK11548" s="31"/>
      <c r="BL11548" s="31"/>
      <c r="BM11548" s="31"/>
    </row>
    <row r="11549" spans="62:65" x14ac:dyDescent="0.25">
      <c r="BJ11549" s="31"/>
      <c r="BK11549" s="31"/>
      <c r="BL11549" s="31"/>
      <c r="BM11549" s="31"/>
    </row>
    <row r="11550" spans="62:65" x14ac:dyDescent="0.25">
      <c r="BJ11550" s="31"/>
      <c r="BK11550" s="31"/>
      <c r="BL11550" s="31"/>
      <c r="BM11550" s="31"/>
    </row>
    <row r="11551" spans="62:65" x14ac:dyDescent="0.25">
      <c r="BJ11551" s="31"/>
      <c r="BK11551" s="31"/>
      <c r="BL11551" s="31"/>
      <c r="BM11551" s="31"/>
    </row>
    <row r="11552" spans="62:65" x14ac:dyDescent="0.25">
      <c r="BJ11552" s="31"/>
      <c r="BK11552" s="31"/>
      <c r="BL11552" s="31"/>
      <c r="BM11552" s="31"/>
    </row>
    <row r="11553" spans="62:65" x14ac:dyDescent="0.25">
      <c r="BJ11553" s="31"/>
      <c r="BK11553" s="31"/>
      <c r="BL11553" s="31"/>
      <c r="BM11553" s="31"/>
    </row>
    <row r="11554" spans="62:65" x14ac:dyDescent="0.25">
      <c r="BJ11554" s="31"/>
      <c r="BK11554" s="31"/>
      <c r="BL11554" s="31"/>
      <c r="BM11554" s="31"/>
    </row>
    <row r="11555" spans="62:65" x14ac:dyDescent="0.25">
      <c r="BJ11555" s="31"/>
      <c r="BK11555" s="31"/>
      <c r="BL11555" s="31"/>
      <c r="BM11555" s="31"/>
    </row>
    <row r="11556" spans="62:65" x14ac:dyDescent="0.25">
      <c r="BJ11556" s="31"/>
      <c r="BK11556" s="31"/>
      <c r="BL11556" s="31"/>
      <c r="BM11556" s="31"/>
    </row>
    <row r="11557" spans="62:65" x14ac:dyDescent="0.25">
      <c r="BJ11557" s="31"/>
      <c r="BK11557" s="31"/>
      <c r="BL11557" s="31"/>
      <c r="BM11557" s="31"/>
    </row>
    <row r="11558" spans="62:65" x14ac:dyDescent="0.25">
      <c r="BJ11558" s="31"/>
      <c r="BK11558" s="31"/>
      <c r="BL11558" s="31"/>
      <c r="BM11558" s="31"/>
    </row>
    <row r="11559" spans="62:65" x14ac:dyDescent="0.25">
      <c r="BJ11559" s="31"/>
      <c r="BK11559" s="31"/>
      <c r="BL11559" s="31"/>
      <c r="BM11559" s="31"/>
    </row>
    <row r="11560" spans="62:65" x14ac:dyDescent="0.25">
      <c r="BJ11560" s="31"/>
      <c r="BK11560" s="31"/>
      <c r="BL11560" s="31"/>
      <c r="BM11560" s="31"/>
    </row>
    <row r="11561" spans="62:65" x14ac:dyDescent="0.25">
      <c r="BJ11561" s="31"/>
      <c r="BK11561" s="31"/>
      <c r="BL11561" s="31"/>
      <c r="BM11561" s="31"/>
    </row>
    <row r="11562" spans="62:65" x14ac:dyDescent="0.25">
      <c r="BJ11562" s="31"/>
      <c r="BK11562" s="31"/>
      <c r="BL11562" s="31"/>
      <c r="BM11562" s="31"/>
    </row>
    <row r="11563" spans="62:65" x14ac:dyDescent="0.25">
      <c r="BJ11563" s="31"/>
      <c r="BK11563" s="31"/>
      <c r="BL11563" s="31"/>
      <c r="BM11563" s="31"/>
    </row>
    <row r="11564" spans="62:65" x14ac:dyDescent="0.25">
      <c r="BJ11564" s="31"/>
      <c r="BK11564" s="31"/>
      <c r="BL11564" s="31"/>
      <c r="BM11564" s="31"/>
    </row>
    <row r="11565" spans="62:65" x14ac:dyDescent="0.25">
      <c r="BJ11565" s="31"/>
      <c r="BK11565" s="31"/>
      <c r="BL11565" s="31"/>
      <c r="BM11565" s="31"/>
    </row>
    <row r="11566" spans="62:65" x14ac:dyDescent="0.25">
      <c r="BJ11566" s="31"/>
      <c r="BK11566" s="31"/>
      <c r="BL11566" s="31"/>
      <c r="BM11566" s="31"/>
    </row>
    <row r="11567" spans="62:65" x14ac:dyDescent="0.25">
      <c r="BJ11567" s="31"/>
      <c r="BK11567" s="31"/>
      <c r="BL11567" s="31"/>
      <c r="BM11567" s="31"/>
    </row>
    <row r="11568" spans="62:65" x14ac:dyDescent="0.25">
      <c r="BJ11568" s="31"/>
      <c r="BK11568" s="31"/>
      <c r="BL11568" s="31"/>
      <c r="BM11568" s="31"/>
    </row>
    <row r="11569" spans="62:65" x14ac:dyDescent="0.25">
      <c r="BJ11569" s="31"/>
      <c r="BK11569" s="31"/>
      <c r="BL11569" s="31"/>
      <c r="BM11569" s="31"/>
    </row>
    <row r="11570" spans="62:65" x14ac:dyDescent="0.25">
      <c r="BJ11570" s="31"/>
      <c r="BK11570" s="31"/>
      <c r="BL11570" s="31"/>
      <c r="BM11570" s="31"/>
    </row>
    <row r="11571" spans="62:65" x14ac:dyDescent="0.25">
      <c r="BJ11571" s="31"/>
      <c r="BK11571" s="31"/>
      <c r="BL11571" s="31"/>
      <c r="BM11571" s="31"/>
    </row>
    <row r="11572" spans="62:65" x14ac:dyDescent="0.25">
      <c r="BJ11572" s="31"/>
      <c r="BK11572" s="31"/>
      <c r="BL11572" s="31"/>
      <c r="BM11572" s="31"/>
    </row>
    <row r="11573" spans="62:65" x14ac:dyDescent="0.25">
      <c r="BJ11573" s="31"/>
      <c r="BK11573" s="31"/>
      <c r="BL11573" s="31"/>
      <c r="BM11573" s="31"/>
    </row>
    <row r="11574" spans="62:65" x14ac:dyDescent="0.25">
      <c r="BJ11574" s="31"/>
      <c r="BK11574" s="31"/>
      <c r="BL11574" s="31"/>
      <c r="BM11574" s="31"/>
    </row>
    <row r="11575" spans="62:65" x14ac:dyDescent="0.25">
      <c r="BJ11575" s="31"/>
      <c r="BK11575" s="31"/>
      <c r="BL11575" s="31"/>
      <c r="BM11575" s="31"/>
    </row>
    <row r="11576" spans="62:65" x14ac:dyDescent="0.25">
      <c r="BJ11576" s="31"/>
      <c r="BK11576" s="31"/>
      <c r="BL11576" s="31"/>
      <c r="BM11576" s="31"/>
    </row>
    <row r="11577" spans="62:65" x14ac:dyDescent="0.25">
      <c r="BJ11577" s="31"/>
      <c r="BK11577" s="31"/>
      <c r="BL11577" s="31"/>
      <c r="BM11577" s="31"/>
    </row>
    <row r="11578" spans="62:65" x14ac:dyDescent="0.25">
      <c r="BJ11578" s="31"/>
      <c r="BK11578" s="31"/>
      <c r="BL11578" s="31"/>
      <c r="BM11578" s="31"/>
    </row>
    <row r="11579" spans="62:65" x14ac:dyDescent="0.25">
      <c r="BJ11579" s="31"/>
      <c r="BK11579" s="31"/>
      <c r="BL11579" s="31"/>
      <c r="BM11579" s="31"/>
    </row>
    <row r="11580" spans="62:65" x14ac:dyDescent="0.25">
      <c r="BJ11580" s="31"/>
      <c r="BK11580" s="31"/>
      <c r="BL11580" s="31"/>
      <c r="BM11580" s="31"/>
    </row>
    <row r="11581" spans="62:65" x14ac:dyDescent="0.25">
      <c r="BJ11581" s="31"/>
      <c r="BK11581" s="31"/>
      <c r="BL11581" s="31"/>
      <c r="BM11581" s="31"/>
    </row>
    <row r="11582" spans="62:65" x14ac:dyDescent="0.25">
      <c r="BJ11582" s="31"/>
      <c r="BK11582" s="31"/>
      <c r="BL11582" s="31"/>
      <c r="BM11582" s="31"/>
    </row>
    <row r="11583" spans="62:65" x14ac:dyDescent="0.25">
      <c r="BJ11583" s="31"/>
      <c r="BK11583" s="31"/>
      <c r="BL11583" s="31"/>
      <c r="BM11583" s="31"/>
    </row>
    <row r="11584" spans="62:65" x14ac:dyDescent="0.25">
      <c r="BJ11584" s="31"/>
      <c r="BK11584" s="31"/>
      <c r="BL11584" s="31"/>
      <c r="BM11584" s="31"/>
    </row>
    <row r="11585" spans="62:65" x14ac:dyDescent="0.25">
      <c r="BJ11585" s="31"/>
      <c r="BK11585" s="31"/>
      <c r="BL11585" s="31"/>
      <c r="BM11585" s="31"/>
    </row>
    <row r="11586" spans="62:65" x14ac:dyDescent="0.25">
      <c r="BJ11586" s="31"/>
      <c r="BK11586" s="31"/>
      <c r="BL11586" s="31"/>
      <c r="BM11586" s="31"/>
    </row>
    <row r="11587" spans="62:65" x14ac:dyDescent="0.25">
      <c r="BJ11587" s="31"/>
      <c r="BK11587" s="31"/>
      <c r="BL11587" s="31"/>
      <c r="BM11587" s="31"/>
    </row>
    <row r="11588" spans="62:65" x14ac:dyDescent="0.25">
      <c r="BJ11588" s="31"/>
      <c r="BK11588" s="31"/>
      <c r="BL11588" s="31"/>
      <c r="BM11588" s="31"/>
    </row>
    <row r="11589" spans="62:65" x14ac:dyDescent="0.25">
      <c r="BJ11589" s="31"/>
      <c r="BK11589" s="31"/>
      <c r="BL11589" s="31"/>
      <c r="BM11589" s="31"/>
    </row>
    <row r="11590" spans="62:65" x14ac:dyDescent="0.25">
      <c r="BJ11590" s="31"/>
      <c r="BK11590" s="31"/>
      <c r="BL11590" s="31"/>
      <c r="BM11590" s="31"/>
    </row>
    <row r="11591" spans="62:65" x14ac:dyDescent="0.25">
      <c r="BJ11591" s="31"/>
      <c r="BK11591" s="31"/>
      <c r="BL11591" s="31"/>
      <c r="BM11591" s="31"/>
    </row>
    <row r="11592" spans="62:65" x14ac:dyDescent="0.25">
      <c r="BJ11592" s="31"/>
      <c r="BK11592" s="31"/>
      <c r="BL11592" s="31"/>
      <c r="BM11592" s="31"/>
    </row>
    <row r="11593" spans="62:65" x14ac:dyDescent="0.25">
      <c r="BJ11593" s="31"/>
      <c r="BK11593" s="31"/>
      <c r="BL11593" s="31"/>
      <c r="BM11593" s="31"/>
    </row>
    <row r="11594" spans="62:65" x14ac:dyDescent="0.25">
      <c r="BJ11594" s="31"/>
      <c r="BK11594" s="31"/>
      <c r="BL11594" s="31"/>
      <c r="BM11594" s="31"/>
    </row>
    <row r="11595" spans="62:65" x14ac:dyDescent="0.25">
      <c r="BJ11595" s="31"/>
      <c r="BK11595" s="31"/>
      <c r="BL11595" s="31"/>
      <c r="BM11595" s="31"/>
    </row>
    <row r="11596" spans="62:65" x14ac:dyDescent="0.25">
      <c r="BJ11596" s="31"/>
      <c r="BK11596" s="31"/>
      <c r="BL11596" s="31"/>
      <c r="BM11596" s="31"/>
    </row>
    <row r="11597" spans="62:65" x14ac:dyDescent="0.25">
      <c r="BJ11597" s="31"/>
      <c r="BK11597" s="31"/>
      <c r="BL11597" s="31"/>
      <c r="BM11597" s="31"/>
    </row>
    <row r="11598" spans="62:65" x14ac:dyDescent="0.25">
      <c r="BJ11598" s="31"/>
      <c r="BK11598" s="31"/>
      <c r="BL11598" s="31"/>
      <c r="BM11598" s="31"/>
    </row>
    <row r="11599" spans="62:65" x14ac:dyDescent="0.25">
      <c r="BJ11599" s="31"/>
      <c r="BK11599" s="31"/>
      <c r="BL11599" s="31"/>
      <c r="BM11599" s="31"/>
    </row>
    <row r="11600" spans="62:65" x14ac:dyDescent="0.25">
      <c r="BJ11600" s="31"/>
      <c r="BK11600" s="31"/>
      <c r="BL11600" s="31"/>
      <c r="BM11600" s="31"/>
    </row>
    <row r="11601" spans="62:65" x14ac:dyDescent="0.25">
      <c r="BJ11601" s="31"/>
      <c r="BK11601" s="31"/>
      <c r="BL11601" s="31"/>
      <c r="BM11601" s="31"/>
    </row>
    <row r="11602" spans="62:65" x14ac:dyDescent="0.25">
      <c r="BJ11602" s="31"/>
      <c r="BK11602" s="31"/>
      <c r="BL11602" s="31"/>
      <c r="BM11602" s="31"/>
    </row>
    <row r="11603" spans="62:65" x14ac:dyDescent="0.25">
      <c r="BJ11603" s="31"/>
      <c r="BK11603" s="31"/>
      <c r="BL11603" s="31"/>
      <c r="BM11603" s="31"/>
    </row>
    <row r="11604" spans="62:65" x14ac:dyDescent="0.25">
      <c r="BJ11604" s="31"/>
      <c r="BK11604" s="31"/>
      <c r="BL11604" s="31"/>
      <c r="BM11604" s="31"/>
    </row>
    <row r="11605" spans="62:65" x14ac:dyDescent="0.25">
      <c r="BJ11605" s="31"/>
      <c r="BK11605" s="31"/>
      <c r="BL11605" s="31"/>
      <c r="BM11605" s="31"/>
    </row>
    <row r="11606" spans="62:65" x14ac:dyDescent="0.25">
      <c r="BJ11606" s="31"/>
      <c r="BK11606" s="31"/>
      <c r="BL11606" s="31"/>
      <c r="BM11606" s="31"/>
    </row>
    <row r="11607" spans="62:65" x14ac:dyDescent="0.25">
      <c r="BJ11607" s="31"/>
      <c r="BK11607" s="31"/>
      <c r="BL11607" s="31"/>
      <c r="BM11607" s="31"/>
    </row>
    <row r="11608" spans="62:65" x14ac:dyDescent="0.25">
      <c r="BJ11608" s="31"/>
      <c r="BK11608" s="31"/>
      <c r="BL11608" s="31"/>
      <c r="BM11608" s="31"/>
    </row>
    <row r="11609" spans="62:65" x14ac:dyDescent="0.25">
      <c r="BJ11609" s="31"/>
      <c r="BK11609" s="31"/>
      <c r="BL11609" s="31"/>
      <c r="BM11609" s="31"/>
    </row>
    <row r="11610" spans="62:65" x14ac:dyDescent="0.25">
      <c r="BJ11610" s="31"/>
      <c r="BK11610" s="31"/>
      <c r="BL11610" s="31"/>
      <c r="BM11610" s="31"/>
    </row>
    <row r="11611" spans="62:65" x14ac:dyDescent="0.25">
      <c r="BJ11611" s="31"/>
      <c r="BK11611" s="31"/>
      <c r="BL11611" s="31"/>
      <c r="BM11611" s="31"/>
    </row>
    <row r="11612" spans="62:65" x14ac:dyDescent="0.25">
      <c r="BJ11612" s="31"/>
      <c r="BK11612" s="31"/>
      <c r="BL11612" s="31"/>
      <c r="BM11612" s="31"/>
    </row>
    <row r="11613" spans="62:65" x14ac:dyDescent="0.25">
      <c r="BJ11613" s="31"/>
      <c r="BK11613" s="31"/>
      <c r="BL11613" s="31"/>
      <c r="BM11613" s="31"/>
    </row>
    <row r="11614" spans="62:65" x14ac:dyDescent="0.25">
      <c r="BJ11614" s="31"/>
      <c r="BK11614" s="31"/>
      <c r="BL11614" s="31"/>
      <c r="BM11614" s="31"/>
    </row>
    <row r="11615" spans="62:65" x14ac:dyDescent="0.25">
      <c r="BJ11615" s="31"/>
      <c r="BK11615" s="31"/>
      <c r="BL11615" s="31"/>
      <c r="BM11615" s="31"/>
    </row>
    <row r="11616" spans="62:65" x14ac:dyDescent="0.25">
      <c r="BJ11616" s="31"/>
      <c r="BK11616" s="31"/>
      <c r="BL11616" s="31"/>
      <c r="BM11616" s="31"/>
    </row>
    <row r="11617" spans="62:65" x14ac:dyDescent="0.25">
      <c r="BJ11617" s="31"/>
      <c r="BK11617" s="31"/>
      <c r="BL11617" s="31"/>
      <c r="BM11617" s="31"/>
    </row>
    <row r="11618" spans="62:65" x14ac:dyDescent="0.25">
      <c r="BJ11618" s="31"/>
      <c r="BK11618" s="31"/>
      <c r="BL11618" s="31"/>
      <c r="BM11618" s="31"/>
    </row>
    <row r="11619" spans="62:65" x14ac:dyDescent="0.25">
      <c r="BJ11619" s="31"/>
      <c r="BK11619" s="31"/>
      <c r="BL11619" s="31"/>
      <c r="BM11619" s="31"/>
    </row>
    <row r="11620" spans="62:65" x14ac:dyDescent="0.25">
      <c r="BJ11620" s="31"/>
      <c r="BK11620" s="31"/>
      <c r="BL11620" s="31"/>
      <c r="BM11620" s="31"/>
    </row>
    <row r="11621" spans="62:65" x14ac:dyDescent="0.25">
      <c r="BJ11621" s="31"/>
      <c r="BK11621" s="31"/>
      <c r="BL11621" s="31"/>
      <c r="BM11621" s="31"/>
    </row>
    <row r="11622" spans="62:65" x14ac:dyDescent="0.25">
      <c r="BJ11622" s="31"/>
      <c r="BK11622" s="31"/>
      <c r="BL11622" s="31"/>
      <c r="BM11622" s="31"/>
    </row>
    <row r="11623" spans="62:65" x14ac:dyDescent="0.25">
      <c r="BJ11623" s="31"/>
      <c r="BK11623" s="31"/>
      <c r="BL11623" s="31"/>
      <c r="BM11623" s="31"/>
    </row>
    <row r="11624" spans="62:65" x14ac:dyDescent="0.25">
      <c r="BJ11624" s="31"/>
      <c r="BK11624" s="31"/>
      <c r="BL11624" s="31"/>
      <c r="BM11624" s="31"/>
    </row>
    <row r="11625" spans="62:65" x14ac:dyDescent="0.25">
      <c r="BJ11625" s="31"/>
      <c r="BK11625" s="31"/>
      <c r="BL11625" s="31"/>
      <c r="BM11625" s="31"/>
    </row>
    <row r="11626" spans="62:65" x14ac:dyDescent="0.25">
      <c r="BJ11626" s="31"/>
      <c r="BK11626" s="31"/>
      <c r="BL11626" s="31"/>
      <c r="BM11626" s="31"/>
    </row>
    <row r="11627" spans="62:65" x14ac:dyDescent="0.25">
      <c r="BJ11627" s="31"/>
      <c r="BK11627" s="31"/>
      <c r="BL11627" s="31"/>
      <c r="BM11627" s="31"/>
    </row>
    <row r="11628" spans="62:65" x14ac:dyDescent="0.25">
      <c r="BJ11628" s="31"/>
      <c r="BK11628" s="31"/>
      <c r="BL11628" s="31"/>
      <c r="BM11628" s="31"/>
    </row>
    <row r="11629" spans="62:65" x14ac:dyDescent="0.25">
      <c r="BJ11629" s="31"/>
      <c r="BK11629" s="31"/>
      <c r="BL11629" s="31"/>
      <c r="BM11629" s="31"/>
    </row>
    <row r="11630" spans="62:65" x14ac:dyDescent="0.25">
      <c r="BJ11630" s="31"/>
      <c r="BK11630" s="31"/>
      <c r="BL11630" s="31"/>
      <c r="BM11630" s="31"/>
    </row>
    <row r="11631" spans="62:65" x14ac:dyDescent="0.25">
      <c r="BJ11631" s="31"/>
      <c r="BK11631" s="31"/>
      <c r="BL11631" s="31"/>
      <c r="BM11631" s="31"/>
    </row>
    <row r="11632" spans="62:65" x14ac:dyDescent="0.25">
      <c r="BJ11632" s="31"/>
      <c r="BK11632" s="31"/>
      <c r="BL11632" s="31"/>
      <c r="BM11632" s="31"/>
    </row>
    <row r="11633" spans="62:65" x14ac:dyDescent="0.25">
      <c r="BJ11633" s="31"/>
      <c r="BK11633" s="31"/>
      <c r="BL11633" s="31"/>
      <c r="BM11633" s="31"/>
    </row>
    <row r="11634" spans="62:65" x14ac:dyDescent="0.25">
      <c r="BJ11634" s="31"/>
      <c r="BK11634" s="31"/>
      <c r="BL11634" s="31"/>
      <c r="BM11634" s="31"/>
    </row>
    <row r="11635" spans="62:65" x14ac:dyDescent="0.25">
      <c r="BJ11635" s="31"/>
      <c r="BK11635" s="31"/>
      <c r="BL11635" s="31"/>
      <c r="BM11635" s="31"/>
    </row>
    <row r="11636" spans="62:65" x14ac:dyDescent="0.25">
      <c r="BJ11636" s="31"/>
      <c r="BK11636" s="31"/>
      <c r="BL11636" s="31"/>
      <c r="BM11636" s="31"/>
    </row>
    <row r="11637" spans="62:65" x14ac:dyDescent="0.25">
      <c r="BJ11637" s="31"/>
      <c r="BK11637" s="31"/>
      <c r="BL11637" s="31"/>
      <c r="BM11637" s="31"/>
    </row>
    <row r="11638" spans="62:65" x14ac:dyDescent="0.25">
      <c r="BJ11638" s="31"/>
      <c r="BK11638" s="31"/>
      <c r="BL11638" s="31"/>
      <c r="BM11638" s="31"/>
    </row>
    <row r="11639" spans="62:65" x14ac:dyDescent="0.25">
      <c r="BJ11639" s="31"/>
      <c r="BK11639" s="31"/>
      <c r="BL11639" s="31"/>
      <c r="BM11639" s="31"/>
    </row>
    <row r="11640" spans="62:65" x14ac:dyDescent="0.25">
      <c r="BJ11640" s="31"/>
      <c r="BK11640" s="31"/>
      <c r="BL11640" s="31"/>
      <c r="BM11640" s="31"/>
    </row>
    <row r="11641" spans="62:65" x14ac:dyDescent="0.25">
      <c r="BJ11641" s="31"/>
      <c r="BK11641" s="31"/>
      <c r="BL11641" s="31"/>
      <c r="BM11641" s="31"/>
    </row>
    <row r="11642" spans="62:65" x14ac:dyDescent="0.25">
      <c r="BJ11642" s="31"/>
      <c r="BK11642" s="31"/>
      <c r="BL11642" s="31"/>
      <c r="BM11642" s="31"/>
    </row>
    <row r="11643" spans="62:65" x14ac:dyDescent="0.25">
      <c r="BJ11643" s="31"/>
      <c r="BK11643" s="31"/>
      <c r="BL11643" s="31"/>
      <c r="BM11643" s="31"/>
    </row>
    <row r="11644" spans="62:65" x14ac:dyDescent="0.25">
      <c r="BJ11644" s="31"/>
      <c r="BK11644" s="31"/>
      <c r="BL11644" s="31"/>
      <c r="BM11644" s="31"/>
    </row>
    <row r="11645" spans="62:65" x14ac:dyDescent="0.25">
      <c r="BJ11645" s="31"/>
      <c r="BK11645" s="31"/>
      <c r="BL11645" s="31"/>
      <c r="BM11645" s="31"/>
    </row>
    <row r="11646" spans="62:65" x14ac:dyDescent="0.25">
      <c r="BJ11646" s="31"/>
      <c r="BK11646" s="31"/>
      <c r="BL11646" s="31"/>
      <c r="BM11646" s="31"/>
    </row>
    <row r="11647" spans="62:65" x14ac:dyDescent="0.25">
      <c r="BJ11647" s="31"/>
      <c r="BK11647" s="31"/>
      <c r="BL11647" s="31"/>
      <c r="BM11647" s="31"/>
    </row>
    <row r="11648" spans="62:65" x14ac:dyDescent="0.25">
      <c r="BJ11648" s="31"/>
      <c r="BK11648" s="31"/>
      <c r="BL11648" s="31"/>
      <c r="BM11648" s="31"/>
    </row>
    <row r="11649" spans="62:65" x14ac:dyDescent="0.25">
      <c r="BJ11649" s="31"/>
      <c r="BK11649" s="31"/>
      <c r="BL11649" s="31"/>
      <c r="BM11649" s="31"/>
    </row>
    <row r="11650" spans="62:65" x14ac:dyDescent="0.25">
      <c r="BJ11650" s="31"/>
      <c r="BK11650" s="31"/>
      <c r="BL11650" s="31"/>
      <c r="BM11650" s="31"/>
    </row>
    <row r="11651" spans="62:65" x14ac:dyDescent="0.25">
      <c r="BJ11651" s="31"/>
      <c r="BK11651" s="31"/>
      <c r="BL11651" s="31"/>
      <c r="BM11651" s="31"/>
    </row>
    <row r="11652" spans="62:65" x14ac:dyDescent="0.25">
      <c r="BJ11652" s="31"/>
      <c r="BK11652" s="31"/>
      <c r="BL11652" s="31"/>
      <c r="BM11652" s="31"/>
    </row>
    <row r="11653" spans="62:65" x14ac:dyDescent="0.25">
      <c r="BJ11653" s="31"/>
      <c r="BK11653" s="31"/>
      <c r="BL11653" s="31"/>
      <c r="BM11653" s="31"/>
    </row>
    <row r="11654" spans="62:65" x14ac:dyDescent="0.25">
      <c r="BJ11654" s="31"/>
      <c r="BK11654" s="31"/>
      <c r="BL11654" s="31"/>
      <c r="BM11654" s="31"/>
    </row>
    <row r="11655" spans="62:65" x14ac:dyDescent="0.25">
      <c r="BJ11655" s="31"/>
      <c r="BK11655" s="31"/>
      <c r="BL11655" s="31"/>
      <c r="BM11655" s="31"/>
    </row>
    <row r="11656" spans="62:65" x14ac:dyDescent="0.25">
      <c r="BJ11656" s="31"/>
      <c r="BK11656" s="31"/>
      <c r="BL11656" s="31"/>
      <c r="BM11656" s="31"/>
    </row>
    <row r="11657" spans="62:65" x14ac:dyDescent="0.25">
      <c r="BJ11657" s="31"/>
      <c r="BK11657" s="31"/>
      <c r="BL11657" s="31"/>
      <c r="BM11657" s="31"/>
    </row>
    <row r="11658" spans="62:65" x14ac:dyDescent="0.25">
      <c r="BJ11658" s="31"/>
      <c r="BK11658" s="31"/>
      <c r="BL11658" s="31"/>
      <c r="BM11658" s="31"/>
    </row>
    <row r="11659" spans="62:65" x14ac:dyDescent="0.25">
      <c r="BJ11659" s="31"/>
      <c r="BK11659" s="31"/>
      <c r="BL11659" s="31"/>
      <c r="BM11659" s="31"/>
    </row>
    <row r="11660" spans="62:65" x14ac:dyDescent="0.25">
      <c r="BJ11660" s="31"/>
      <c r="BK11660" s="31"/>
      <c r="BL11660" s="31"/>
      <c r="BM11660" s="31"/>
    </row>
    <row r="11661" spans="62:65" x14ac:dyDescent="0.25">
      <c r="BJ11661" s="31"/>
      <c r="BK11661" s="31"/>
      <c r="BL11661" s="31"/>
      <c r="BM11661" s="31"/>
    </row>
    <row r="11662" spans="62:65" x14ac:dyDescent="0.25">
      <c r="BJ11662" s="31"/>
      <c r="BK11662" s="31"/>
      <c r="BL11662" s="31"/>
      <c r="BM11662" s="31"/>
    </row>
    <row r="11663" spans="62:65" x14ac:dyDescent="0.25">
      <c r="BJ11663" s="31"/>
      <c r="BK11663" s="31"/>
      <c r="BL11663" s="31"/>
      <c r="BM11663" s="31"/>
    </row>
    <row r="11664" spans="62:65" x14ac:dyDescent="0.25">
      <c r="BJ11664" s="31"/>
      <c r="BK11664" s="31"/>
      <c r="BL11664" s="31"/>
      <c r="BM11664" s="31"/>
    </row>
    <row r="11665" spans="62:65" x14ac:dyDescent="0.25">
      <c r="BJ11665" s="31"/>
      <c r="BK11665" s="31"/>
      <c r="BL11665" s="31"/>
      <c r="BM11665" s="31"/>
    </row>
    <row r="11666" spans="62:65" x14ac:dyDescent="0.25">
      <c r="BJ11666" s="31"/>
      <c r="BK11666" s="31"/>
      <c r="BL11666" s="31"/>
      <c r="BM11666" s="31"/>
    </row>
    <row r="11667" spans="62:65" x14ac:dyDescent="0.25">
      <c r="BJ11667" s="31"/>
      <c r="BK11667" s="31"/>
      <c r="BL11667" s="31"/>
      <c r="BM11667" s="31"/>
    </row>
    <row r="11668" spans="62:65" x14ac:dyDescent="0.25">
      <c r="BJ11668" s="31"/>
      <c r="BK11668" s="31"/>
      <c r="BL11668" s="31"/>
      <c r="BM11668" s="31"/>
    </row>
    <row r="11669" spans="62:65" x14ac:dyDescent="0.25">
      <c r="BJ11669" s="31"/>
      <c r="BK11669" s="31"/>
      <c r="BL11669" s="31"/>
      <c r="BM11669" s="31"/>
    </row>
    <row r="11670" spans="62:65" x14ac:dyDescent="0.25">
      <c r="BJ11670" s="31"/>
      <c r="BK11670" s="31"/>
      <c r="BL11670" s="31"/>
      <c r="BM11670" s="31"/>
    </row>
    <row r="11671" spans="62:65" x14ac:dyDescent="0.25">
      <c r="BJ11671" s="31"/>
      <c r="BK11671" s="31"/>
      <c r="BL11671" s="31"/>
      <c r="BM11671" s="31"/>
    </row>
    <row r="11672" spans="62:65" x14ac:dyDescent="0.25">
      <c r="BJ11672" s="31"/>
      <c r="BK11672" s="31"/>
      <c r="BL11672" s="31"/>
      <c r="BM11672" s="31"/>
    </row>
    <row r="11673" spans="62:65" x14ac:dyDescent="0.25">
      <c r="BJ11673" s="31"/>
      <c r="BK11673" s="31"/>
      <c r="BL11673" s="31"/>
      <c r="BM11673" s="31"/>
    </row>
    <row r="11674" spans="62:65" x14ac:dyDescent="0.25">
      <c r="BJ11674" s="31"/>
      <c r="BK11674" s="31"/>
      <c r="BL11674" s="31"/>
      <c r="BM11674" s="31"/>
    </row>
    <row r="11675" spans="62:65" x14ac:dyDescent="0.25">
      <c r="BJ11675" s="31"/>
      <c r="BK11675" s="31"/>
      <c r="BL11675" s="31"/>
      <c r="BM11675" s="31"/>
    </row>
    <row r="11676" spans="62:65" x14ac:dyDescent="0.25">
      <c r="BJ11676" s="31"/>
      <c r="BK11676" s="31"/>
      <c r="BL11676" s="31"/>
      <c r="BM11676" s="31"/>
    </row>
    <row r="11677" spans="62:65" x14ac:dyDescent="0.25">
      <c r="BJ11677" s="31"/>
      <c r="BK11677" s="31"/>
      <c r="BL11677" s="31"/>
      <c r="BM11677" s="31"/>
    </row>
    <row r="11678" spans="62:65" x14ac:dyDescent="0.25">
      <c r="BJ11678" s="31"/>
      <c r="BK11678" s="31"/>
      <c r="BL11678" s="31"/>
      <c r="BM11678" s="31"/>
    </row>
    <row r="11679" spans="62:65" x14ac:dyDescent="0.25">
      <c r="BJ11679" s="31"/>
      <c r="BK11679" s="31"/>
      <c r="BL11679" s="31"/>
      <c r="BM11679" s="31"/>
    </row>
    <row r="11680" spans="62:65" x14ac:dyDescent="0.25">
      <c r="BJ11680" s="31"/>
      <c r="BK11680" s="31"/>
      <c r="BL11680" s="31"/>
      <c r="BM11680" s="31"/>
    </row>
    <row r="11681" spans="62:65" x14ac:dyDescent="0.25">
      <c r="BJ11681" s="31"/>
      <c r="BK11681" s="31"/>
      <c r="BL11681" s="31"/>
      <c r="BM11681" s="31"/>
    </row>
    <row r="11682" spans="62:65" x14ac:dyDescent="0.25">
      <c r="BJ11682" s="31"/>
      <c r="BK11682" s="31"/>
      <c r="BL11682" s="31"/>
      <c r="BM11682" s="31"/>
    </row>
    <row r="11683" spans="62:65" x14ac:dyDescent="0.25">
      <c r="BJ11683" s="31"/>
      <c r="BK11683" s="31"/>
      <c r="BL11683" s="31"/>
      <c r="BM11683" s="31"/>
    </row>
    <row r="11684" spans="62:65" x14ac:dyDescent="0.25">
      <c r="BJ11684" s="31"/>
      <c r="BK11684" s="31"/>
      <c r="BL11684" s="31"/>
      <c r="BM11684" s="31"/>
    </row>
    <row r="11685" spans="62:65" x14ac:dyDescent="0.25">
      <c r="BJ11685" s="31"/>
      <c r="BK11685" s="31"/>
      <c r="BL11685" s="31"/>
      <c r="BM11685" s="31"/>
    </row>
    <row r="11686" spans="62:65" x14ac:dyDescent="0.25">
      <c r="BJ11686" s="31"/>
      <c r="BK11686" s="31"/>
      <c r="BL11686" s="31"/>
      <c r="BM11686" s="31"/>
    </row>
    <row r="11687" spans="62:65" x14ac:dyDescent="0.25">
      <c r="BJ11687" s="31"/>
      <c r="BK11687" s="31"/>
      <c r="BL11687" s="31"/>
      <c r="BM11687" s="31"/>
    </row>
    <row r="11688" spans="62:65" x14ac:dyDescent="0.25">
      <c r="BJ11688" s="31"/>
      <c r="BK11688" s="31"/>
      <c r="BL11688" s="31"/>
      <c r="BM11688" s="31"/>
    </row>
    <row r="11689" spans="62:65" x14ac:dyDescent="0.25">
      <c r="BJ11689" s="31"/>
      <c r="BK11689" s="31"/>
      <c r="BL11689" s="31"/>
      <c r="BM11689" s="31"/>
    </row>
    <row r="11690" spans="62:65" x14ac:dyDescent="0.25">
      <c r="BJ11690" s="31"/>
      <c r="BK11690" s="31"/>
      <c r="BL11690" s="31"/>
      <c r="BM11690" s="31"/>
    </row>
    <row r="11691" spans="62:65" x14ac:dyDescent="0.25">
      <c r="BJ11691" s="31"/>
      <c r="BK11691" s="31"/>
      <c r="BL11691" s="31"/>
      <c r="BM11691" s="31"/>
    </row>
    <row r="11692" spans="62:65" x14ac:dyDescent="0.25">
      <c r="BJ11692" s="31"/>
      <c r="BK11692" s="31"/>
      <c r="BL11692" s="31"/>
      <c r="BM11692" s="31"/>
    </row>
    <row r="11693" spans="62:65" x14ac:dyDescent="0.25">
      <c r="BJ11693" s="31"/>
      <c r="BK11693" s="31"/>
      <c r="BL11693" s="31"/>
      <c r="BM11693" s="31"/>
    </row>
    <row r="11694" spans="62:65" x14ac:dyDescent="0.25">
      <c r="BJ11694" s="31"/>
      <c r="BK11694" s="31"/>
      <c r="BL11694" s="31"/>
      <c r="BM11694" s="31"/>
    </row>
    <row r="11695" spans="62:65" x14ac:dyDescent="0.25">
      <c r="BJ11695" s="31"/>
      <c r="BK11695" s="31"/>
      <c r="BL11695" s="31"/>
      <c r="BM11695" s="31"/>
    </row>
    <row r="11696" spans="62:65" x14ac:dyDescent="0.25">
      <c r="BJ11696" s="31"/>
      <c r="BK11696" s="31"/>
      <c r="BL11696" s="31"/>
      <c r="BM11696" s="31"/>
    </row>
    <row r="11697" spans="62:65" x14ac:dyDescent="0.25">
      <c r="BJ11697" s="31"/>
      <c r="BK11697" s="31"/>
      <c r="BL11697" s="31"/>
      <c r="BM11697" s="31"/>
    </row>
    <row r="11698" spans="62:65" x14ac:dyDescent="0.25">
      <c r="BJ11698" s="31"/>
      <c r="BK11698" s="31"/>
      <c r="BL11698" s="31"/>
      <c r="BM11698" s="31"/>
    </row>
    <row r="11699" spans="62:65" x14ac:dyDescent="0.25">
      <c r="BJ11699" s="31"/>
      <c r="BK11699" s="31"/>
      <c r="BL11699" s="31"/>
      <c r="BM11699" s="31"/>
    </row>
    <row r="11700" spans="62:65" x14ac:dyDescent="0.25">
      <c r="BJ11700" s="31"/>
      <c r="BK11700" s="31"/>
      <c r="BL11700" s="31"/>
      <c r="BM11700" s="31"/>
    </row>
    <row r="11701" spans="62:65" x14ac:dyDescent="0.25">
      <c r="BJ11701" s="31"/>
      <c r="BK11701" s="31"/>
      <c r="BL11701" s="31"/>
      <c r="BM11701" s="31"/>
    </row>
    <row r="11702" spans="62:65" x14ac:dyDescent="0.25">
      <c r="BJ11702" s="31"/>
      <c r="BK11702" s="31"/>
      <c r="BL11702" s="31"/>
      <c r="BM11702" s="31"/>
    </row>
    <row r="11703" spans="62:65" x14ac:dyDescent="0.25">
      <c r="BJ11703" s="31"/>
      <c r="BK11703" s="31"/>
      <c r="BL11703" s="31"/>
      <c r="BM11703" s="31"/>
    </row>
    <row r="11704" spans="62:65" x14ac:dyDescent="0.25">
      <c r="BJ11704" s="31"/>
      <c r="BK11704" s="31"/>
      <c r="BL11704" s="31"/>
      <c r="BM11704" s="31"/>
    </row>
    <row r="11705" spans="62:65" x14ac:dyDescent="0.25">
      <c r="BJ11705" s="31"/>
      <c r="BK11705" s="31"/>
      <c r="BL11705" s="31"/>
      <c r="BM11705" s="31"/>
    </row>
    <row r="11706" spans="62:65" x14ac:dyDescent="0.25">
      <c r="BJ11706" s="31"/>
      <c r="BK11706" s="31"/>
      <c r="BL11706" s="31"/>
      <c r="BM11706" s="31"/>
    </row>
    <row r="11707" spans="62:65" x14ac:dyDescent="0.25">
      <c r="BJ11707" s="31"/>
      <c r="BK11707" s="31"/>
      <c r="BL11707" s="31"/>
      <c r="BM11707" s="31"/>
    </row>
    <row r="11708" spans="62:65" x14ac:dyDescent="0.25">
      <c r="BJ11708" s="31"/>
      <c r="BK11708" s="31"/>
      <c r="BL11708" s="31"/>
      <c r="BM11708" s="31"/>
    </row>
    <row r="11709" spans="62:65" x14ac:dyDescent="0.25">
      <c r="BJ11709" s="31"/>
      <c r="BK11709" s="31"/>
      <c r="BL11709" s="31"/>
      <c r="BM11709" s="31"/>
    </row>
    <row r="11710" spans="62:65" x14ac:dyDescent="0.25">
      <c r="BJ11710" s="31"/>
      <c r="BK11710" s="31"/>
      <c r="BL11710" s="31"/>
      <c r="BM11710" s="31"/>
    </row>
    <row r="11711" spans="62:65" x14ac:dyDescent="0.25">
      <c r="BJ11711" s="31"/>
      <c r="BK11711" s="31"/>
      <c r="BL11711" s="31"/>
      <c r="BM11711" s="31"/>
    </row>
    <row r="11712" spans="62:65" x14ac:dyDescent="0.25">
      <c r="BJ11712" s="31"/>
      <c r="BK11712" s="31"/>
      <c r="BL11712" s="31"/>
      <c r="BM11712" s="31"/>
    </row>
    <row r="11713" spans="62:65" x14ac:dyDescent="0.25">
      <c r="BJ11713" s="31"/>
      <c r="BK11713" s="31"/>
      <c r="BL11713" s="31"/>
      <c r="BM11713" s="31"/>
    </row>
    <row r="11714" spans="62:65" x14ac:dyDescent="0.25">
      <c r="BJ11714" s="31"/>
      <c r="BK11714" s="31"/>
      <c r="BL11714" s="31"/>
      <c r="BM11714" s="31"/>
    </row>
    <row r="11715" spans="62:65" x14ac:dyDescent="0.25">
      <c r="BJ11715" s="31"/>
      <c r="BK11715" s="31"/>
      <c r="BL11715" s="31"/>
      <c r="BM11715" s="31"/>
    </row>
    <row r="11716" spans="62:65" x14ac:dyDescent="0.25">
      <c r="BJ11716" s="31"/>
      <c r="BK11716" s="31"/>
      <c r="BL11716" s="31"/>
      <c r="BM11716" s="31"/>
    </row>
    <row r="11717" spans="62:65" x14ac:dyDescent="0.25">
      <c r="BJ11717" s="31"/>
      <c r="BK11717" s="31"/>
      <c r="BL11717" s="31"/>
      <c r="BM11717" s="31"/>
    </row>
    <row r="11718" spans="62:65" x14ac:dyDescent="0.25">
      <c r="BJ11718" s="31"/>
      <c r="BK11718" s="31"/>
      <c r="BL11718" s="31"/>
      <c r="BM11718" s="31"/>
    </row>
    <row r="11719" spans="62:65" x14ac:dyDescent="0.25">
      <c r="BJ11719" s="31"/>
      <c r="BK11719" s="31"/>
      <c r="BL11719" s="31"/>
      <c r="BM11719" s="31"/>
    </row>
    <row r="11720" spans="62:65" x14ac:dyDescent="0.25">
      <c r="BJ11720" s="31"/>
      <c r="BK11720" s="31"/>
      <c r="BL11720" s="31"/>
      <c r="BM11720" s="31"/>
    </row>
    <row r="11721" spans="62:65" x14ac:dyDescent="0.25">
      <c r="BJ11721" s="31"/>
      <c r="BK11721" s="31"/>
      <c r="BL11721" s="31"/>
      <c r="BM11721" s="31"/>
    </row>
    <row r="11722" spans="62:65" x14ac:dyDescent="0.25">
      <c r="BJ11722" s="31"/>
      <c r="BK11722" s="31"/>
      <c r="BL11722" s="31"/>
      <c r="BM11722" s="31"/>
    </row>
    <row r="11723" spans="62:65" x14ac:dyDescent="0.25">
      <c r="BJ11723" s="31"/>
      <c r="BK11723" s="31"/>
      <c r="BL11723" s="31"/>
      <c r="BM11723" s="31"/>
    </row>
    <row r="11724" spans="62:65" x14ac:dyDescent="0.25">
      <c r="BJ11724" s="31"/>
      <c r="BK11724" s="31"/>
      <c r="BL11724" s="31"/>
      <c r="BM11724" s="31"/>
    </row>
    <row r="11725" spans="62:65" x14ac:dyDescent="0.25">
      <c r="BJ11725" s="31"/>
      <c r="BK11725" s="31"/>
      <c r="BL11725" s="31"/>
      <c r="BM11725" s="31"/>
    </row>
    <row r="11726" spans="62:65" x14ac:dyDescent="0.25">
      <c r="BJ11726" s="31"/>
      <c r="BK11726" s="31"/>
      <c r="BL11726" s="31"/>
      <c r="BM11726" s="31"/>
    </row>
    <row r="11727" spans="62:65" x14ac:dyDescent="0.25">
      <c r="BJ11727" s="31"/>
      <c r="BK11727" s="31"/>
      <c r="BL11727" s="31"/>
      <c r="BM11727" s="31"/>
    </row>
    <row r="11728" spans="62:65" x14ac:dyDescent="0.25">
      <c r="BJ11728" s="31"/>
      <c r="BK11728" s="31"/>
      <c r="BL11728" s="31"/>
      <c r="BM11728" s="31"/>
    </row>
    <row r="11729" spans="62:65" x14ac:dyDescent="0.25">
      <c r="BJ11729" s="31"/>
      <c r="BK11729" s="31"/>
      <c r="BL11729" s="31"/>
      <c r="BM11729" s="31"/>
    </row>
    <row r="11730" spans="62:65" x14ac:dyDescent="0.25">
      <c r="BJ11730" s="31"/>
      <c r="BK11730" s="31"/>
      <c r="BL11730" s="31"/>
      <c r="BM11730" s="31"/>
    </row>
    <row r="11731" spans="62:65" x14ac:dyDescent="0.25">
      <c r="BJ11731" s="31"/>
      <c r="BK11731" s="31"/>
      <c r="BL11731" s="31"/>
      <c r="BM11731" s="31"/>
    </row>
    <row r="11732" spans="62:65" x14ac:dyDescent="0.25">
      <c r="BJ11732" s="31"/>
      <c r="BK11732" s="31"/>
      <c r="BL11732" s="31"/>
      <c r="BM11732" s="31"/>
    </row>
    <row r="11733" spans="62:65" x14ac:dyDescent="0.25">
      <c r="BJ11733" s="31"/>
      <c r="BK11733" s="31"/>
      <c r="BL11733" s="31"/>
      <c r="BM11733" s="31"/>
    </row>
    <row r="11734" spans="62:65" x14ac:dyDescent="0.25">
      <c r="BJ11734" s="31"/>
      <c r="BK11734" s="31"/>
      <c r="BL11734" s="31"/>
      <c r="BM11734" s="31"/>
    </row>
    <row r="11735" spans="62:65" x14ac:dyDescent="0.25">
      <c r="BJ11735" s="31"/>
      <c r="BK11735" s="31"/>
      <c r="BL11735" s="31"/>
      <c r="BM11735" s="31"/>
    </row>
    <row r="11736" spans="62:65" x14ac:dyDescent="0.25">
      <c r="BJ11736" s="31"/>
      <c r="BK11736" s="31"/>
      <c r="BL11736" s="31"/>
      <c r="BM11736" s="31"/>
    </row>
    <row r="11737" spans="62:65" x14ac:dyDescent="0.25">
      <c r="BJ11737" s="31"/>
      <c r="BK11737" s="31"/>
      <c r="BL11737" s="31"/>
      <c r="BM11737" s="31"/>
    </row>
    <row r="11738" spans="62:65" x14ac:dyDescent="0.25">
      <c r="BJ11738" s="31"/>
      <c r="BK11738" s="31"/>
      <c r="BL11738" s="31"/>
      <c r="BM11738" s="31"/>
    </row>
    <row r="11739" spans="62:65" x14ac:dyDescent="0.25">
      <c r="BJ11739" s="31"/>
      <c r="BK11739" s="31"/>
      <c r="BL11739" s="31"/>
      <c r="BM11739" s="31"/>
    </row>
    <row r="11740" spans="62:65" x14ac:dyDescent="0.25">
      <c r="BJ11740" s="31"/>
      <c r="BK11740" s="31"/>
      <c r="BL11740" s="31"/>
      <c r="BM11740" s="31"/>
    </row>
    <row r="11741" spans="62:65" x14ac:dyDescent="0.25">
      <c r="BJ11741" s="31"/>
      <c r="BK11741" s="31"/>
      <c r="BL11741" s="31"/>
      <c r="BM11741" s="31"/>
    </row>
    <row r="11742" spans="62:65" x14ac:dyDescent="0.25">
      <c r="BJ11742" s="31"/>
      <c r="BK11742" s="31"/>
      <c r="BL11742" s="31"/>
      <c r="BM11742" s="31"/>
    </row>
    <row r="11743" spans="62:65" x14ac:dyDescent="0.25">
      <c r="BJ11743" s="31"/>
      <c r="BK11743" s="31"/>
      <c r="BL11743" s="31"/>
      <c r="BM11743" s="31"/>
    </row>
    <row r="11744" spans="62:65" x14ac:dyDescent="0.25">
      <c r="BJ11744" s="31"/>
      <c r="BK11744" s="31"/>
      <c r="BL11744" s="31"/>
      <c r="BM11744" s="31"/>
    </row>
    <row r="11745" spans="62:65" x14ac:dyDescent="0.25">
      <c r="BJ11745" s="31"/>
      <c r="BK11745" s="31"/>
      <c r="BL11745" s="31"/>
      <c r="BM11745" s="31"/>
    </row>
    <row r="11746" spans="62:65" x14ac:dyDescent="0.25">
      <c r="BJ11746" s="31"/>
      <c r="BK11746" s="31"/>
      <c r="BL11746" s="31"/>
      <c r="BM11746" s="31"/>
    </row>
    <row r="11747" spans="62:65" x14ac:dyDescent="0.25">
      <c r="BJ11747" s="31"/>
      <c r="BK11747" s="31"/>
      <c r="BL11747" s="31"/>
      <c r="BM11747" s="31"/>
    </row>
    <row r="11748" spans="62:65" x14ac:dyDescent="0.25">
      <c r="BJ11748" s="31"/>
      <c r="BK11748" s="31"/>
      <c r="BL11748" s="31"/>
      <c r="BM11748" s="31"/>
    </row>
    <row r="11749" spans="62:65" x14ac:dyDescent="0.25">
      <c r="BJ11749" s="31"/>
      <c r="BK11749" s="31"/>
      <c r="BL11749" s="31"/>
      <c r="BM11749" s="31"/>
    </row>
    <row r="11750" spans="62:65" x14ac:dyDescent="0.25">
      <c r="BJ11750" s="31"/>
      <c r="BK11750" s="31"/>
      <c r="BL11750" s="31"/>
      <c r="BM11750" s="31"/>
    </row>
    <row r="11751" spans="62:65" x14ac:dyDescent="0.25">
      <c r="BJ11751" s="31"/>
      <c r="BK11751" s="31"/>
      <c r="BL11751" s="31"/>
      <c r="BM11751" s="31"/>
    </row>
    <row r="11752" spans="62:65" x14ac:dyDescent="0.25">
      <c r="BJ11752" s="31"/>
      <c r="BK11752" s="31"/>
      <c r="BL11752" s="31"/>
      <c r="BM11752" s="31"/>
    </row>
    <row r="11753" spans="62:65" x14ac:dyDescent="0.25">
      <c r="BJ11753" s="31"/>
      <c r="BK11753" s="31"/>
      <c r="BL11753" s="31"/>
      <c r="BM11753" s="31"/>
    </row>
    <row r="11754" spans="62:65" x14ac:dyDescent="0.25">
      <c r="BJ11754" s="31"/>
      <c r="BK11754" s="31"/>
      <c r="BL11754" s="31"/>
      <c r="BM11754" s="31"/>
    </row>
    <row r="11755" spans="62:65" x14ac:dyDescent="0.25">
      <c r="BJ11755" s="31"/>
      <c r="BK11755" s="31"/>
      <c r="BL11755" s="31"/>
      <c r="BM11755" s="31"/>
    </row>
    <row r="11756" spans="62:65" x14ac:dyDescent="0.25">
      <c r="BJ11756" s="31"/>
      <c r="BK11756" s="31"/>
      <c r="BL11756" s="31"/>
      <c r="BM11756" s="31"/>
    </row>
    <row r="11757" spans="62:65" x14ac:dyDescent="0.25">
      <c r="BJ11757" s="31"/>
      <c r="BK11757" s="31"/>
      <c r="BL11757" s="31"/>
      <c r="BM11757" s="31"/>
    </row>
    <row r="11758" spans="62:65" x14ac:dyDescent="0.25">
      <c r="BJ11758" s="31"/>
      <c r="BK11758" s="31"/>
      <c r="BL11758" s="31"/>
      <c r="BM11758" s="31"/>
    </row>
    <row r="11759" spans="62:65" x14ac:dyDescent="0.25">
      <c r="BJ11759" s="31"/>
      <c r="BK11759" s="31"/>
      <c r="BL11759" s="31"/>
      <c r="BM11759" s="31"/>
    </row>
    <row r="11760" spans="62:65" x14ac:dyDescent="0.25">
      <c r="BJ11760" s="31"/>
      <c r="BK11760" s="31"/>
      <c r="BL11760" s="31"/>
      <c r="BM11760" s="31"/>
    </row>
    <row r="11761" spans="62:65" x14ac:dyDescent="0.25">
      <c r="BJ11761" s="31"/>
      <c r="BK11761" s="31"/>
      <c r="BL11761" s="31"/>
      <c r="BM11761" s="31"/>
    </row>
    <row r="11762" spans="62:65" x14ac:dyDescent="0.25">
      <c r="BJ11762" s="31"/>
      <c r="BK11762" s="31"/>
      <c r="BL11762" s="31"/>
      <c r="BM11762" s="31"/>
    </row>
    <row r="11763" spans="62:65" x14ac:dyDescent="0.25">
      <c r="BJ11763" s="31"/>
      <c r="BK11763" s="31"/>
      <c r="BL11763" s="31"/>
      <c r="BM11763" s="31"/>
    </row>
    <row r="11764" spans="62:65" x14ac:dyDescent="0.25">
      <c r="BJ11764" s="31"/>
      <c r="BK11764" s="31"/>
      <c r="BL11764" s="31"/>
      <c r="BM11764" s="31"/>
    </row>
    <row r="11765" spans="62:65" x14ac:dyDescent="0.25">
      <c r="BJ11765" s="31"/>
      <c r="BK11765" s="31"/>
      <c r="BL11765" s="31"/>
      <c r="BM11765" s="31"/>
    </row>
    <row r="11766" spans="62:65" x14ac:dyDescent="0.25">
      <c r="BJ11766" s="31"/>
      <c r="BK11766" s="31"/>
      <c r="BL11766" s="31"/>
      <c r="BM11766" s="31"/>
    </row>
    <row r="11767" spans="62:65" x14ac:dyDescent="0.25">
      <c r="BJ11767" s="31"/>
      <c r="BK11767" s="31"/>
      <c r="BL11767" s="31"/>
      <c r="BM11767" s="31"/>
    </row>
    <row r="11768" spans="62:65" x14ac:dyDescent="0.25">
      <c r="BJ11768" s="31"/>
      <c r="BK11768" s="31"/>
      <c r="BL11768" s="31"/>
      <c r="BM11768" s="31"/>
    </row>
    <row r="11769" spans="62:65" x14ac:dyDescent="0.25">
      <c r="BJ11769" s="31"/>
      <c r="BK11769" s="31"/>
      <c r="BL11769" s="31"/>
      <c r="BM11769" s="31"/>
    </row>
    <row r="11770" spans="62:65" x14ac:dyDescent="0.25">
      <c r="BJ11770" s="31"/>
      <c r="BK11770" s="31"/>
      <c r="BL11770" s="31"/>
      <c r="BM11770" s="31"/>
    </row>
    <row r="11771" spans="62:65" x14ac:dyDescent="0.25">
      <c r="BJ11771" s="31"/>
      <c r="BK11771" s="31"/>
      <c r="BL11771" s="31"/>
      <c r="BM11771" s="31"/>
    </row>
    <row r="11772" spans="62:65" x14ac:dyDescent="0.25">
      <c r="BJ11772" s="31"/>
      <c r="BK11772" s="31"/>
      <c r="BL11772" s="31"/>
      <c r="BM11772" s="31"/>
    </row>
    <row r="11773" spans="62:65" x14ac:dyDescent="0.25">
      <c r="BJ11773" s="31"/>
      <c r="BK11773" s="31"/>
      <c r="BL11773" s="31"/>
      <c r="BM11773" s="31"/>
    </row>
    <row r="11774" spans="62:65" x14ac:dyDescent="0.25">
      <c r="BJ11774" s="31"/>
      <c r="BK11774" s="31"/>
      <c r="BL11774" s="31"/>
      <c r="BM11774" s="31"/>
    </row>
    <row r="11775" spans="62:65" x14ac:dyDescent="0.25">
      <c r="BJ11775" s="31"/>
      <c r="BK11775" s="31"/>
      <c r="BL11775" s="31"/>
      <c r="BM11775" s="31"/>
    </row>
    <row r="11776" spans="62:65" x14ac:dyDescent="0.25">
      <c r="BJ11776" s="31"/>
      <c r="BK11776" s="31"/>
      <c r="BL11776" s="31"/>
      <c r="BM11776" s="31"/>
    </row>
    <row r="11777" spans="62:65" x14ac:dyDescent="0.25">
      <c r="BJ11777" s="31"/>
      <c r="BK11777" s="31"/>
      <c r="BL11777" s="31"/>
      <c r="BM11777" s="31"/>
    </row>
    <row r="11778" spans="62:65" x14ac:dyDescent="0.25">
      <c r="BJ11778" s="31"/>
      <c r="BK11778" s="31"/>
      <c r="BL11778" s="31"/>
      <c r="BM11778" s="31"/>
    </row>
    <row r="11779" spans="62:65" x14ac:dyDescent="0.25">
      <c r="BJ11779" s="31"/>
      <c r="BK11779" s="31"/>
      <c r="BL11779" s="31"/>
      <c r="BM11779" s="31"/>
    </row>
    <row r="11780" spans="62:65" x14ac:dyDescent="0.25">
      <c r="BJ11780" s="31"/>
      <c r="BK11780" s="31"/>
      <c r="BL11780" s="31"/>
      <c r="BM11780" s="31"/>
    </row>
    <row r="11781" spans="62:65" x14ac:dyDescent="0.25">
      <c r="BJ11781" s="31"/>
      <c r="BK11781" s="31"/>
      <c r="BL11781" s="31"/>
      <c r="BM11781" s="31"/>
    </row>
    <row r="11782" spans="62:65" x14ac:dyDescent="0.25">
      <c r="BJ11782" s="31"/>
      <c r="BK11782" s="31"/>
      <c r="BL11782" s="31"/>
      <c r="BM11782" s="31"/>
    </row>
    <row r="11783" spans="62:65" x14ac:dyDescent="0.25">
      <c r="BJ11783" s="31"/>
      <c r="BK11783" s="31"/>
      <c r="BL11783" s="31"/>
      <c r="BM11783" s="31"/>
    </row>
    <row r="11784" spans="62:65" x14ac:dyDescent="0.25">
      <c r="BJ11784" s="31"/>
      <c r="BK11784" s="31"/>
      <c r="BL11784" s="31"/>
      <c r="BM11784" s="31"/>
    </row>
    <row r="11785" spans="62:65" x14ac:dyDescent="0.25">
      <c r="BJ11785" s="31"/>
      <c r="BK11785" s="31"/>
      <c r="BL11785" s="31"/>
      <c r="BM11785" s="31"/>
    </row>
    <row r="11786" spans="62:65" x14ac:dyDescent="0.25">
      <c r="BJ11786" s="31"/>
      <c r="BK11786" s="31"/>
      <c r="BL11786" s="31"/>
      <c r="BM11786" s="31"/>
    </row>
    <row r="11787" spans="62:65" x14ac:dyDescent="0.25">
      <c r="BJ11787" s="31"/>
      <c r="BK11787" s="31"/>
      <c r="BL11787" s="31"/>
      <c r="BM11787" s="31"/>
    </row>
    <row r="11788" spans="62:65" x14ac:dyDescent="0.25">
      <c r="BJ11788" s="31"/>
      <c r="BK11788" s="31"/>
      <c r="BL11788" s="31"/>
      <c r="BM11788" s="31"/>
    </row>
    <row r="11789" spans="62:65" x14ac:dyDescent="0.25">
      <c r="BJ11789" s="31"/>
      <c r="BK11789" s="31"/>
      <c r="BL11789" s="31"/>
      <c r="BM11789" s="31"/>
    </row>
    <row r="11790" spans="62:65" x14ac:dyDescent="0.25">
      <c r="BJ11790" s="31"/>
      <c r="BK11790" s="31"/>
      <c r="BL11790" s="31"/>
      <c r="BM11790" s="31"/>
    </row>
    <row r="11791" spans="62:65" x14ac:dyDescent="0.25">
      <c r="BJ11791" s="31"/>
      <c r="BK11791" s="31"/>
      <c r="BL11791" s="31"/>
      <c r="BM11791" s="31"/>
    </row>
    <row r="11792" spans="62:65" x14ac:dyDescent="0.25">
      <c r="BJ11792" s="31"/>
      <c r="BK11792" s="31"/>
      <c r="BL11792" s="31"/>
      <c r="BM11792" s="31"/>
    </row>
    <row r="11793" spans="62:65" x14ac:dyDescent="0.25">
      <c r="BJ11793" s="31"/>
      <c r="BK11793" s="31"/>
      <c r="BL11793" s="31"/>
      <c r="BM11793" s="31"/>
    </row>
    <row r="11794" spans="62:65" x14ac:dyDescent="0.25">
      <c r="BJ11794" s="31"/>
      <c r="BK11794" s="31"/>
      <c r="BL11794" s="31"/>
      <c r="BM11794" s="31"/>
    </row>
    <row r="11795" spans="62:65" x14ac:dyDescent="0.25">
      <c r="BJ11795" s="31"/>
      <c r="BK11795" s="31"/>
      <c r="BL11795" s="31"/>
      <c r="BM11795" s="31"/>
    </row>
    <row r="11796" spans="62:65" x14ac:dyDescent="0.25">
      <c r="BJ11796" s="31"/>
      <c r="BK11796" s="31"/>
      <c r="BL11796" s="31"/>
      <c r="BM11796" s="31"/>
    </row>
    <row r="11797" spans="62:65" x14ac:dyDescent="0.25">
      <c r="BJ11797" s="31"/>
      <c r="BK11797" s="31"/>
      <c r="BL11797" s="31"/>
      <c r="BM11797" s="31"/>
    </row>
    <row r="11798" spans="62:65" x14ac:dyDescent="0.25">
      <c r="BJ11798" s="31"/>
      <c r="BK11798" s="31"/>
      <c r="BL11798" s="31"/>
      <c r="BM11798" s="31"/>
    </row>
    <row r="11799" spans="62:65" x14ac:dyDescent="0.25">
      <c r="BJ11799" s="31"/>
      <c r="BK11799" s="31"/>
      <c r="BL11799" s="31"/>
      <c r="BM11799" s="31"/>
    </row>
    <row r="11800" spans="62:65" x14ac:dyDescent="0.25">
      <c r="BJ11800" s="31"/>
      <c r="BK11800" s="31"/>
      <c r="BL11800" s="31"/>
      <c r="BM11800" s="31"/>
    </row>
    <row r="11801" spans="62:65" x14ac:dyDescent="0.25">
      <c r="BJ11801" s="31"/>
      <c r="BK11801" s="31"/>
      <c r="BL11801" s="31"/>
      <c r="BM11801" s="31"/>
    </row>
    <row r="11802" spans="62:65" x14ac:dyDescent="0.25">
      <c r="BJ11802" s="31"/>
      <c r="BK11802" s="31"/>
      <c r="BL11802" s="31"/>
      <c r="BM11802" s="31"/>
    </row>
    <row r="11803" spans="62:65" x14ac:dyDescent="0.25">
      <c r="BJ11803" s="31"/>
      <c r="BK11803" s="31"/>
      <c r="BL11803" s="31"/>
      <c r="BM11803" s="31"/>
    </row>
    <row r="11804" spans="62:65" x14ac:dyDescent="0.25">
      <c r="BJ11804" s="31"/>
      <c r="BK11804" s="31"/>
      <c r="BL11804" s="31"/>
      <c r="BM11804" s="31"/>
    </row>
    <row r="11805" spans="62:65" x14ac:dyDescent="0.25">
      <c r="BJ11805" s="31"/>
      <c r="BK11805" s="31"/>
      <c r="BL11805" s="31"/>
      <c r="BM11805" s="31"/>
    </row>
    <row r="11806" spans="62:65" x14ac:dyDescent="0.25">
      <c r="BJ11806" s="31"/>
      <c r="BK11806" s="31"/>
      <c r="BL11806" s="31"/>
      <c r="BM11806" s="31"/>
    </row>
    <row r="11807" spans="62:65" x14ac:dyDescent="0.25">
      <c r="BJ11807" s="31"/>
      <c r="BK11807" s="31"/>
      <c r="BL11807" s="31"/>
      <c r="BM11807" s="31"/>
    </row>
    <row r="11808" spans="62:65" x14ac:dyDescent="0.25">
      <c r="BJ11808" s="31"/>
      <c r="BK11808" s="31"/>
      <c r="BL11808" s="31"/>
      <c r="BM11808" s="31"/>
    </row>
    <row r="11809" spans="62:65" x14ac:dyDescent="0.25">
      <c r="BJ11809" s="31"/>
      <c r="BK11809" s="31"/>
      <c r="BL11809" s="31"/>
      <c r="BM11809" s="31"/>
    </row>
    <row r="11810" spans="62:65" x14ac:dyDescent="0.25">
      <c r="BJ11810" s="31"/>
      <c r="BK11810" s="31"/>
      <c r="BL11810" s="31"/>
      <c r="BM11810" s="31"/>
    </row>
    <row r="11811" spans="62:65" x14ac:dyDescent="0.25">
      <c r="BJ11811" s="31"/>
      <c r="BK11811" s="31"/>
      <c r="BL11811" s="31"/>
      <c r="BM11811" s="31"/>
    </row>
    <row r="11812" spans="62:65" x14ac:dyDescent="0.25">
      <c r="BJ11812" s="31"/>
      <c r="BK11812" s="31"/>
      <c r="BL11812" s="31"/>
      <c r="BM11812" s="31"/>
    </row>
    <row r="11813" spans="62:65" x14ac:dyDescent="0.25">
      <c r="BJ11813" s="31"/>
      <c r="BK11813" s="31"/>
      <c r="BL11813" s="31"/>
      <c r="BM11813" s="31"/>
    </row>
    <row r="11814" spans="62:65" x14ac:dyDescent="0.25">
      <c r="BJ11814" s="31"/>
      <c r="BK11814" s="31"/>
      <c r="BL11814" s="31"/>
      <c r="BM11814" s="31"/>
    </row>
    <row r="11815" spans="62:65" x14ac:dyDescent="0.25">
      <c r="BJ11815" s="31"/>
      <c r="BK11815" s="31"/>
      <c r="BL11815" s="31"/>
      <c r="BM11815" s="31"/>
    </row>
    <row r="11816" spans="62:65" x14ac:dyDescent="0.25">
      <c r="BJ11816" s="31"/>
      <c r="BK11816" s="31"/>
      <c r="BL11816" s="31"/>
      <c r="BM11816" s="31"/>
    </row>
    <row r="11817" spans="62:65" x14ac:dyDescent="0.25">
      <c r="BJ11817" s="31"/>
      <c r="BK11817" s="31"/>
      <c r="BL11817" s="31"/>
      <c r="BM11817" s="31"/>
    </row>
    <row r="11818" spans="62:65" x14ac:dyDescent="0.25">
      <c r="BJ11818" s="31"/>
      <c r="BK11818" s="31"/>
      <c r="BL11818" s="31"/>
      <c r="BM11818" s="31"/>
    </row>
    <row r="11819" spans="62:65" x14ac:dyDescent="0.25">
      <c r="BJ11819" s="31"/>
      <c r="BK11819" s="31"/>
      <c r="BL11819" s="31"/>
      <c r="BM11819" s="31"/>
    </row>
    <row r="11820" spans="62:65" x14ac:dyDescent="0.25">
      <c r="BJ11820" s="31"/>
      <c r="BK11820" s="31"/>
      <c r="BL11820" s="31"/>
      <c r="BM11820" s="31"/>
    </row>
    <row r="11821" spans="62:65" x14ac:dyDescent="0.25">
      <c r="BJ11821" s="31"/>
      <c r="BK11821" s="31"/>
      <c r="BL11821" s="31"/>
      <c r="BM11821" s="31"/>
    </row>
    <row r="11822" spans="62:65" x14ac:dyDescent="0.25">
      <c r="BJ11822" s="31"/>
      <c r="BK11822" s="31"/>
      <c r="BL11822" s="31"/>
      <c r="BM11822" s="31"/>
    </row>
    <row r="11823" spans="62:65" x14ac:dyDescent="0.25">
      <c r="BJ11823" s="31"/>
      <c r="BK11823" s="31"/>
      <c r="BL11823" s="31"/>
      <c r="BM11823" s="31"/>
    </row>
    <row r="11824" spans="62:65" x14ac:dyDescent="0.25">
      <c r="BJ11824" s="31"/>
      <c r="BK11824" s="31"/>
      <c r="BL11824" s="31"/>
      <c r="BM11824" s="31"/>
    </row>
    <row r="11825" spans="62:65" x14ac:dyDescent="0.25">
      <c r="BJ11825" s="31"/>
      <c r="BK11825" s="31"/>
      <c r="BL11825" s="31"/>
      <c r="BM11825" s="31"/>
    </row>
    <row r="11826" spans="62:65" x14ac:dyDescent="0.25">
      <c r="BJ11826" s="31"/>
      <c r="BK11826" s="31"/>
      <c r="BL11826" s="31"/>
      <c r="BM11826" s="31"/>
    </row>
    <row r="11827" spans="62:65" x14ac:dyDescent="0.25">
      <c r="BJ11827" s="31"/>
      <c r="BK11827" s="31"/>
      <c r="BL11827" s="31"/>
      <c r="BM11827" s="31"/>
    </row>
    <row r="11828" spans="62:65" x14ac:dyDescent="0.25">
      <c r="BJ11828" s="31"/>
      <c r="BK11828" s="31"/>
      <c r="BL11828" s="31"/>
      <c r="BM11828" s="31"/>
    </row>
    <row r="11829" spans="62:65" x14ac:dyDescent="0.25">
      <c r="BJ11829" s="31"/>
      <c r="BK11829" s="31"/>
      <c r="BL11829" s="31"/>
      <c r="BM11829" s="31"/>
    </row>
    <row r="11830" spans="62:65" x14ac:dyDescent="0.25">
      <c r="BJ11830" s="31"/>
      <c r="BK11830" s="31"/>
      <c r="BL11830" s="31"/>
      <c r="BM11830" s="31"/>
    </row>
    <row r="11831" spans="62:65" x14ac:dyDescent="0.25">
      <c r="BJ11831" s="31"/>
      <c r="BK11831" s="31"/>
      <c r="BL11831" s="31"/>
      <c r="BM11831" s="31"/>
    </row>
    <row r="11832" spans="62:65" x14ac:dyDescent="0.25">
      <c r="BJ11832" s="31"/>
      <c r="BK11832" s="31"/>
      <c r="BL11832" s="31"/>
      <c r="BM11832" s="31"/>
    </row>
    <row r="11833" spans="62:65" x14ac:dyDescent="0.25">
      <c r="BJ11833" s="31"/>
      <c r="BK11833" s="31"/>
      <c r="BL11833" s="31"/>
      <c r="BM11833" s="31"/>
    </row>
    <row r="11834" spans="62:65" x14ac:dyDescent="0.25">
      <c r="BJ11834" s="31"/>
      <c r="BK11834" s="31"/>
      <c r="BL11834" s="31"/>
      <c r="BM11834" s="31"/>
    </row>
    <row r="11835" spans="62:65" x14ac:dyDescent="0.25">
      <c r="BJ11835" s="31"/>
      <c r="BK11835" s="31"/>
      <c r="BL11835" s="31"/>
      <c r="BM11835" s="31"/>
    </row>
    <row r="11836" spans="62:65" x14ac:dyDescent="0.25">
      <c r="BJ11836" s="31"/>
      <c r="BK11836" s="31"/>
      <c r="BL11836" s="31"/>
      <c r="BM11836" s="31"/>
    </row>
    <row r="11837" spans="62:65" x14ac:dyDescent="0.25">
      <c r="BJ11837" s="31"/>
      <c r="BK11837" s="31"/>
      <c r="BL11837" s="31"/>
      <c r="BM11837" s="31"/>
    </row>
    <row r="11838" spans="62:65" x14ac:dyDescent="0.25">
      <c r="BJ11838" s="31"/>
      <c r="BK11838" s="31"/>
      <c r="BL11838" s="31"/>
      <c r="BM11838" s="31"/>
    </row>
    <row r="11839" spans="62:65" x14ac:dyDescent="0.25">
      <c r="BJ11839" s="31"/>
      <c r="BK11839" s="31"/>
      <c r="BL11839" s="31"/>
      <c r="BM11839" s="31"/>
    </row>
    <row r="11840" spans="62:65" x14ac:dyDescent="0.25">
      <c r="BJ11840" s="31"/>
      <c r="BK11840" s="31"/>
      <c r="BL11840" s="31"/>
      <c r="BM11840" s="31"/>
    </row>
    <row r="11841" spans="62:65" x14ac:dyDescent="0.25">
      <c r="BJ11841" s="31"/>
      <c r="BK11841" s="31"/>
      <c r="BL11841" s="31"/>
      <c r="BM11841" s="31"/>
    </row>
    <row r="11842" spans="62:65" x14ac:dyDescent="0.25">
      <c r="BJ11842" s="31"/>
      <c r="BK11842" s="31"/>
      <c r="BL11842" s="31"/>
      <c r="BM11842" s="31"/>
    </row>
    <row r="11843" spans="62:65" x14ac:dyDescent="0.25">
      <c r="BJ11843" s="31"/>
      <c r="BK11843" s="31"/>
      <c r="BL11843" s="31"/>
      <c r="BM11843" s="31"/>
    </row>
    <row r="11844" spans="62:65" x14ac:dyDescent="0.25">
      <c r="BJ11844" s="31"/>
      <c r="BK11844" s="31"/>
      <c r="BL11844" s="31"/>
      <c r="BM11844" s="31"/>
    </row>
    <row r="11845" spans="62:65" x14ac:dyDescent="0.25">
      <c r="BJ11845" s="31"/>
      <c r="BK11845" s="31"/>
      <c r="BL11845" s="31"/>
      <c r="BM11845" s="31"/>
    </row>
    <row r="11846" spans="62:65" x14ac:dyDescent="0.25">
      <c r="BJ11846" s="31"/>
      <c r="BK11846" s="31"/>
      <c r="BL11846" s="31"/>
      <c r="BM11846" s="31"/>
    </row>
    <row r="11847" spans="62:65" x14ac:dyDescent="0.25">
      <c r="BJ11847" s="31"/>
      <c r="BK11847" s="31"/>
      <c r="BL11847" s="31"/>
      <c r="BM11847" s="31"/>
    </row>
    <row r="11848" spans="62:65" x14ac:dyDescent="0.25">
      <c r="BJ11848" s="31"/>
      <c r="BK11848" s="31"/>
      <c r="BL11848" s="31"/>
      <c r="BM11848" s="31"/>
    </row>
    <row r="11849" spans="62:65" x14ac:dyDescent="0.25">
      <c r="BJ11849" s="31"/>
      <c r="BK11849" s="31"/>
      <c r="BL11849" s="31"/>
      <c r="BM11849" s="31"/>
    </row>
    <row r="11850" spans="62:65" x14ac:dyDescent="0.25">
      <c r="BJ11850" s="31"/>
      <c r="BK11850" s="31"/>
      <c r="BL11850" s="31"/>
      <c r="BM11850" s="31"/>
    </row>
    <row r="11851" spans="62:65" x14ac:dyDescent="0.25">
      <c r="BJ11851" s="31"/>
      <c r="BK11851" s="31"/>
      <c r="BL11851" s="31"/>
      <c r="BM11851" s="31"/>
    </row>
    <row r="11852" spans="62:65" x14ac:dyDescent="0.25">
      <c r="BJ11852" s="31"/>
      <c r="BK11852" s="31"/>
      <c r="BL11852" s="31"/>
      <c r="BM11852" s="31"/>
    </row>
    <row r="11853" spans="62:65" x14ac:dyDescent="0.25">
      <c r="BJ11853" s="31"/>
      <c r="BK11853" s="31"/>
      <c r="BL11853" s="31"/>
      <c r="BM11853" s="31"/>
    </row>
    <row r="11854" spans="62:65" x14ac:dyDescent="0.25">
      <c r="BJ11854" s="31"/>
      <c r="BK11854" s="31"/>
      <c r="BL11854" s="31"/>
      <c r="BM11854" s="31"/>
    </row>
    <row r="11855" spans="62:65" x14ac:dyDescent="0.25">
      <c r="BJ11855" s="31"/>
      <c r="BK11855" s="31"/>
      <c r="BL11855" s="31"/>
      <c r="BM11855" s="31"/>
    </row>
    <row r="11856" spans="62:65" x14ac:dyDescent="0.25">
      <c r="BJ11856" s="31"/>
      <c r="BK11856" s="31"/>
      <c r="BL11856" s="31"/>
      <c r="BM11856" s="31"/>
    </row>
    <row r="11857" spans="62:65" x14ac:dyDescent="0.25">
      <c r="BJ11857" s="31"/>
      <c r="BK11857" s="31"/>
      <c r="BL11857" s="31"/>
      <c r="BM11857" s="31"/>
    </row>
    <row r="11858" spans="62:65" x14ac:dyDescent="0.25">
      <c r="BJ11858" s="31"/>
      <c r="BK11858" s="31"/>
      <c r="BL11858" s="31"/>
      <c r="BM11858" s="31"/>
    </row>
    <row r="11859" spans="62:65" x14ac:dyDescent="0.25">
      <c r="BJ11859" s="31"/>
      <c r="BK11859" s="31"/>
      <c r="BL11859" s="31"/>
      <c r="BM11859" s="31"/>
    </row>
    <row r="11860" spans="62:65" x14ac:dyDescent="0.25">
      <c r="BJ11860" s="31"/>
      <c r="BK11860" s="31"/>
      <c r="BL11860" s="31"/>
      <c r="BM11860" s="31"/>
    </row>
    <row r="11861" spans="62:65" x14ac:dyDescent="0.25">
      <c r="BJ11861" s="31"/>
      <c r="BK11861" s="31"/>
      <c r="BL11861" s="31"/>
      <c r="BM11861" s="31"/>
    </row>
    <row r="11862" spans="62:65" x14ac:dyDescent="0.25">
      <c r="BJ11862" s="31"/>
      <c r="BK11862" s="31"/>
      <c r="BL11862" s="31"/>
      <c r="BM11862" s="31"/>
    </row>
    <row r="11863" spans="62:65" x14ac:dyDescent="0.25">
      <c r="BJ11863" s="31"/>
      <c r="BK11863" s="31"/>
      <c r="BL11863" s="31"/>
      <c r="BM11863" s="31"/>
    </row>
    <row r="11864" spans="62:65" x14ac:dyDescent="0.25">
      <c r="BJ11864" s="31"/>
      <c r="BK11864" s="31"/>
      <c r="BL11864" s="31"/>
      <c r="BM11864" s="31"/>
    </row>
    <row r="11865" spans="62:65" x14ac:dyDescent="0.25">
      <c r="BJ11865" s="31"/>
      <c r="BK11865" s="31"/>
      <c r="BL11865" s="31"/>
      <c r="BM11865" s="31"/>
    </row>
    <row r="11866" spans="62:65" x14ac:dyDescent="0.25">
      <c r="BJ11866" s="31"/>
      <c r="BK11866" s="31"/>
      <c r="BL11866" s="31"/>
      <c r="BM11866" s="31"/>
    </row>
    <row r="11867" spans="62:65" x14ac:dyDescent="0.25">
      <c r="BJ11867" s="31"/>
      <c r="BK11867" s="31"/>
      <c r="BL11867" s="31"/>
      <c r="BM11867" s="31"/>
    </row>
    <row r="11868" spans="62:65" x14ac:dyDescent="0.25">
      <c r="BJ11868" s="31"/>
      <c r="BK11868" s="31"/>
      <c r="BL11868" s="31"/>
      <c r="BM11868" s="31"/>
    </row>
    <row r="11869" spans="62:65" x14ac:dyDescent="0.25">
      <c r="BJ11869" s="31"/>
      <c r="BK11869" s="31"/>
      <c r="BL11869" s="31"/>
      <c r="BM11869" s="31"/>
    </row>
    <row r="11870" spans="62:65" x14ac:dyDescent="0.25">
      <c r="BJ11870" s="31"/>
      <c r="BK11870" s="31"/>
      <c r="BL11870" s="31"/>
      <c r="BM11870" s="31"/>
    </row>
    <row r="11871" spans="62:65" x14ac:dyDescent="0.25">
      <c r="BJ11871" s="31"/>
      <c r="BK11871" s="31"/>
      <c r="BL11871" s="31"/>
      <c r="BM11871" s="31"/>
    </row>
    <row r="11872" spans="62:65" x14ac:dyDescent="0.25">
      <c r="BJ11872" s="31"/>
      <c r="BK11872" s="31"/>
      <c r="BL11872" s="31"/>
      <c r="BM11872" s="31"/>
    </row>
    <row r="11873" spans="62:65" x14ac:dyDescent="0.25">
      <c r="BJ11873" s="31"/>
      <c r="BK11873" s="31"/>
      <c r="BL11873" s="31"/>
      <c r="BM11873" s="31"/>
    </row>
    <row r="11874" spans="62:65" x14ac:dyDescent="0.25">
      <c r="BJ11874" s="31"/>
      <c r="BK11874" s="31"/>
      <c r="BL11874" s="31"/>
      <c r="BM11874" s="31"/>
    </row>
    <row r="11875" spans="62:65" x14ac:dyDescent="0.25">
      <c r="BJ11875" s="31"/>
      <c r="BK11875" s="31"/>
      <c r="BL11875" s="31"/>
      <c r="BM11875" s="31"/>
    </row>
    <row r="11876" spans="62:65" x14ac:dyDescent="0.25">
      <c r="BJ11876" s="31"/>
      <c r="BK11876" s="31"/>
      <c r="BL11876" s="31"/>
      <c r="BM11876" s="31"/>
    </row>
    <row r="11877" spans="62:65" x14ac:dyDescent="0.25">
      <c r="BJ11877" s="31"/>
      <c r="BK11877" s="31"/>
      <c r="BL11877" s="31"/>
      <c r="BM11877" s="31"/>
    </row>
    <row r="11878" spans="62:65" x14ac:dyDescent="0.25">
      <c r="BJ11878" s="31"/>
      <c r="BK11878" s="31"/>
      <c r="BL11878" s="31"/>
      <c r="BM11878" s="31"/>
    </row>
    <row r="11879" spans="62:65" x14ac:dyDescent="0.25">
      <c r="BJ11879" s="31"/>
      <c r="BK11879" s="31"/>
      <c r="BL11879" s="31"/>
      <c r="BM11879" s="31"/>
    </row>
    <row r="11880" spans="62:65" x14ac:dyDescent="0.25">
      <c r="BJ11880" s="31"/>
      <c r="BK11880" s="31"/>
      <c r="BL11880" s="31"/>
      <c r="BM11880" s="31"/>
    </row>
    <row r="11881" spans="62:65" x14ac:dyDescent="0.25">
      <c r="BJ11881" s="31"/>
      <c r="BK11881" s="31"/>
      <c r="BL11881" s="31"/>
      <c r="BM11881" s="31"/>
    </row>
    <row r="11882" spans="62:65" x14ac:dyDescent="0.25">
      <c r="BJ11882" s="31"/>
      <c r="BK11882" s="31"/>
      <c r="BL11882" s="31"/>
      <c r="BM11882" s="31"/>
    </row>
    <row r="11883" spans="62:65" x14ac:dyDescent="0.25">
      <c r="BJ11883" s="31"/>
      <c r="BK11883" s="31"/>
      <c r="BL11883" s="31"/>
      <c r="BM11883" s="31"/>
    </row>
    <row r="11884" spans="62:65" x14ac:dyDescent="0.25">
      <c r="BJ11884" s="31"/>
      <c r="BK11884" s="31"/>
      <c r="BL11884" s="31"/>
      <c r="BM11884" s="31"/>
    </row>
    <row r="11885" spans="62:65" x14ac:dyDescent="0.25">
      <c r="BJ11885" s="31"/>
      <c r="BK11885" s="31"/>
      <c r="BL11885" s="31"/>
      <c r="BM11885" s="31"/>
    </row>
    <row r="11886" spans="62:65" x14ac:dyDescent="0.25">
      <c r="BJ11886" s="31"/>
      <c r="BK11886" s="31"/>
      <c r="BL11886" s="31"/>
      <c r="BM11886" s="31"/>
    </row>
    <row r="11887" spans="62:65" x14ac:dyDescent="0.25">
      <c r="BJ11887" s="31"/>
      <c r="BK11887" s="31"/>
      <c r="BL11887" s="31"/>
      <c r="BM11887" s="31"/>
    </row>
    <row r="11888" spans="62:65" x14ac:dyDescent="0.25">
      <c r="BJ11888" s="31"/>
      <c r="BK11888" s="31"/>
      <c r="BL11888" s="31"/>
      <c r="BM11888" s="31"/>
    </row>
    <row r="11889" spans="62:65" x14ac:dyDescent="0.25">
      <c r="BJ11889" s="31"/>
      <c r="BK11889" s="31"/>
      <c r="BL11889" s="31"/>
      <c r="BM11889" s="31"/>
    </row>
    <row r="11890" spans="62:65" x14ac:dyDescent="0.25">
      <c r="BJ11890" s="31"/>
      <c r="BK11890" s="31"/>
      <c r="BL11890" s="31"/>
      <c r="BM11890" s="31"/>
    </row>
    <row r="11891" spans="62:65" x14ac:dyDescent="0.25">
      <c r="BJ11891" s="31"/>
      <c r="BK11891" s="31"/>
      <c r="BL11891" s="31"/>
      <c r="BM11891" s="31"/>
    </row>
    <row r="11892" spans="62:65" x14ac:dyDescent="0.25">
      <c r="BJ11892" s="31"/>
      <c r="BK11892" s="31"/>
      <c r="BL11892" s="31"/>
      <c r="BM11892" s="31"/>
    </row>
    <row r="11893" spans="62:65" x14ac:dyDescent="0.25">
      <c r="BJ11893" s="31"/>
      <c r="BK11893" s="31"/>
      <c r="BL11893" s="31"/>
      <c r="BM11893" s="31"/>
    </row>
    <row r="11894" spans="62:65" x14ac:dyDescent="0.25">
      <c r="BJ11894" s="31"/>
      <c r="BK11894" s="31"/>
      <c r="BL11894" s="31"/>
      <c r="BM11894" s="31"/>
    </row>
    <row r="11895" spans="62:65" x14ac:dyDescent="0.25">
      <c r="BJ11895" s="31"/>
      <c r="BK11895" s="31"/>
      <c r="BL11895" s="31"/>
      <c r="BM11895" s="31"/>
    </row>
    <row r="11896" spans="62:65" x14ac:dyDescent="0.25">
      <c r="BJ11896" s="31"/>
      <c r="BK11896" s="31"/>
      <c r="BL11896" s="31"/>
      <c r="BM11896" s="31"/>
    </row>
    <row r="11897" spans="62:65" x14ac:dyDescent="0.25">
      <c r="BJ11897" s="31"/>
      <c r="BK11897" s="31"/>
      <c r="BL11897" s="31"/>
      <c r="BM11897" s="31"/>
    </row>
    <row r="11898" spans="62:65" x14ac:dyDescent="0.25">
      <c r="BJ11898" s="31"/>
      <c r="BK11898" s="31"/>
      <c r="BL11898" s="31"/>
      <c r="BM11898" s="31"/>
    </row>
    <row r="11899" spans="62:65" x14ac:dyDescent="0.25">
      <c r="BJ11899" s="31"/>
      <c r="BK11899" s="31"/>
      <c r="BL11899" s="31"/>
      <c r="BM11899" s="31"/>
    </row>
    <row r="11900" spans="62:65" x14ac:dyDescent="0.25">
      <c r="BJ11900" s="31"/>
      <c r="BK11900" s="31"/>
      <c r="BL11900" s="31"/>
      <c r="BM11900" s="31"/>
    </row>
    <row r="11901" spans="62:65" x14ac:dyDescent="0.25">
      <c r="BJ11901" s="31"/>
      <c r="BK11901" s="31"/>
      <c r="BL11901" s="31"/>
      <c r="BM11901" s="31"/>
    </row>
    <row r="11902" spans="62:65" x14ac:dyDescent="0.25">
      <c r="BJ11902" s="31"/>
      <c r="BK11902" s="31"/>
      <c r="BL11902" s="31"/>
      <c r="BM11902" s="31"/>
    </row>
    <row r="11903" spans="62:65" x14ac:dyDescent="0.25">
      <c r="BJ11903" s="31"/>
      <c r="BK11903" s="31"/>
      <c r="BL11903" s="31"/>
      <c r="BM11903" s="31"/>
    </row>
    <row r="11904" spans="62:65" x14ac:dyDescent="0.25">
      <c r="BJ11904" s="31"/>
      <c r="BK11904" s="31"/>
      <c r="BL11904" s="31"/>
      <c r="BM11904" s="31"/>
    </row>
    <row r="11905" spans="62:65" x14ac:dyDescent="0.25">
      <c r="BJ11905" s="31"/>
      <c r="BK11905" s="31"/>
      <c r="BL11905" s="31"/>
      <c r="BM11905" s="31"/>
    </row>
    <row r="11906" spans="62:65" x14ac:dyDescent="0.25">
      <c r="BJ11906" s="31"/>
      <c r="BK11906" s="31"/>
      <c r="BL11906" s="31"/>
      <c r="BM11906" s="31"/>
    </row>
    <row r="11907" spans="62:65" x14ac:dyDescent="0.25">
      <c r="BJ11907" s="31"/>
      <c r="BK11907" s="31"/>
      <c r="BL11907" s="31"/>
      <c r="BM11907" s="31"/>
    </row>
    <row r="11908" spans="62:65" x14ac:dyDescent="0.25">
      <c r="BJ11908" s="31"/>
      <c r="BK11908" s="31"/>
      <c r="BL11908" s="31"/>
      <c r="BM11908" s="31"/>
    </row>
    <row r="11909" spans="62:65" x14ac:dyDescent="0.25">
      <c r="BJ11909" s="31"/>
      <c r="BK11909" s="31"/>
      <c r="BL11909" s="31"/>
      <c r="BM11909" s="31"/>
    </row>
    <row r="11910" spans="62:65" x14ac:dyDescent="0.25">
      <c r="BJ11910" s="31"/>
      <c r="BK11910" s="31"/>
      <c r="BL11910" s="31"/>
      <c r="BM11910" s="31"/>
    </row>
    <row r="11911" spans="62:65" x14ac:dyDescent="0.25">
      <c r="BJ11911" s="31"/>
      <c r="BK11911" s="31"/>
      <c r="BL11911" s="31"/>
      <c r="BM11911" s="31"/>
    </row>
    <row r="11912" spans="62:65" x14ac:dyDescent="0.25">
      <c r="BJ11912" s="31"/>
      <c r="BK11912" s="31"/>
      <c r="BL11912" s="31"/>
      <c r="BM11912" s="31"/>
    </row>
    <row r="11913" spans="62:65" x14ac:dyDescent="0.25">
      <c r="BJ11913" s="31"/>
      <c r="BK11913" s="31"/>
      <c r="BL11913" s="31"/>
      <c r="BM11913" s="31"/>
    </row>
    <row r="11914" spans="62:65" x14ac:dyDescent="0.25">
      <c r="BJ11914" s="31"/>
      <c r="BK11914" s="31"/>
      <c r="BL11914" s="31"/>
      <c r="BM11914" s="31"/>
    </row>
    <row r="11915" spans="62:65" x14ac:dyDescent="0.25">
      <c r="BJ11915" s="31"/>
      <c r="BK11915" s="31"/>
      <c r="BL11915" s="31"/>
      <c r="BM11915" s="31"/>
    </row>
    <row r="11916" spans="62:65" x14ac:dyDescent="0.25">
      <c r="BJ11916" s="31"/>
      <c r="BK11916" s="31"/>
      <c r="BL11916" s="31"/>
      <c r="BM11916" s="31"/>
    </row>
    <row r="11917" spans="62:65" x14ac:dyDescent="0.25">
      <c r="BJ11917" s="31"/>
      <c r="BK11917" s="31"/>
      <c r="BL11917" s="31"/>
      <c r="BM11917" s="31"/>
    </row>
    <row r="11918" spans="62:65" x14ac:dyDescent="0.25">
      <c r="BJ11918" s="31"/>
      <c r="BK11918" s="31"/>
      <c r="BL11918" s="31"/>
      <c r="BM11918" s="31"/>
    </row>
    <row r="11919" spans="62:65" x14ac:dyDescent="0.25">
      <c r="BJ11919" s="31"/>
      <c r="BK11919" s="31"/>
      <c r="BL11919" s="31"/>
      <c r="BM11919" s="31"/>
    </row>
    <row r="11920" spans="62:65" x14ac:dyDescent="0.25">
      <c r="BJ11920" s="31"/>
      <c r="BK11920" s="31"/>
      <c r="BL11920" s="31"/>
      <c r="BM11920" s="31"/>
    </row>
    <row r="11921" spans="62:65" x14ac:dyDescent="0.25">
      <c r="BJ11921" s="31"/>
      <c r="BK11921" s="31"/>
      <c r="BL11921" s="31"/>
      <c r="BM11921" s="31"/>
    </row>
    <row r="11922" spans="62:65" x14ac:dyDescent="0.25">
      <c r="BJ11922" s="31"/>
      <c r="BK11922" s="31"/>
      <c r="BL11922" s="31"/>
      <c r="BM11922" s="31"/>
    </row>
    <row r="11923" spans="62:65" x14ac:dyDescent="0.25">
      <c r="BJ11923" s="31"/>
      <c r="BK11923" s="31"/>
      <c r="BL11923" s="31"/>
      <c r="BM11923" s="31"/>
    </row>
    <row r="11924" spans="62:65" x14ac:dyDescent="0.25">
      <c r="BJ11924" s="31"/>
      <c r="BK11924" s="31"/>
      <c r="BL11924" s="31"/>
      <c r="BM11924" s="31"/>
    </row>
    <row r="11925" spans="62:65" x14ac:dyDescent="0.25">
      <c r="BJ11925" s="31"/>
      <c r="BK11925" s="31"/>
      <c r="BL11925" s="31"/>
      <c r="BM11925" s="31"/>
    </row>
    <row r="11926" spans="62:65" x14ac:dyDescent="0.25">
      <c r="BJ11926" s="31"/>
      <c r="BK11926" s="31"/>
      <c r="BL11926" s="31"/>
      <c r="BM11926" s="31"/>
    </row>
    <row r="11927" spans="62:65" x14ac:dyDescent="0.25">
      <c r="BJ11927" s="31"/>
      <c r="BK11927" s="31"/>
      <c r="BL11927" s="31"/>
      <c r="BM11927" s="31"/>
    </row>
    <row r="11928" spans="62:65" x14ac:dyDescent="0.25">
      <c r="BJ11928" s="31"/>
      <c r="BK11928" s="31"/>
      <c r="BL11928" s="31"/>
      <c r="BM11928" s="31"/>
    </row>
    <row r="11929" spans="62:65" x14ac:dyDescent="0.25">
      <c r="BJ11929" s="31"/>
      <c r="BK11929" s="31"/>
      <c r="BL11929" s="31"/>
      <c r="BM11929" s="31"/>
    </row>
    <row r="11930" spans="62:65" x14ac:dyDescent="0.25">
      <c r="BJ11930" s="31"/>
      <c r="BK11930" s="31"/>
      <c r="BL11930" s="31"/>
      <c r="BM11930" s="31"/>
    </row>
    <row r="11931" spans="62:65" x14ac:dyDescent="0.25">
      <c r="BJ11931" s="31"/>
      <c r="BK11931" s="31"/>
      <c r="BL11931" s="31"/>
      <c r="BM11931" s="31"/>
    </row>
    <row r="11932" spans="62:65" x14ac:dyDescent="0.25">
      <c r="BJ11932" s="31"/>
      <c r="BK11932" s="31"/>
      <c r="BL11932" s="31"/>
      <c r="BM11932" s="31"/>
    </row>
    <row r="11933" spans="62:65" x14ac:dyDescent="0.25">
      <c r="BJ11933" s="31"/>
      <c r="BK11933" s="31"/>
      <c r="BL11933" s="31"/>
      <c r="BM11933" s="31"/>
    </row>
    <row r="11934" spans="62:65" x14ac:dyDescent="0.25">
      <c r="BJ11934" s="31"/>
      <c r="BK11934" s="31"/>
      <c r="BL11934" s="31"/>
      <c r="BM11934" s="31"/>
    </row>
    <row r="11935" spans="62:65" x14ac:dyDescent="0.25">
      <c r="BJ11935" s="31"/>
      <c r="BK11935" s="31"/>
      <c r="BL11935" s="31"/>
      <c r="BM11935" s="31"/>
    </row>
    <row r="11936" spans="62:65" x14ac:dyDescent="0.25">
      <c r="BJ11936" s="31"/>
      <c r="BK11936" s="31"/>
      <c r="BL11936" s="31"/>
      <c r="BM11936" s="31"/>
    </row>
    <row r="11937" spans="62:65" x14ac:dyDescent="0.25">
      <c r="BJ11937" s="31"/>
      <c r="BK11937" s="31"/>
      <c r="BL11937" s="31"/>
      <c r="BM11937" s="31"/>
    </row>
    <row r="11938" spans="62:65" x14ac:dyDescent="0.25">
      <c r="BJ11938" s="31"/>
      <c r="BK11938" s="31"/>
      <c r="BL11938" s="31"/>
      <c r="BM11938" s="31"/>
    </row>
    <row r="11939" spans="62:65" x14ac:dyDescent="0.25">
      <c r="BJ11939" s="31"/>
      <c r="BK11939" s="31"/>
      <c r="BL11939" s="31"/>
      <c r="BM11939" s="31"/>
    </row>
    <row r="11940" spans="62:65" x14ac:dyDescent="0.25">
      <c r="BJ11940" s="31"/>
      <c r="BK11940" s="31"/>
      <c r="BL11940" s="31"/>
      <c r="BM11940" s="31"/>
    </row>
    <row r="11941" spans="62:65" x14ac:dyDescent="0.25">
      <c r="BJ11941" s="31"/>
      <c r="BK11941" s="31"/>
      <c r="BL11941" s="31"/>
      <c r="BM11941" s="31"/>
    </row>
    <row r="11942" spans="62:65" x14ac:dyDescent="0.25">
      <c r="BJ11942" s="31"/>
      <c r="BK11942" s="31"/>
      <c r="BL11942" s="31"/>
      <c r="BM11942" s="31"/>
    </row>
    <row r="11943" spans="62:65" x14ac:dyDescent="0.25">
      <c r="BJ11943" s="31"/>
      <c r="BK11943" s="31"/>
      <c r="BL11943" s="31"/>
      <c r="BM11943" s="31"/>
    </row>
    <row r="11944" spans="62:65" x14ac:dyDescent="0.25">
      <c r="BJ11944" s="31"/>
      <c r="BK11944" s="31"/>
      <c r="BL11944" s="31"/>
      <c r="BM11944" s="31"/>
    </row>
    <row r="11945" spans="62:65" x14ac:dyDescent="0.25">
      <c r="BJ11945" s="31"/>
      <c r="BK11945" s="31"/>
      <c r="BL11945" s="31"/>
      <c r="BM11945" s="31"/>
    </row>
    <row r="11946" spans="62:65" x14ac:dyDescent="0.25">
      <c r="BJ11946" s="31"/>
      <c r="BK11946" s="31"/>
      <c r="BL11946" s="31"/>
      <c r="BM11946" s="31"/>
    </row>
    <row r="11947" spans="62:65" x14ac:dyDescent="0.25">
      <c r="BJ11947" s="31"/>
      <c r="BK11947" s="31"/>
      <c r="BL11947" s="31"/>
      <c r="BM11947" s="31"/>
    </row>
    <row r="11948" spans="62:65" x14ac:dyDescent="0.25">
      <c r="BJ11948" s="31"/>
      <c r="BK11948" s="31"/>
      <c r="BL11948" s="31"/>
      <c r="BM11948" s="31"/>
    </row>
    <row r="11949" spans="62:65" x14ac:dyDescent="0.25">
      <c r="BJ11949" s="31"/>
      <c r="BK11949" s="31"/>
      <c r="BL11949" s="31"/>
      <c r="BM11949" s="31"/>
    </row>
    <row r="11950" spans="62:65" x14ac:dyDescent="0.25">
      <c r="BJ11950" s="31"/>
      <c r="BK11950" s="31"/>
      <c r="BL11950" s="31"/>
      <c r="BM11950" s="31"/>
    </row>
    <row r="11951" spans="62:65" x14ac:dyDescent="0.25">
      <c r="BJ11951" s="31"/>
      <c r="BK11951" s="31"/>
      <c r="BL11951" s="31"/>
      <c r="BM11951" s="31"/>
    </row>
    <row r="11952" spans="62:65" x14ac:dyDescent="0.25">
      <c r="BJ11952" s="31"/>
      <c r="BK11952" s="31"/>
      <c r="BL11952" s="31"/>
      <c r="BM11952" s="31"/>
    </row>
    <row r="11953" spans="62:65" x14ac:dyDescent="0.25">
      <c r="BJ11953" s="31"/>
      <c r="BK11953" s="31"/>
      <c r="BL11953" s="31"/>
      <c r="BM11953" s="31"/>
    </row>
    <row r="11954" spans="62:65" x14ac:dyDescent="0.25">
      <c r="BJ11954" s="31"/>
      <c r="BK11954" s="31"/>
      <c r="BL11954" s="31"/>
      <c r="BM11954" s="31"/>
    </row>
    <row r="11955" spans="62:65" x14ac:dyDescent="0.25">
      <c r="BJ11955" s="31"/>
      <c r="BK11955" s="31"/>
      <c r="BL11955" s="31"/>
      <c r="BM11955" s="31"/>
    </row>
    <row r="11956" spans="62:65" x14ac:dyDescent="0.25">
      <c r="BJ11956" s="31"/>
      <c r="BK11956" s="31"/>
      <c r="BL11956" s="31"/>
      <c r="BM11956" s="31"/>
    </row>
    <row r="11957" spans="62:65" x14ac:dyDescent="0.25">
      <c r="BJ11957" s="31"/>
      <c r="BK11957" s="31"/>
      <c r="BL11957" s="31"/>
      <c r="BM11957" s="31"/>
    </row>
    <row r="11958" spans="62:65" x14ac:dyDescent="0.25">
      <c r="BJ11958" s="31"/>
      <c r="BK11958" s="31"/>
      <c r="BL11958" s="31"/>
      <c r="BM11958" s="31"/>
    </row>
    <row r="11959" spans="62:65" x14ac:dyDescent="0.25">
      <c r="BJ11959" s="31"/>
      <c r="BK11959" s="31"/>
      <c r="BL11959" s="31"/>
      <c r="BM11959" s="31"/>
    </row>
    <row r="11960" spans="62:65" x14ac:dyDescent="0.25">
      <c r="BJ11960" s="31"/>
      <c r="BK11960" s="31"/>
      <c r="BL11960" s="31"/>
      <c r="BM11960" s="31"/>
    </row>
    <row r="11961" spans="62:65" x14ac:dyDescent="0.25">
      <c r="BJ11961" s="31"/>
      <c r="BK11961" s="31"/>
      <c r="BL11961" s="31"/>
      <c r="BM11961" s="31"/>
    </row>
    <row r="11962" spans="62:65" x14ac:dyDescent="0.25">
      <c r="BJ11962" s="31"/>
      <c r="BK11962" s="31"/>
      <c r="BL11962" s="31"/>
      <c r="BM11962" s="31"/>
    </row>
    <row r="11963" spans="62:65" x14ac:dyDescent="0.25">
      <c r="BJ11963" s="31"/>
      <c r="BK11963" s="31"/>
      <c r="BL11963" s="31"/>
      <c r="BM11963" s="31"/>
    </row>
    <row r="11964" spans="62:65" x14ac:dyDescent="0.25">
      <c r="BJ11964" s="31"/>
      <c r="BK11964" s="31"/>
      <c r="BL11964" s="31"/>
      <c r="BM11964" s="31"/>
    </row>
    <row r="11965" spans="62:65" x14ac:dyDescent="0.25">
      <c r="BJ11965" s="31"/>
      <c r="BK11965" s="31"/>
      <c r="BL11965" s="31"/>
      <c r="BM11965" s="31"/>
    </row>
    <row r="11966" spans="62:65" x14ac:dyDescent="0.25">
      <c r="BJ11966" s="31"/>
      <c r="BK11966" s="31"/>
      <c r="BL11966" s="31"/>
      <c r="BM11966" s="31"/>
    </row>
    <row r="11967" spans="62:65" x14ac:dyDescent="0.25">
      <c r="BJ11967" s="31"/>
      <c r="BK11967" s="31"/>
      <c r="BL11967" s="31"/>
      <c r="BM11967" s="31"/>
    </row>
    <row r="11968" spans="62:65" x14ac:dyDescent="0.25">
      <c r="BJ11968" s="31"/>
      <c r="BK11968" s="31"/>
      <c r="BL11968" s="31"/>
      <c r="BM11968" s="31"/>
    </row>
    <row r="11969" spans="62:65" x14ac:dyDescent="0.25">
      <c r="BJ11969" s="31"/>
      <c r="BK11969" s="31"/>
      <c r="BL11969" s="31"/>
      <c r="BM11969" s="31"/>
    </row>
    <row r="11970" spans="62:65" x14ac:dyDescent="0.25">
      <c r="BJ11970" s="31"/>
      <c r="BK11970" s="31"/>
      <c r="BL11970" s="31"/>
      <c r="BM11970" s="31"/>
    </row>
    <row r="11971" spans="62:65" x14ac:dyDescent="0.25">
      <c r="BJ11971" s="31"/>
      <c r="BK11971" s="31"/>
      <c r="BL11971" s="31"/>
      <c r="BM11971" s="31"/>
    </row>
    <row r="11972" spans="62:65" x14ac:dyDescent="0.25">
      <c r="BJ11972" s="31"/>
      <c r="BK11972" s="31"/>
      <c r="BL11972" s="31"/>
      <c r="BM11972" s="31"/>
    </row>
    <row r="11973" spans="62:65" x14ac:dyDescent="0.25">
      <c r="BJ11973" s="31"/>
      <c r="BK11973" s="31"/>
      <c r="BL11973" s="31"/>
      <c r="BM11973" s="31"/>
    </row>
    <row r="11974" spans="62:65" x14ac:dyDescent="0.25">
      <c r="BJ11974" s="31"/>
      <c r="BK11974" s="31"/>
      <c r="BL11974" s="31"/>
      <c r="BM11974" s="31"/>
    </row>
    <row r="11975" spans="62:65" x14ac:dyDescent="0.25">
      <c r="BJ11975" s="31"/>
      <c r="BK11975" s="31"/>
      <c r="BL11975" s="31"/>
      <c r="BM11975" s="31"/>
    </row>
    <row r="11976" spans="62:65" x14ac:dyDescent="0.25">
      <c r="BJ11976" s="31"/>
      <c r="BK11976" s="31"/>
      <c r="BL11976" s="31"/>
      <c r="BM11976" s="31"/>
    </row>
    <row r="11977" spans="62:65" x14ac:dyDescent="0.25">
      <c r="BJ11977" s="31"/>
      <c r="BK11977" s="31"/>
      <c r="BL11977" s="31"/>
      <c r="BM11977" s="31"/>
    </row>
    <row r="11978" spans="62:65" x14ac:dyDescent="0.25">
      <c r="BJ11978" s="31"/>
      <c r="BK11978" s="31"/>
      <c r="BL11978" s="31"/>
      <c r="BM11978" s="31"/>
    </row>
    <row r="11979" spans="62:65" x14ac:dyDescent="0.25">
      <c r="BJ11979" s="31"/>
      <c r="BK11979" s="31"/>
      <c r="BL11979" s="31"/>
      <c r="BM11979" s="31"/>
    </row>
    <row r="11980" spans="62:65" x14ac:dyDescent="0.25">
      <c r="BJ11980" s="31"/>
      <c r="BK11980" s="31"/>
      <c r="BL11980" s="31"/>
      <c r="BM11980" s="31"/>
    </row>
    <row r="11981" spans="62:65" x14ac:dyDescent="0.25">
      <c r="BJ11981" s="31"/>
      <c r="BK11981" s="31"/>
      <c r="BL11981" s="31"/>
      <c r="BM11981" s="31"/>
    </row>
    <row r="11982" spans="62:65" x14ac:dyDescent="0.25">
      <c r="BJ11982" s="31"/>
      <c r="BK11982" s="31"/>
      <c r="BL11982" s="31"/>
      <c r="BM11982" s="31"/>
    </row>
    <row r="11983" spans="62:65" x14ac:dyDescent="0.25">
      <c r="BJ11983" s="31"/>
      <c r="BK11983" s="31"/>
      <c r="BL11983" s="31"/>
      <c r="BM11983" s="31"/>
    </row>
    <row r="11984" spans="62:65" x14ac:dyDescent="0.25">
      <c r="BJ11984" s="31"/>
      <c r="BK11984" s="31"/>
      <c r="BL11984" s="31"/>
      <c r="BM11984" s="31"/>
    </row>
    <row r="11985" spans="62:65" x14ac:dyDescent="0.25">
      <c r="BJ11985" s="31"/>
      <c r="BK11985" s="31"/>
      <c r="BL11985" s="31"/>
      <c r="BM11985" s="31"/>
    </row>
    <row r="11986" spans="62:65" x14ac:dyDescent="0.25">
      <c r="BJ11986" s="31"/>
      <c r="BK11986" s="31"/>
      <c r="BL11986" s="31"/>
      <c r="BM11986" s="31"/>
    </row>
    <row r="11987" spans="62:65" x14ac:dyDescent="0.25">
      <c r="BJ11987" s="31"/>
      <c r="BK11987" s="31"/>
      <c r="BL11987" s="31"/>
      <c r="BM11987" s="31"/>
    </row>
    <row r="11988" spans="62:65" x14ac:dyDescent="0.25">
      <c r="BJ11988" s="31"/>
      <c r="BK11988" s="31"/>
      <c r="BL11988" s="31"/>
      <c r="BM11988" s="31"/>
    </row>
    <row r="11989" spans="62:65" x14ac:dyDescent="0.25">
      <c r="BJ11989" s="31"/>
      <c r="BK11989" s="31"/>
      <c r="BL11989" s="31"/>
      <c r="BM11989" s="31"/>
    </row>
    <row r="11990" spans="62:65" x14ac:dyDescent="0.25">
      <c r="BJ11990" s="31"/>
      <c r="BK11990" s="31"/>
      <c r="BL11990" s="31"/>
      <c r="BM11990" s="31"/>
    </row>
    <row r="11991" spans="62:65" x14ac:dyDescent="0.25">
      <c r="BJ11991" s="31"/>
      <c r="BK11991" s="31"/>
      <c r="BL11991" s="31"/>
      <c r="BM11991" s="31"/>
    </row>
    <row r="11992" spans="62:65" x14ac:dyDescent="0.25">
      <c r="BJ11992" s="31"/>
      <c r="BK11992" s="31"/>
      <c r="BL11992" s="31"/>
      <c r="BM11992" s="31"/>
    </row>
    <row r="11993" spans="62:65" x14ac:dyDescent="0.25">
      <c r="BJ11993" s="31"/>
      <c r="BK11993" s="31"/>
      <c r="BL11993" s="31"/>
      <c r="BM11993" s="31"/>
    </row>
    <row r="11994" spans="62:65" x14ac:dyDescent="0.25">
      <c r="BJ11994" s="31"/>
      <c r="BK11994" s="31"/>
      <c r="BL11994" s="31"/>
      <c r="BM11994" s="31"/>
    </row>
    <row r="11995" spans="62:65" x14ac:dyDescent="0.25">
      <c r="BJ11995" s="31"/>
      <c r="BK11995" s="31"/>
      <c r="BL11995" s="31"/>
      <c r="BM11995" s="31"/>
    </row>
    <row r="11996" spans="62:65" x14ac:dyDescent="0.25">
      <c r="BJ11996" s="31"/>
      <c r="BK11996" s="31"/>
      <c r="BL11996" s="31"/>
      <c r="BM11996" s="31"/>
    </row>
    <row r="11997" spans="62:65" x14ac:dyDescent="0.25">
      <c r="BJ11997" s="31"/>
      <c r="BK11997" s="31"/>
      <c r="BL11997" s="31"/>
      <c r="BM11997" s="31"/>
    </row>
    <row r="11998" spans="62:65" x14ac:dyDescent="0.25">
      <c r="BJ11998" s="31"/>
      <c r="BK11998" s="31"/>
      <c r="BL11998" s="31"/>
      <c r="BM11998" s="31"/>
    </row>
    <row r="11999" spans="62:65" x14ac:dyDescent="0.25">
      <c r="BJ11999" s="31"/>
      <c r="BK11999" s="31"/>
      <c r="BL11999" s="31"/>
      <c r="BM11999" s="31"/>
    </row>
    <row r="12000" spans="62:65" x14ac:dyDescent="0.25">
      <c r="BJ12000" s="31"/>
      <c r="BK12000" s="31"/>
      <c r="BL12000" s="31"/>
      <c r="BM12000" s="31"/>
    </row>
    <row r="12001" spans="62:65" x14ac:dyDescent="0.25">
      <c r="BJ12001" s="31"/>
      <c r="BK12001" s="31"/>
      <c r="BL12001" s="31"/>
      <c r="BM12001" s="31"/>
    </row>
    <row r="12002" spans="62:65" x14ac:dyDescent="0.25">
      <c r="BJ12002" s="31"/>
      <c r="BK12002" s="31"/>
      <c r="BL12002" s="31"/>
      <c r="BM12002" s="31"/>
    </row>
    <row r="12003" spans="62:65" x14ac:dyDescent="0.25">
      <c r="BJ12003" s="31"/>
      <c r="BK12003" s="31"/>
      <c r="BL12003" s="31"/>
      <c r="BM12003" s="31"/>
    </row>
    <row r="12004" spans="62:65" x14ac:dyDescent="0.25">
      <c r="BJ12004" s="31"/>
      <c r="BK12004" s="31"/>
      <c r="BL12004" s="31"/>
      <c r="BM12004" s="31"/>
    </row>
    <row r="12005" spans="62:65" x14ac:dyDescent="0.25">
      <c r="BJ12005" s="31"/>
      <c r="BK12005" s="31"/>
      <c r="BL12005" s="31"/>
      <c r="BM12005" s="31"/>
    </row>
    <row r="12006" spans="62:65" x14ac:dyDescent="0.25">
      <c r="BJ12006" s="31"/>
      <c r="BK12006" s="31"/>
      <c r="BL12006" s="31"/>
      <c r="BM12006" s="31"/>
    </row>
    <row r="12007" spans="62:65" x14ac:dyDescent="0.25">
      <c r="BJ12007" s="31"/>
      <c r="BK12007" s="31"/>
      <c r="BL12007" s="31"/>
      <c r="BM12007" s="31"/>
    </row>
    <row r="12008" spans="62:65" x14ac:dyDescent="0.25">
      <c r="BJ12008" s="31"/>
      <c r="BK12008" s="31"/>
      <c r="BL12008" s="31"/>
      <c r="BM12008" s="31"/>
    </row>
    <row r="12009" spans="62:65" x14ac:dyDescent="0.25">
      <c r="BJ12009" s="31"/>
      <c r="BK12009" s="31"/>
      <c r="BL12009" s="31"/>
      <c r="BM12009" s="31"/>
    </row>
    <row r="12010" spans="62:65" x14ac:dyDescent="0.25">
      <c r="BJ12010" s="31"/>
      <c r="BK12010" s="31"/>
      <c r="BL12010" s="31"/>
      <c r="BM12010" s="31"/>
    </row>
    <row r="12011" spans="62:65" x14ac:dyDescent="0.25">
      <c r="BJ12011" s="31"/>
      <c r="BK12011" s="31"/>
      <c r="BL12011" s="31"/>
      <c r="BM12011" s="31"/>
    </row>
    <row r="12012" spans="62:65" x14ac:dyDescent="0.25">
      <c r="BJ12012" s="31"/>
      <c r="BK12012" s="31"/>
      <c r="BL12012" s="31"/>
      <c r="BM12012" s="31"/>
    </row>
    <row r="12013" spans="62:65" x14ac:dyDescent="0.25">
      <c r="BJ12013" s="31"/>
      <c r="BK12013" s="31"/>
      <c r="BL12013" s="31"/>
      <c r="BM12013" s="31"/>
    </row>
    <row r="12014" spans="62:65" x14ac:dyDescent="0.25">
      <c r="BJ12014" s="31"/>
      <c r="BK12014" s="31"/>
      <c r="BL12014" s="31"/>
      <c r="BM12014" s="31"/>
    </row>
    <row r="12015" spans="62:65" x14ac:dyDescent="0.25">
      <c r="BJ12015" s="31"/>
      <c r="BK12015" s="31"/>
      <c r="BL12015" s="31"/>
      <c r="BM12015" s="31"/>
    </row>
    <row r="12016" spans="62:65" x14ac:dyDescent="0.25">
      <c r="BJ12016" s="31"/>
      <c r="BK12016" s="31"/>
      <c r="BL12016" s="31"/>
      <c r="BM12016" s="31"/>
    </row>
    <row r="12017" spans="62:65" x14ac:dyDescent="0.25">
      <c r="BJ12017" s="31"/>
      <c r="BK12017" s="31"/>
      <c r="BL12017" s="31"/>
      <c r="BM12017" s="31"/>
    </row>
    <row r="12018" spans="62:65" x14ac:dyDescent="0.25">
      <c r="BJ12018" s="31"/>
      <c r="BK12018" s="31"/>
      <c r="BL12018" s="31"/>
      <c r="BM12018" s="31"/>
    </row>
    <row r="12019" spans="62:65" x14ac:dyDescent="0.25">
      <c r="BJ12019" s="31"/>
      <c r="BK12019" s="31"/>
      <c r="BL12019" s="31"/>
      <c r="BM12019" s="31"/>
    </row>
    <row r="12020" spans="62:65" x14ac:dyDescent="0.25">
      <c r="BJ12020" s="31"/>
      <c r="BK12020" s="31"/>
      <c r="BL12020" s="31"/>
      <c r="BM12020" s="31"/>
    </row>
    <row r="12021" spans="62:65" x14ac:dyDescent="0.25">
      <c r="BJ12021" s="31"/>
      <c r="BK12021" s="31"/>
      <c r="BL12021" s="31"/>
      <c r="BM12021" s="31"/>
    </row>
    <row r="12022" spans="62:65" x14ac:dyDescent="0.25">
      <c r="BJ12022" s="31"/>
      <c r="BK12022" s="31"/>
      <c r="BL12022" s="31"/>
      <c r="BM12022" s="31"/>
    </row>
    <row r="12023" spans="62:65" x14ac:dyDescent="0.25">
      <c r="BJ12023" s="31"/>
      <c r="BK12023" s="31"/>
      <c r="BL12023" s="31"/>
      <c r="BM12023" s="31"/>
    </row>
    <row r="12024" spans="62:65" x14ac:dyDescent="0.25">
      <c r="BJ12024" s="31"/>
      <c r="BK12024" s="31"/>
      <c r="BL12024" s="31"/>
      <c r="BM12024" s="31"/>
    </row>
    <row r="12025" spans="62:65" x14ac:dyDescent="0.25">
      <c r="BJ12025" s="31"/>
      <c r="BK12025" s="31"/>
      <c r="BL12025" s="31"/>
      <c r="BM12025" s="31"/>
    </row>
    <row r="12026" spans="62:65" x14ac:dyDescent="0.25">
      <c r="BJ12026" s="31"/>
      <c r="BK12026" s="31"/>
      <c r="BL12026" s="31"/>
      <c r="BM12026" s="31"/>
    </row>
    <row r="12027" spans="62:65" x14ac:dyDescent="0.25">
      <c r="BJ12027" s="31"/>
      <c r="BK12027" s="31"/>
      <c r="BL12027" s="31"/>
      <c r="BM12027" s="31"/>
    </row>
    <row r="12028" spans="62:65" x14ac:dyDescent="0.25">
      <c r="BJ12028" s="31"/>
      <c r="BK12028" s="31"/>
      <c r="BL12028" s="31"/>
      <c r="BM12028" s="31"/>
    </row>
    <row r="12029" spans="62:65" x14ac:dyDescent="0.25">
      <c r="BJ12029" s="31"/>
      <c r="BK12029" s="31"/>
      <c r="BL12029" s="31"/>
      <c r="BM12029" s="31"/>
    </row>
    <row r="12030" spans="62:65" x14ac:dyDescent="0.25">
      <c r="BJ12030" s="31"/>
      <c r="BK12030" s="31"/>
      <c r="BL12030" s="31"/>
      <c r="BM12030" s="31"/>
    </row>
    <row r="12031" spans="62:65" x14ac:dyDescent="0.25">
      <c r="BJ12031" s="31"/>
      <c r="BK12031" s="31"/>
      <c r="BL12031" s="31"/>
      <c r="BM12031" s="31"/>
    </row>
    <row r="12032" spans="62:65" x14ac:dyDescent="0.25">
      <c r="BJ12032" s="31"/>
      <c r="BK12032" s="31"/>
      <c r="BL12032" s="31"/>
      <c r="BM12032" s="31"/>
    </row>
    <row r="12033" spans="62:65" x14ac:dyDescent="0.25">
      <c r="BJ12033" s="31"/>
      <c r="BK12033" s="31"/>
      <c r="BL12033" s="31"/>
      <c r="BM12033" s="31"/>
    </row>
    <row r="12034" spans="62:65" x14ac:dyDescent="0.25">
      <c r="BJ12034" s="31"/>
      <c r="BK12034" s="31"/>
      <c r="BL12034" s="31"/>
      <c r="BM12034" s="31"/>
    </row>
    <row r="12035" spans="62:65" x14ac:dyDescent="0.25">
      <c r="BJ12035" s="31"/>
      <c r="BK12035" s="31"/>
      <c r="BL12035" s="31"/>
      <c r="BM12035" s="31"/>
    </row>
    <row r="12036" spans="62:65" x14ac:dyDescent="0.25">
      <c r="BJ12036" s="31"/>
      <c r="BK12036" s="31"/>
      <c r="BL12036" s="31"/>
      <c r="BM12036" s="31"/>
    </row>
    <row r="12037" spans="62:65" x14ac:dyDescent="0.25">
      <c r="BJ12037" s="31"/>
      <c r="BK12037" s="31"/>
      <c r="BL12037" s="31"/>
      <c r="BM12037" s="31"/>
    </row>
    <row r="12038" spans="62:65" x14ac:dyDescent="0.25">
      <c r="BJ12038" s="31"/>
      <c r="BK12038" s="31"/>
      <c r="BL12038" s="31"/>
      <c r="BM12038" s="31"/>
    </row>
    <row r="12039" spans="62:65" x14ac:dyDescent="0.25">
      <c r="BJ12039" s="31"/>
      <c r="BK12039" s="31"/>
      <c r="BL12039" s="31"/>
      <c r="BM12039" s="31"/>
    </row>
    <row r="12040" spans="62:65" x14ac:dyDescent="0.25">
      <c r="BJ12040" s="31"/>
      <c r="BK12040" s="31"/>
      <c r="BL12040" s="31"/>
      <c r="BM12040" s="31"/>
    </row>
    <row r="12041" spans="62:65" x14ac:dyDescent="0.25">
      <c r="BJ12041" s="31"/>
      <c r="BK12041" s="31"/>
      <c r="BL12041" s="31"/>
      <c r="BM12041" s="31"/>
    </row>
    <row r="12042" spans="62:65" x14ac:dyDescent="0.25">
      <c r="BJ12042" s="31"/>
      <c r="BK12042" s="31"/>
      <c r="BL12042" s="31"/>
      <c r="BM12042" s="31"/>
    </row>
    <row r="12043" spans="62:65" x14ac:dyDescent="0.25">
      <c r="BJ12043" s="31"/>
      <c r="BK12043" s="31"/>
      <c r="BL12043" s="31"/>
      <c r="BM12043" s="31"/>
    </row>
    <row r="12044" spans="62:65" x14ac:dyDescent="0.25">
      <c r="BJ12044" s="31"/>
      <c r="BK12044" s="31"/>
      <c r="BL12044" s="31"/>
      <c r="BM12044" s="31"/>
    </row>
    <row r="12045" spans="62:65" x14ac:dyDescent="0.25">
      <c r="BJ12045" s="31"/>
      <c r="BK12045" s="31"/>
      <c r="BL12045" s="31"/>
      <c r="BM12045" s="31"/>
    </row>
    <row r="12046" spans="62:65" x14ac:dyDescent="0.25">
      <c r="BJ12046" s="31"/>
      <c r="BK12046" s="31"/>
      <c r="BL12046" s="31"/>
      <c r="BM12046" s="31"/>
    </row>
    <row r="12047" spans="62:65" x14ac:dyDescent="0.25">
      <c r="BJ12047" s="31"/>
      <c r="BK12047" s="31"/>
      <c r="BL12047" s="31"/>
      <c r="BM12047" s="31"/>
    </row>
    <row r="12048" spans="62:65" x14ac:dyDescent="0.25">
      <c r="BJ12048" s="31"/>
      <c r="BK12048" s="31"/>
      <c r="BL12048" s="31"/>
      <c r="BM12048" s="31"/>
    </row>
    <row r="12049" spans="62:65" x14ac:dyDescent="0.25">
      <c r="BJ12049" s="31"/>
      <c r="BK12049" s="31"/>
      <c r="BL12049" s="31"/>
      <c r="BM12049" s="31"/>
    </row>
    <row r="12050" spans="62:65" x14ac:dyDescent="0.25">
      <c r="BJ12050" s="31"/>
      <c r="BK12050" s="31"/>
      <c r="BL12050" s="31"/>
      <c r="BM12050" s="31"/>
    </row>
    <row r="12051" spans="62:65" x14ac:dyDescent="0.25">
      <c r="BJ12051" s="31"/>
      <c r="BK12051" s="31"/>
      <c r="BL12051" s="31"/>
      <c r="BM12051" s="31"/>
    </row>
    <row r="12052" spans="62:65" x14ac:dyDescent="0.25">
      <c r="BJ12052" s="31"/>
      <c r="BK12052" s="31"/>
      <c r="BL12052" s="31"/>
      <c r="BM12052" s="31"/>
    </row>
    <row r="12053" spans="62:65" x14ac:dyDescent="0.25">
      <c r="BJ12053" s="31"/>
      <c r="BK12053" s="31"/>
      <c r="BL12053" s="31"/>
      <c r="BM12053" s="31"/>
    </row>
    <row r="12054" spans="62:65" x14ac:dyDescent="0.25">
      <c r="BJ12054" s="31"/>
      <c r="BK12054" s="31"/>
      <c r="BL12054" s="31"/>
      <c r="BM12054" s="31"/>
    </row>
    <row r="12055" spans="62:65" x14ac:dyDescent="0.25">
      <c r="BJ12055" s="31"/>
      <c r="BK12055" s="31"/>
      <c r="BL12055" s="31"/>
      <c r="BM12055" s="31"/>
    </row>
    <row r="12056" spans="62:65" x14ac:dyDescent="0.25">
      <c r="BJ12056" s="31"/>
      <c r="BK12056" s="31"/>
      <c r="BL12056" s="31"/>
      <c r="BM12056" s="31"/>
    </row>
    <row r="12057" spans="62:65" x14ac:dyDescent="0.25">
      <c r="BJ12057" s="31"/>
      <c r="BK12057" s="31"/>
      <c r="BL12057" s="31"/>
      <c r="BM12057" s="31"/>
    </row>
    <row r="12058" spans="62:65" x14ac:dyDescent="0.25">
      <c r="BJ12058" s="31"/>
      <c r="BK12058" s="31"/>
      <c r="BL12058" s="31"/>
      <c r="BM12058" s="31"/>
    </row>
    <row r="12059" spans="62:65" x14ac:dyDescent="0.25">
      <c r="BJ12059" s="31"/>
      <c r="BK12059" s="31"/>
      <c r="BL12059" s="31"/>
      <c r="BM12059" s="31"/>
    </row>
    <row r="12060" spans="62:65" x14ac:dyDescent="0.25">
      <c r="BJ12060" s="31"/>
      <c r="BK12060" s="31"/>
      <c r="BL12060" s="31"/>
      <c r="BM12060" s="31"/>
    </row>
    <row r="12061" spans="62:65" x14ac:dyDescent="0.25">
      <c r="BJ12061" s="31"/>
      <c r="BK12061" s="31"/>
      <c r="BL12061" s="31"/>
      <c r="BM12061" s="31"/>
    </row>
    <row r="12062" spans="62:65" x14ac:dyDescent="0.25">
      <c r="BJ12062" s="31"/>
      <c r="BK12062" s="31"/>
      <c r="BL12062" s="31"/>
      <c r="BM12062" s="31"/>
    </row>
    <row r="12063" spans="62:65" x14ac:dyDescent="0.25">
      <c r="BJ12063" s="31"/>
      <c r="BK12063" s="31"/>
      <c r="BL12063" s="31"/>
      <c r="BM12063" s="31"/>
    </row>
    <row r="12064" spans="62:65" x14ac:dyDescent="0.25">
      <c r="BJ12064" s="31"/>
      <c r="BK12064" s="31"/>
      <c r="BL12064" s="31"/>
      <c r="BM12064" s="31"/>
    </row>
    <row r="12065" spans="62:65" x14ac:dyDescent="0.25">
      <c r="BJ12065" s="31"/>
      <c r="BK12065" s="31"/>
      <c r="BL12065" s="31"/>
      <c r="BM12065" s="31"/>
    </row>
    <row r="12066" spans="62:65" x14ac:dyDescent="0.25">
      <c r="BJ12066" s="31"/>
      <c r="BK12066" s="31"/>
      <c r="BL12066" s="31"/>
      <c r="BM12066" s="31"/>
    </row>
    <row r="12067" spans="62:65" x14ac:dyDescent="0.25">
      <c r="BJ12067" s="31"/>
      <c r="BK12067" s="31"/>
      <c r="BL12067" s="31"/>
      <c r="BM12067" s="31"/>
    </row>
    <row r="12068" spans="62:65" x14ac:dyDescent="0.25">
      <c r="BJ12068" s="31"/>
      <c r="BK12068" s="31"/>
      <c r="BL12068" s="31"/>
      <c r="BM12068" s="31"/>
    </row>
    <row r="12069" spans="62:65" x14ac:dyDescent="0.25">
      <c r="BJ12069" s="31"/>
      <c r="BK12069" s="31"/>
      <c r="BL12069" s="31"/>
      <c r="BM12069" s="31"/>
    </row>
    <row r="12070" spans="62:65" x14ac:dyDescent="0.25">
      <c r="BJ12070" s="31"/>
      <c r="BK12070" s="31"/>
      <c r="BL12070" s="31"/>
      <c r="BM12070" s="31"/>
    </row>
    <row r="12071" spans="62:65" x14ac:dyDescent="0.25">
      <c r="BJ12071" s="31"/>
      <c r="BK12071" s="31"/>
      <c r="BL12071" s="31"/>
      <c r="BM12071" s="31"/>
    </row>
    <row r="12072" spans="62:65" x14ac:dyDescent="0.25">
      <c r="BJ12072" s="31"/>
      <c r="BK12072" s="31"/>
      <c r="BL12072" s="31"/>
      <c r="BM12072" s="31"/>
    </row>
    <row r="12073" spans="62:65" x14ac:dyDescent="0.25">
      <c r="BJ12073" s="31"/>
      <c r="BK12073" s="31"/>
      <c r="BL12073" s="31"/>
      <c r="BM12073" s="31"/>
    </row>
    <row r="12074" spans="62:65" x14ac:dyDescent="0.25">
      <c r="BJ12074" s="31"/>
      <c r="BK12074" s="31"/>
      <c r="BL12074" s="31"/>
      <c r="BM12074" s="31"/>
    </row>
    <row r="12075" spans="62:65" x14ac:dyDescent="0.25">
      <c r="BJ12075" s="31"/>
      <c r="BK12075" s="31"/>
      <c r="BL12075" s="31"/>
      <c r="BM12075" s="31"/>
    </row>
    <row r="12076" spans="62:65" x14ac:dyDescent="0.25">
      <c r="BJ12076" s="31"/>
      <c r="BK12076" s="31"/>
      <c r="BL12076" s="31"/>
      <c r="BM12076" s="31"/>
    </row>
    <row r="12077" spans="62:65" x14ac:dyDescent="0.25">
      <c r="BJ12077" s="31"/>
      <c r="BK12077" s="31"/>
      <c r="BL12077" s="31"/>
      <c r="BM12077" s="31"/>
    </row>
    <row r="12078" spans="62:65" x14ac:dyDescent="0.25">
      <c r="BJ12078" s="31"/>
      <c r="BK12078" s="31"/>
      <c r="BL12078" s="31"/>
      <c r="BM12078" s="31"/>
    </row>
    <row r="12079" spans="62:65" x14ac:dyDescent="0.25">
      <c r="BJ12079" s="31"/>
      <c r="BK12079" s="31"/>
      <c r="BL12079" s="31"/>
      <c r="BM12079" s="31"/>
    </row>
    <row r="12080" spans="62:65" x14ac:dyDescent="0.25">
      <c r="BJ12080" s="31"/>
      <c r="BK12080" s="31"/>
      <c r="BL12080" s="31"/>
      <c r="BM12080" s="31"/>
    </row>
    <row r="12081" spans="62:65" x14ac:dyDescent="0.25">
      <c r="BJ12081" s="31"/>
      <c r="BK12081" s="31"/>
      <c r="BL12081" s="31"/>
      <c r="BM12081" s="31"/>
    </row>
    <row r="12082" spans="62:65" x14ac:dyDescent="0.25">
      <c r="BJ12082" s="31"/>
      <c r="BK12082" s="31"/>
      <c r="BL12082" s="31"/>
      <c r="BM12082" s="31"/>
    </row>
    <row r="12083" spans="62:65" x14ac:dyDescent="0.25">
      <c r="BJ12083" s="31"/>
      <c r="BK12083" s="31"/>
      <c r="BL12083" s="31"/>
      <c r="BM12083" s="31"/>
    </row>
    <row r="12084" spans="62:65" x14ac:dyDescent="0.25">
      <c r="BJ12084" s="31"/>
      <c r="BK12084" s="31"/>
      <c r="BL12084" s="31"/>
      <c r="BM12084" s="31"/>
    </row>
    <row r="12085" spans="62:65" x14ac:dyDescent="0.25">
      <c r="BJ12085" s="31"/>
      <c r="BK12085" s="31"/>
      <c r="BL12085" s="31"/>
      <c r="BM12085" s="31"/>
    </row>
    <row r="12086" spans="62:65" x14ac:dyDescent="0.25">
      <c r="BJ12086" s="31"/>
      <c r="BK12086" s="31"/>
      <c r="BL12086" s="31"/>
      <c r="BM12086" s="31"/>
    </row>
    <row r="12087" spans="62:65" x14ac:dyDescent="0.25">
      <c r="BJ12087" s="31"/>
      <c r="BK12087" s="31"/>
      <c r="BL12087" s="31"/>
      <c r="BM12087" s="31"/>
    </row>
    <row r="12088" spans="62:65" x14ac:dyDescent="0.25">
      <c r="BJ12088" s="31"/>
      <c r="BK12088" s="31"/>
      <c r="BL12088" s="31"/>
      <c r="BM12088" s="31"/>
    </row>
    <row r="12089" spans="62:65" x14ac:dyDescent="0.25">
      <c r="BJ12089" s="31"/>
      <c r="BK12089" s="31"/>
      <c r="BL12089" s="31"/>
      <c r="BM12089" s="31"/>
    </row>
    <row r="12090" spans="62:65" x14ac:dyDescent="0.25">
      <c r="BJ12090" s="31"/>
      <c r="BK12090" s="31"/>
      <c r="BL12090" s="31"/>
      <c r="BM12090" s="31"/>
    </row>
    <row r="12091" spans="62:65" x14ac:dyDescent="0.25">
      <c r="BJ12091" s="31"/>
      <c r="BK12091" s="31"/>
      <c r="BL12091" s="31"/>
      <c r="BM12091" s="31"/>
    </row>
    <row r="12092" spans="62:65" x14ac:dyDescent="0.25">
      <c r="BJ12092" s="31"/>
      <c r="BK12092" s="31"/>
      <c r="BL12092" s="31"/>
      <c r="BM12092" s="31"/>
    </row>
    <row r="12093" spans="62:65" x14ac:dyDescent="0.25">
      <c r="BJ12093" s="31"/>
      <c r="BK12093" s="31"/>
      <c r="BL12093" s="31"/>
      <c r="BM12093" s="31"/>
    </row>
    <row r="12094" spans="62:65" x14ac:dyDescent="0.25">
      <c r="BJ12094" s="31"/>
      <c r="BK12094" s="31"/>
      <c r="BL12094" s="31"/>
      <c r="BM12094" s="31"/>
    </row>
    <row r="12095" spans="62:65" x14ac:dyDescent="0.25">
      <c r="BJ12095" s="31"/>
      <c r="BK12095" s="31"/>
      <c r="BL12095" s="31"/>
      <c r="BM12095" s="31"/>
    </row>
    <row r="12096" spans="62:65" x14ac:dyDescent="0.25">
      <c r="BJ12096" s="31"/>
      <c r="BK12096" s="31"/>
      <c r="BL12096" s="31"/>
      <c r="BM12096" s="31"/>
    </row>
    <row r="12097" spans="62:65" x14ac:dyDescent="0.25">
      <c r="BJ12097" s="31"/>
      <c r="BK12097" s="31"/>
      <c r="BL12097" s="31"/>
      <c r="BM12097" s="31"/>
    </row>
    <row r="12098" spans="62:65" x14ac:dyDescent="0.25">
      <c r="BJ12098" s="31"/>
      <c r="BK12098" s="31"/>
      <c r="BL12098" s="31"/>
      <c r="BM12098" s="31"/>
    </row>
    <row r="12099" spans="62:65" x14ac:dyDescent="0.25">
      <c r="BJ12099" s="31"/>
      <c r="BK12099" s="31"/>
      <c r="BL12099" s="31"/>
      <c r="BM12099" s="31"/>
    </row>
    <row r="12100" spans="62:65" x14ac:dyDescent="0.25">
      <c r="BJ12100" s="31"/>
      <c r="BK12100" s="31"/>
      <c r="BL12100" s="31"/>
      <c r="BM12100" s="31"/>
    </row>
    <row r="12101" spans="62:65" x14ac:dyDescent="0.25">
      <c r="BJ12101" s="31"/>
      <c r="BK12101" s="31"/>
      <c r="BL12101" s="31"/>
      <c r="BM12101" s="31"/>
    </row>
    <row r="12102" spans="62:65" x14ac:dyDescent="0.25">
      <c r="BJ12102" s="31"/>
      <c r="BK12102" s="31"/>
      <c r="BL12102" s="31"/>
      <c r="BM12102" s="31"/>
    </row>
    <row r="12103" spans="62:65" x14ac:dyDescent="0.25">
      <c r="BJ12103" s="31"/>
      <c r="BK12103" s="31"/>
      <c r="BL12103" s="31"/>
      <c r="BM12103" s="31"/>
    </row>
    <row r="12104" spans="62:65" x14ac:dyDescent="0.25">
      <c r="BJ12104" s="31"/>
      <c r="BK12104" s="31"/>
      <c r="BL12104" s="31"/>
      <c r="BM12104" s="31"/>
    </row>
    <row r="12105" spans="62:65" x14ac:dyDescent="0.25">
      <c r="BJ12105" s="31"/>
      <c r="BK12105" s="31"/>
      <c r="BL12105" s="31"/>
      <c r="BM12105" s="31"/>
    </row>
    <row r="12106" spans="62:65" x14ac:dyDescent="0.25">
      <c r="BJ12106" s="31"/>
      <c r="BK12106" s="31"/>
      <c r="BL12106" s="31"/>
      <c r="BM12106" s="31"/>
    </row>
    <row r="12107" spans="62:65" x14ac:dyDescent="0.25">
      <c r="BJ12107" s="31"/>
      <c r="BK12107" s="31"/>
      <c r="BL12107" s="31"/>
      <c r="BM12107" s="31"/>
    </row>
    <row r="12108" spans="62:65" x14ac:dyDescent="0.25">
      <c r="BJ12108" s="31"/>
      <c r="BK12108" s="31"/>
      <c r="BL12108" s="31"/>
      <c r="BM12108" s="31"/>
    </row>
    <row r="12109" spans="62:65" x14ac:dyDescent="0.25">
      <c r="BJ12109" s="31"/>
      <c r="BK12109" s="31"/>
      <c r="BL12109" s="31"/>
      <c r="BM12109" s="31"/>
    </row>
    <row r="12110" spans="62:65" x14ac:dyDescent="0.25">
      <c r="BJ12110" s="31"/>
      <c r="BK12110" s="31"/>
      <c r="BL12110" s="31"/>
      <c r="BM12110" s="31"/>
    </row>
    <row r="12111" spans="62:65" x14ac:dyDescent="0.25">
      <c r="BJ12111" s="31"/>
      <c r="BK12111" s="31"/>
      <c r="BL12111" s="31"/>
      <c r="BM12111" s="31"/>
    </row>
    <row r="12112" spans="62:65" x14ac:dyDescent="0.25">
      <c r="BJ12112" s="31"/>
      <c r="BK12112" s="31"/>
      <c r="BL12112" s="31"/>
      <c r="BM12112" s="31"/>
    </row>
    <row r="12113" spans="62:65" x14ac:dyDescent="0.25">
      <c r="BJ12113" s="31"/>
      <c r="BK12113" s="31"/>
      <c r="BL12113" s="31"/>
      <c r="BM12113" s="31"/>
    </row>
    <row r="12114" spans="62:65" x14ac:dyDescent="0.25">
      <c r="BJ12114" s="31"/>
      <c r="BK12114" s="31"/>
      <c r="BL12114" s="31"/>
      <c r="BM12114" s="31"/>
    </row>
    <row r="12115" spans="62:65" x14ac:dyDescent="0.25">
      <c r="BJ12115" s="31"/>
      <c r="BK12115" s="31"/>
      <c r="BL12115" s="31"/>
      <c r="BM12115" s="31"/>
    </row>
    <row r="12116" spans="62:65" x14ac:dyDescent="0.25">
      <c r="BJ12116" s="31"/>
      <c r="BK12116" s="31"/>
      <c r="BL12116" s="31"/>
      <c r="BM12116" s="31"/>
    </row>
    <row r="12117" spans="62:65" x14ac:dyDescent="0.25">
      <c r="BJ12117" s="31"/>
      <c r="BK12117" s="31"/>
      <c r="BL12117" s="31"/>
      <c r="BM12117" s="31"/>
    </row>
    <row r="12118" spans="62:65" x14ac:dyDescent="0.25">
      <c r="BJ12118" s="31"/>
      <c r="BK12118" s="31"/>
      <c r="BL12118" s="31"/>
      <c r="BM12118" s="31"/>
    </row>
    <row r="12119" spans="62:65" x14ac:dyDescent="0.25">
      <c r="BJ12119" s="31"/>
      <c r="BK12119" s="31"/>
      <c r="BL12119" s="31"/>
      <c r="BM12119" s="31"/>
    </row>
    <row r="12120" spans="62:65" x14ac:dyDescent="0.25">
      <c r="BJ12120" s="31"/>
      <c r="BK12120" s="31"/>
      <c r="BL12120" s="31"/>
      <c r="BM12120" s="31"/>
    </row>
    <row r="12121" spans="62:65" x14ac:dyDescent="0.25">
      <c r="BJ12121" s="31"/>
      <c r="BK12121" s="31"/>
      <c r="BL12121" s="31"/>
      <c r="BM12121" s="31"/>
    </row>
    <row r="12122" spans="62:65" x14ac:dyDescent="0.25">
      <c r="BJ12122" s="31"/>
      <c r="BK12122" s="31"/>
      <c r="BL12122" s="31"/>
      <c r="BM12122" s="31"/>
    </row>
    <row r="12123" spans="62:65" x14ac:dyDescent="0.25">
      <c r="BJ12123" s="31"/>
      <c r="BK12123" s="31"/>
      <c r="BL12123" s="31"/>
      <c r="BM12123" s="31"/>
    </row>
    <row r="12124" spans="62:65" x14ac:dyDescent="0.25">
      <c r="BJ12124" s="31"/>
      <c r="BK12124" s="31"/>
      <c r="BL12124" s="31"/>
      <c r="BM12124" s="31"/>
    </row>
    <row r="12125" spans="62:65" x14ac:dyDescent="0.25">
      <c r="BJ12125" s="31"/>
      <c r="BK12125" s="31"/>
      <c r="BL12125" s="31"/>
      <c r="BM12125" s="31"/>
    </row>
    <row r="12126" spans="62:65" x14ac:dyDescent="0.25">
      <c r="BJ12126" s="31"/>
      <c r="BK12126" s="31"/>
      <c r="BL12126" s="31"/>
      <c r="BM12126" s="31"/>
    </row>
    <row r="12127" spans="62:65" x14ac:dyDescent="0.25">
      <c r="BJ12127" s="31"/>
      <c r="BK12127" s="31"/>
      <c r="BL12127" s="31"/>
      <c r="BM12127" s="31"/>
    </row>
    <row r="12128" spans="62:65" x14ac:dyDescent="0.25">
      <c r="BJ12128" s="31"/>
      <c r="BK12128" s="31"/>
      <c r="BL12128" s="31"/>
      <c r="BM12128" s="31"/>
    </row>
    <row r="12129" spans="62:65" x14ac:dyDescent="0.25">
      <c r="BJ12129" s="31"/>
      <c r="BK12129" s="31"/>
      <c r="BL12129" s="31"/>
      <c r="BM12129" s="31"/>
    </row>
    <row r="12130" spans="62:65" x14ac:dyDescent="0.25">
      <c r="BJ12130" s="31"/>
      <c r="BK12130" s="31"/>
      <c r="BL12130" s="31"/>
      <c r="BM12130" s="31"/>
    </row>
    <row r="12131" spans="62:65" x14ac:dyDescent="0.25">
      <c r="BJ12131" s="31"/>
      <c r="BK12131" s="31"/>
      <c r="BL12131" s="31"/>
      <c r="BM12131" s="31"/>
    </row>
    <row r="12132" spans="62:65" x14ac:dyDescent="0.25">
      <c r="BJ12132" s="31"/>
      <c r="BK12132" s="31"/>
      <c r="BL12132" s="31"/>
      <c r="BM12132" s="31"/>
    </row>
    <row r="12133" spans="62:65" x14ac:dyDescent="0.25">
      <c r="BJ12133" s="31"/>
      <c r="BK12133" s="31"/>
      <c r="BL12133" s="31"/>
      <c r="BM12133" s="31"/>
    </row>
    <row r="12134" spans="62:65" x14ac:dyDescent="0.25">
      <c r="BJ12134" s="31"/>
      <c r="BK12134" s="31"/>
      <c r="BL12134" s="31"/>
      <c r="BM12134" s="31"/>
    </row>
    <row r="12135" spans="62:65" x14ac:dyDescent="0.25">
      <c r="BJ12135" s="31"/>
      <c r="BK12135" s="31"/>
      <c r="BL12135" s="31"/>
      <c r="BM12135" s="31"/>
    </row>
    <row r="12136" spans="62:65" x14ac:dyDescent="0.25">
      <c r="BJ12136" s="31"/>
      <c r="BK12136" s="31"/>
      <c r="BL12136" s="31"/>
      <c r="BM12136" s="31"/>
    </row>
    <row r="12137" spans="62:65" x14ac:dyDescent="0.25">
      <c r="BJ12137" s="31"/>
      <c r="BK12137" s="31"/>
      <c r="BL12137" s="31"/>
      <c r="BM12137" s="31"/>
    </row>
    <row r="12138" spans="62:65" x14ac:dyDescent="0.25">
      <c r="BJ12138" s="31"/>
      <c r="BK12138" s="31"/>
      <c r="BL12138" s="31"/>
      <c r="BM12138" s="31"/>
    </row>
    <row r="12139" spans="62:65" x14ac:dyDescent="0.25">
      <c r="BJ12139" s="31"/>
      <c r="BK12139" s="31"/>
      <c r="BL12139" s="31"/>
      <c r="BM12139" s="31"/>
    </row>
    <row r="12140" spans="62:65" x14ac:dyDescent="0.25">
      <c r="BJ12140" s="31"/>
      <c r="BK12140" s="31"/>
      <c r="BL12140" s="31"/>
      <c r="BM12140" s="31"/>
    </row>
    <row r="12141" spans="62:65" x14ac:dyDescent="0.25">
      <c r="BJ12141" s="31"/>
      <c r="BK12141" s="31"/>
      <c r="BL12141" s="31"/>
      <c r="BM12141" s="31"/>
    </row>
    <row r="12142" spans="62:65" x14ac:dyDescent="0.25">
      <c r="BJ12142" s="31"/>
      <c r="BK12142" s="31"/>
      <c r="BL12142" s="31"/>
      <c r="BM12142" s="31"/>
    </row>
    <row r="12143" spans="62:65" x14ac:dyDescent="0.25">
      <c r="BJ12143" s="31"/>
      <c r="BK12143" s="31"/>
      <c r="BL12143" s="31"/>
      <c r="BM12143" s="31"/>
    </row>
    <row r="12144" spans="62:65" x14ac:dyDescent="0.25">
      <c r="BJ12144" s="31"/>
      <c r="BK12144" s="31"/>
      <c r="BL12144" s="31"/>
      <c r="BM12144" s="31"/>
    </row>
    <row r="12145" spans="62:65" x14ac:dyDescent="0.25">
      <c r="BJ12145" s="31"/>
      <c r="BK12145" s="31"/>
      <c r="BL12145" s="31"/>
      <c r="BM12145" s="31"/>
    </row>
    <row r="12146" spans="62:65" x14ac:dyDescent="0.25">
      <c r="BJ12146" s="31"/>
      <c r="BK12146" s="31"/>
      <c r="BL12146" s="31"/>
      <c r="BM12146" s="31"/>
    </row>
    <row r="12147" spans="62:65" x14ac:dyDescent="0.25">
      <c r="BJ12147" s="31"/>
      <c r="BK12147" s="31"/>
      <c r="BL12147" s="31"/>
      <c r="BM12147" s="31"/>
    </row>
    <row r="12148" spans="62:65" x14ac:dyDescent="0.25">
      <c r="BJ12148" s="31"/>
      <c r="BK12148" s="31"/>
      <c r="BL12148" s="31"/>
      <c r="BM12148" s="31"/>
    </row>
    <row r="12149" spans="62:65" x14ac:dyDescent="0.25">
      <c r="BJ12149" s="31"/>
      <c r="BK12149" s="31"/>
      <c r="BL12149" s="31"/>
      <c r="BM12149" s="31"/>
    </row>
    <row r="12150" spans="62:65" x14ac:dyDescent="0.25">
      <c r="BJ12150" s="31"/>
      <c r="BK12150" s="31"/>
      <c r="BL12150" s="31"/>
      <c r="BM12150" s="31"/>
    </row>
    <row r="12151" spans="62:65" x14ac:dyDescent="0.25">
      <c r="BJ12151" s="31"/>
      <c r="BK12151" s="31"/>
      <c r="BL12151" s="31"/>
      <c r="BM12151" s="31"/>
    </row>
    <row r="12152" spans="62:65" x14ac:dyDescent="0.25">
      <c r="BJ12152" s="31"/>
      <c r="BK12152" s="31"/>
      <c r="BL12152" s="31"/>
      <c r="BM12152" s="31"/>
    </row>
    <row r="12153" spans="62:65" x14ac:dyDescent="0.25">
      <c r="BJ12153" s="31"/>
      <c r="BK12153" s="31"/>
      <c r="BL12153" s="31"/>
      <c r="BM12153" s="31"/>
    </row>
    <row r="12154" spans="62:65" x14ac:dyDescent="0.25">
      <c r="BJ12154" s="31"/>
      <c r="BK12154" s="31"/>
      <c r="BL12154" s="31"/>
      <c r="BM12154" s="31"/>
    </row>
    <row r="12155" spans="62:65" x14ac:dyDescent="0.25">
      <c r="BJ12155" s="31"/>
      <c r="BK12155" s="31"/>
      <c r="BL12155" s="31"/>
      <c r="BM12155" s="31"/>
    </row>
    <row r="12156" spans="62:65" x14ac:dyDescent="0.25">
      <c r="BJ12156" s="31"/>
      <c r="BK12156" s="31"/>
      <c r="BL12156" s="31"/>
      <c r="BM12156" s="31"/>
    </row>
    <row r="12157" spans="62:65" x14ac:dyDescent="0.25">
      <c r="BJ12157" s="31"/>
      <c r="BK12157" s="31"/>
      <c r="BL12157" s="31"/>
      <c r="BM12157" s="31"/>
    </row>
    <row r="12158" spans="62:65" x14ac:dyDescent="0.25">
      <c r="BJ12158" s="31"/>
      <c r="BK12158" s="31"/>
      <c r="BL12158" s="31"/>
      <c r="BM12158" s="31"/>
    </row>
    <row r="12159" spans="62:65" x14ac:dyDescent="0.25">
      <c r="BJ12159" s="31"/>
      <c r="BK12159" s="31"/>
      <c r="BL12159" s="31"/>
      <c r="BM12159" s="31"/>
    </row>
    <row r="12160" spans="62:65" x14ac:dyDescent="0.25">
      <c r="BJ12160" s="31"/>
      <c r="BK12160" s="31"/>
      <c r="BL12160" s="31"/>
      <c r="BM12160" s="31"/>
    </row>
    <row r="12161" spans="62:65" x14ac:dyDescent="0.25">
      <c r="BJ12161" s="31"/>
      <c r="BK12161" s="31"/>
      <c r="BL12161" s="31"/>
      <c r="BM12161" s="31"/>
    </row>
    <row r="12162" spans="62:65" x14ac:dyDescent="0.25">
      <c r="BJ12162" s="31"/>
      <c r="BK12162" s="31"/>
      <c r="BL12162" s="31"/>
      <c r="BM12162" s="31"/>
    </row>
    <row r="12163" spans="62:65" x14ac:dyDescent="0.25">
      <c r="BJ12163" s="31"/>
      <c r="BK12163" s="31"/>
      <c r="BL12163" s="31"/>
      <c r="BM12163" s="31"/>
    </row>
    <row r="12164" spans="62:65" x14ac:dyDescent="0.25">
      <c r="BJ12164" s="31"/>
      <c r="BK12164" s="31"/>
      <c r="BL12164" s="31"/>
      <c r="BM12164" s="31"/>
    </row>
    <row r="12165" spans="62:65" x14ac:dyDescent="0.25">
      <c r="BJ12165" s="31"/>
      <c r="BK12165" s="31"/>
      <c r="BL12165" s="31"/>
      <c r="BM12165" s="31"/>
    </row>
    <row r="12166" spans="62:65" x14ac:dyDescent="0.25">
      <c r="BJ12166" s="31"/>
      <c r="BK12166" s="31"/>
      <c r="BL12166" s="31"/>
      <c r="BM12166" s="31"/>
    </row>
    <row r="12167" spans="62:65" x14ac:dyDescent="0.25">
      <c r="BJ12167" s="31"/>
      <c r="BK12167" s="31"/>
      <c r="BL12167" s="31"/>
      <c r="BM12167" s="31"/>
    </row>
    <row r="12168" spans="62:65" x14ac:dyDescent="0.25">
      <c r="BJ12168" s="31"/>
      <c r="BK12168" s="31"/>
      <c r="BL12168" s="31"/>
      <c r="BM12168" s="31"/>
    </row>
    <row r="12169" spans="62:65" x14ac:dyDescent="0.25">
      <c r="BJ12169" s="31"/>
      <c r="BK12169" s="31"/>
      <c r="BL12169" s="31"/>
      <c r="BM12169" s="31"/>
    </row>
    <row r="12170" spans="62:65" x14ac:dyDescent="0.25">
      <c r="BJ12170" s="31"/>
      <c r="BK12170" s="31"/>
      <c r="BL12170" s="31"/>
      <c r="BM12170" s="31"/>
    </row>
    <row r="12171" spans="62:65" x14ac:dyDescent="0.25">
      <c r="BJ12171" s="31"/>
      <c r="BK12171" s="31"/>
      <c r="BL12171" s="31"/>
      <c r="BM12171" s="31"/>
    </row>
    <row r="12172" spans="62:65" x14ac:dyDescent="0.25">
      <c r="BJ12172" s="31"/>
      <c r="BK12172" s="31"/>
      <c r="BL12172" s="31"/>
      <c r="BM12172" s="31"/>
    </row>
    <row r="12173" spans="62:65" x14ac:dyDescent="0.25">
      <c r="BJ12173" s="31"/>
      <c r="BK12173" s="31"/>
      <c r="BL12173" s="31"/>
      <c r="BM12173" s="31"/>
    </row>
    <row r="12174" spans="62:65" x14ac:dyDescent="0.25">
      <c r="BJ12174" s="31"/>
      <c r="BK12174" s="31"/>
      <c r="BL12174" s="31"/>
      <c r="BM12174" s="31"/>
    </row>
    <row r="12175" spans="62:65" x14ac:dyDescent="0.25">
      <c r="BJ12175" s="31"/>
      <c r="BK12175" s="31"/>
      <c r="BL12175" s="31"/>
      <c r="BM12175" s="31"/>
    </row>
    <row r="12176" spans="62:65" x14ac:dyDescent="0.25">
      <c r="BJ12176" s="31"/>
      <c r="BK12176" s="31"/>
      <c r="BL12176" s="31"/>
      <c r="BM12176" s="31"/>
    </row>
    <row r="12177" spans="62:65" x14ac:dyDescent="0.25">
      <c r="BJ12177" s="31"/>
      <c r="BK12177" s="31"/>
      <c r="BL12177" s="31"/>
      <c r="BM12177" s="31"/>
    </row>
    <row r="12178" spans="62:65" x14ac:dyDescent="0.25">
      <c r="BJ12178" s="31"/>
      <c r="BK12178" s="31"/>
      <c r="BL12178" s="31"/>
      <c r="BM12178" s="31"/>
    </row>
    <row r="12179" spans="62:65" x14ac:dyDescent="0.25">
      <c r="BJ12179" s="31"/>
      <c r="BK12179" s="31"/>
      <c r="BL12179" s="31"/>
      <c r="BM12179" s="31"/>
    </row>
    <row r="12180" spans="62:65" x14ac:dyDescent="0.25">
      <c r="BJ12180" s="31"/>
      <c r="BK12180" s="31"/>
      <c r="BL12180" s="31"/>
      <c r="BM12180" s="31"/>
    </row>
    <row r="12181" spans="62:65" x14ac:dyDescent="0.25">
      <c r="BJ12181" s="31"/>
      <c r="BK12181" s="31"/>
      <c r="BL12181" s="31"/>
      <c r="BM12181" s="31"/>
    </row>
    <row r="12182" spans="62:65" x14ac:dyDescent="0.25">
      <c r="BJ12182" s="31"/>
      <c r="BK12182" s="31"/>
      <c r="BL12182" s="31"/>
      <c r="BM12182" s="31"/>
    </row>
    <row r="12183" spans="62:65" x14ac:dyDescent="0.25">
      <c r="BJ12183" s="31"/>
      <c r="BK12183" s="31"/>
      <c r="BL12183" s="31"/>
      <c r="BM12183" s="31"/>
    </row>
    <row r="12184" spans="62:65" x14ac:dyDescent="0.25">
      <c r="BJ12184" s="31"/>
      <c r="BK12184" s="31"/>
      <c r="BL12184" s="31"/>
      <c r="BM12184" s="31"/>
    </row>
    <row r="12185" spans="62:65" x14ac:dyDescent="0.25">
      <c r="BJ12185" s="31"/>
      <c r="BK12185" s="31"/>
      <c r="BL12185" s="31"/>
      <c r="BM12185" s="31"/>
    </row>
    <row r="12186" spans="62:65" x14ac:dyDescent="0.25">
      <c r="BJ12186" s="31"/>
      <c r="BK12186" s="31"/>
      <c r="BL12186" s="31"/>
      <c r="BM12186" s="31"/>
    </row>
    <row r="12187" spans="62:65" x14ac:dyDescent="0.25">
      <c r="BJ12187" s="31"/>
      <c r="BK12187" s="31"/>
      <c r="BL12187" s="31"/>
      <c r="BM12187" s="31"/>
    </row>
    <row r="12188" spans="62:65" x14ac:dyDescent="0.25">
      <c r="BJ12188" s="31"/>
      <c r="BK12188" s="31"/>
      <c r="BL12188" s="31"/>
      <c r="BM12188" s="31"/>
    </row>
    <row r="12189" spans="62:65" x14ac:dyDescent="0.25">
      <c r="BJ12189" s="31"/>
      <c r="BK12189" s="31"/>
      <c r="BL12189" s="31"/>
      <c r="BM12189" s="31"/>
    </row>
    <row r="12190" spans="62:65" x14ac:dyDescent="0.25">
      <c r="BJ12190" s="31"/>
      <c r="BK12190" s="31"/>
      <c r="BL12190" s="31"/>
      <c r="BM12190" s="31"/>
    </row>
    <row r="12191" spans="62:65" x14ac:dyDescent="0.25">
      <c r="BJ12191" s="31"/>
      <c r="BK12191" s="31"/>
      <c r="BL12191" s="31"/>
      <c r="BM12191" s="31"/>
    </row>
    <row r="12192" spans="62:65" x14ac:dyDescent="0.25">
      <c r="BJ12192" s="31"/>
      <c r="BK12192" s="31"/>
      <c r="BL12192" s="31"/>
      <c r="BM12192" s="31"/>
    </row>
    <row r="12193" spans="62:65" x14ac:dyDescent="0.25">
      <c r="BJ12193" s="31"/>
      <c r="BK12193" s="31"/>
      <c r="BL12193" s="31"/>
      <c r="BM12193" s="31"/>
    </row>
    <row r="12194" spans="62:65" x14ac:dyDescent="0.25">
      <c r="BJ12194" s="31"/>
      <c r="BK12194" s="31"/>
      <c r="BL12194" s="31"/>
      <c r="BM12194" s="31"/>
    </row>
    <row r="12195" spans="62:65" x14ac:dyDescent="0.25">
      <c r="BJ12195" s="31"/>
      <c r="BK12195" s="31"/>
      <c r="BL12195" s="31"/>
      <c r="BM12195" s="31"/>
    </row>
    <row r="12196" spans="62:65" x14ac:dyDescent="0.25">
      <c r="BJ12196" s="31"/>
      <c r="BK12196" s="31"/>
      <c r="BL12196" s="31"/>
      <c r="BM12196" s="31"/>
    </row>
    <row r="12197" spans="62:65" x14ac:dyDescent="0.25">
      <c r="BJ12197" s="31"/>
      <c r="BK12197" s="31"/>
      <c r="BL12197" s="31"/>
      <c r="BM12197" s="31"/>
    </row>
    <row r="12198" spans="62:65" x14ac:dyDescent="0.25">
      <c r="BJ12198" s="31"/>
      <c r="BK12198" s="31"/>
      <c r="BL12198" s="31"/>
      <c r="BM12198" s="31"/>
    </row>
    <row r="12199" spans="62:65" x14ac:dyDescent="0.25">
      <c r="BJ12199" s="31"/>
      <c r="BK12199" s="31"/>
      <c r="BL12199" s="31"/>
      <c r="BM12199" s="31"/>
    </row>
    <row r="12200" spans="62:65" x14ac:dyDescent="0.25">
      <c r="BJ12200" s="31"/>
      <c r="BK12200" s="31"/>
      <c r="BL12200" s="31"/>
      <c r="BM12200" s="31"/>
    </row>
    <row r="12201" spans="62:65" x14ac:dyDescent="0.25">
      <c r="BJ12201" s="31"/>
      <c r="BK12201" s="31"/>
      <c r="BL12201" s="31"/>
      <c r="BM12201" s="31"/>
    </row>
    <row r="12202" spans="62:65" x14ac:dyDescent="0.25">
      <c r="BJ12202" s="31"/>
      <c r="BK12202" s="31"/>
      <c r="BL12202" s="31"/>
      <c r="BM12202" s="31"/>
    </row>
    <row r="12203" spans="62:65" x14ac:dyDescent="0.25">
      <c r="BJ12203" s="31"/>
      <c r="BK12203" s="31"/>
      <c r="BL12203" s="31"/>
      <c r="BM12203" s="31"/>
    </row>
    <row r="12204" spans="62:65" x14ac:dyDescent="0.25">
      <c r="BJ12204" s="31"/>
      <c r="BK12204" s="31"/>
      <c r="BL12204" s="31"/>
      <c r="BM12204" s="31"/>
    </row>
    <row r="12205" spans="62:65" x14ac:dyDescent="0.25">
      <c r="BJ12205" s="31"/>
      <c r="BK12205" s="31"/>
      <c r="BL12205" s="31"/>
      <c r="BM12205" s="31"/>
    </row>
    <row r="12206" spans="62:65" x14ac:dyDescent="0.25">
      <c r="BJ12206" s="31"/>
      <c r="BK12206" s="31"/>
      <c r="BL12206" s="31"/>
      <c r="BM12206" s="31"/>
    </row>
    <row r="12207" spans="62:65" x14ac:dyDescent="0.25">
      <c r="BJ12207" s="31"/>
      <c r="BK12207" s="31"/>
      <c r="BL12207" s="31"/>
      <c r="BM12207" s="31"/>
    </row>
    <row r="12208" spans="62:65" x14ac:dyDescent="0.25">
      <c r="BJ12208" s="31"/>
      <c r="BK12208" s="31"/>
      <c r="BL12208" s="31"/>
      <c r="BM12208" s="31"/>
    </row>
    <row r="12209" spans="62:65" x14ac:dyDescent="0.25">
      <c r="BJ12209" s="31"/>
      <c r="BK12209" s="31"/>
      <c r="BL12209" s="31"/>
      <c r="BM12209" s="31"/>
    </row>
    <row r="12210" spans="62:65" x14ac:dyDescent="0.25">
      <c r="BJ12210" s="31"/>
      <c r="BK12210" s="31"/>
      <c r="BL12210" s="31"/>
      <c r="BM12210" s="31"/>
    </row>
    <row r="12211" spans="62:65" x14ac:dyDescent="0.25">
      <c r="BJ12211" s="31"/>
      <c r="BK12211" s="31"/>
      <c r="BL12211" s="31"/>
      <c r="BM12211" s="31"/>
    </row>
    <row r="12212" spans="62:65" x14ac:dyDescent="0.25">
      <c r="BJ12212" s="31"/>
      <c r="BK12212" s="31"/>
      <c r="BL12212" s="31"/>
      <c r="BM12212" s="31"/>
    </row>
    <row r="12213" spans="62:65" x14ac:dyDescent="0.25">
      <c r="BJ12213" s="31"/>
      <c r="BK12213" s="31"/>
      <c r="BL12213" s="31"/>
      <c r="BM12213" s="31"/>
    </row>
    <row r="12214" spans="62:65" x14ac:dyDescent="0.25">
      <c r="BJ12214" s="31"/>
      <c r="BK12214" s="31"/>
      <c r="BL12214" s="31"/>
      <c r="BM12214" s="31"/>
    </row>
    <row r="12215" spans="62:65" x14ac:dyDescent="0.25">
      <c r="BJ12215" s="31"/>
      <c r="BK12215" s="31"/>
      <c r="BL12215" s="31"/>
      <c r="BM12215" s="31"/>
    </row>
    <row r="12216" spans="62:65" x14ac:dyDescent="0.25">
      <c r="BJ12216" s="31"/>
      <c r="BK12216" s="31"/>
      <c r="BL12216" s="31"/>
      <c r="BM12216" s="31"/>
    </row>
    <row r="12217" spans="62:65" x14ac:dyDescent="0.25">
      <c r="BJ12217" s="31"/>
      <c r="BK12217" s="31"/>
      <c r="BL12217" s="31"/>
      <c r="BM12217" s="31"/>
    </row>
    <row r="12218" spans="62:65" x14ac:dyDescent="0.25">
      <c r="BJ12218" s="31"/>
      <c r="BK12218" s="31"/>
      <c r="BL12218" s="31"/>
      <c r="BM12218" s="31"/>
    </row>
    <row r="12219" spans="62:65" x14ac:dyDescent="0.25">
      <c r="BJ12219" s="31"/>
      <c r="BK12219" s="31"/>
      <c r="BL12219" s="31"/>
      <c r="BM12219" s="31"/>
    </row>
    <row r="12220" spans="62:65" x14ac:dyDescent="0.25">
      <c r="BJ12220" s="31"/>
      <c r="BK12220" s="31"/>
      <c r="BL12220" s="31"/>
      <c r="BM12220" s="31"/>
    </row>
    <row r="12221" spans="62:65" x14ac:dyDescent="0.25">
      <c r="BJ12221" s="31"/>
      <c r="BK12221" s="31"/>
      <c r="BL12221" s="31"/>
      <c r="BM12221" s="31"/>
    </row>
    <row r="12222" spans="62:65" x14ac:dyDescent="0.25">
      <c r="BJ12222" s="31"/>
      <c r="BK12222" s="31"/>
      <c r="BL12222" s="31"/>
      <c r="BM12222" s="31"/>
    </row>
    <row r="12223" spans="62:65" x14ac:dyDescent="0.25">
      <c r="BJ12223" s="31"/>
      <c r="BK12223" s="31"/>
      <c r="BL12223" s="31"/>
      <c r="BM12223" s="31"/>
    </row>
    <row r="12224" spans="62:65" x14ac:dyDescent="0.25">
      <c r="BJ12224" s="31"/>
      <c r="BK12224" s="31"/>
      <c r="BL12224" s="31"/>
      <c r="BM12224" s="31"/>
    </row>
    <row r="12225" spans="62:65" x14ac:dyDescent="0.25">
      <c r="BJ12225" s="31"/>
      <c r="BK12225" s="31"/>
      <c r="BL12225" s="31"/>
      <c r="BM12225" s="31"/>
    </row>
    <row r="12226" spans="62:65" x14ac:dyDescent="0.25">
      <c r="BJ12226" s="31"/>
      <c r="BK12226" s="31"/>
      <c r="BL12226" s="31"/>
      <c r="BM12226" s="31"/>
    </row>
    <row r="12227" spans="62:65" x14ac:dyDescent="0.25">
      <c r="BJ12227" s="31"/>
      <c r="BK12227" s="31"/>
      <c r="BL12227" s="31"/>
      <c r="BM12227" s="31"/>
    </row>
    <row r="12228" spans="62:65" x14ac:dyDescent="0.25">
      <c r="BJ12228" s="31"/>
      <c r="BK12228" s="31"/>
      <c r="BL12228" s="31"/>
      <c r="BM12228" s="31"/>
    </row>
    <row r="12229" spans="62:65" x14ac:dyDescent="0.25">
      <c r="BJ12229" s="31"/>
      <c r="BK12229" s="31"/>
      <c r="BL12229" s="31"/>
      <c r="BM12229" s="31"/>
    </row>
    <row r="12230" spans="62:65" x14ac:dyDescent="0.25">
      <c r="BJ12230" s="31"/>
      <c r="BK12230" s="31"/>
      <c r="BL12230" s="31"/>
      <c r="BM12230" s="31"/>
    </row>
    <row r="12231" spans="62:65" x14ac:dyDescent="0.25">
      <c r="BJ12231" s="31"/>
      <c r="BK12231" s="31"/>
      <c r="BL12231" s="31"/>
      <c r="BM12231" s="31"/>
    </row>
    <row r="12232" spans="62:65" x14ac:dyDescent="0.25">
      <c r="BJ12232" s="31"/>
      <c r="BK12232" s="31"/>
      <c r="BL12232" s="31"/>
      <c r="BM12232" s="31"/>
    </row>
    <row r="12233" spans="62:65" x14ac:dyDescent="0.25">
      <c r="BJ12233" s="31"/>
      <c r="BK12233" s="31"/>
      <c r="BL12233" s="31"/>
      <c r="BM12233" s="31"/>
    </row>
    <row r="12234" spans="62:65" x14ac:dyDescent="0.25">
      <c r="BJ12234" s="31"/>
      <c r="BK12234" s="31"/>
      <c r="BL12234" s="31"/>
      <c r="BM12234" s="31"/>
    </row>
    <row r="12235" spans="62:65" x14ac:dyDescent="0.25">
      <c r="BJ12235" s="31"/>
      <c r="BK12235" s="31"/>
      <c r="BL12235" s="31"/>
      <c r="BM12235" s="31"/>
    </row>
    <row r="12236" spans="62:65" x14ac:dyDescent="0.25">
      <c r="BJ12236" s="31"/>
      <c r="BK12236" s="31"/>
      <c r="BL12236" s="31"/>
      <c r="BM12236" s="31"/>
    </row>
    <row r="12237" spans="62:65" x14ac:dyDescent="0.25">
      <c r="BJ12237" s="31"/>
      <c r="BK12237" s="31"/>
      <c r="BL12237" s="31"/>
      <c r="BM12237" s="31"/>
    </row>
    <row r="12238" spans="62:65" x14ac:dyDescent="0.25">
      <c r="BJ12238" s="31"/>
      <c r="BK12238" s="31"/>
      <c r="BL12238" s="31"/>
      <c r="BM12238" s="31"/>
    </row>
    <row r="12239" spans="62:65" x14ac:dyDescent="0.25">
      <c r="BJ12239" s="31"/>
      <c r="BK12239" s="31"/>
      <c r="BL12239" s="31"/>
      <c r="BM12239" s="31"/>
    </row>
    <row r="12240" spans="62:65" x14ac:dyDescent="0.25">
      <c r="BJ12240" s="31"/>
      <c r="BK12240" s="31"/>
      <c r="BL12240" s="31"/>
      <c r="BM12240" s="31"/>
    </row>
    <row r="12241" spans="62:65" x14ac:dyDescent="0.25">
      <c r="BJ12241" s="31"/>
      <c r="BK12241" s="31"/>
      <c r="BL12241" s="31"/>
      <c r="BM12241" s="31"/>
    </row>
    <row r="12242" spans="62:65" x14ac:dyDescent="0.25">
      <c r="BJ12242" s="31"/>
      <c r="BK12242" s="31"/>
      <c r="BL12242" s="31"/>
      <c r="BM12242" s="31"/>
    </row>
    <row r="12243" spans="62:65" x14ac:dyDescent="0.25">
      <c r="BJ12243" s="31"/>
      <c r="BK12243" s="31"/>
      <c r="BL12243" s="31"/>
      <c r="BM12243" s="31"/>
    </row>
    <row r="12244" spans="62:65" x14ac:dyDescent="0.25">
      <c r="BJ12244" s="31"/>
      <c r="BK12244" s="31"/>
      <c r="BL12244" s="31"/>
      <c r="BM12244" s="31"/>
    </row>
    <row r="12245" spans="62:65" x14ac:dyDescent="0.25">
      <c r="BJ12245" s="31"/>
      <c r="BK12245" s="31"/>
      <c r="BL12245" s="31"/>
      <c r="BM12245" s="31"/>
    </row>
    <row r="12246" spans="62:65" x14ac:dyDescent="0.25">
      <c r="BJ12246" s="31"/>
      <c r="BK12246" s="31"/>
      <c r="BL12246" s="31"/>
      <c r="BM12246" s="31"/>
    </row>
    <row r="12247" spans="62:65" x14ac:dyDescent="0.25">
      <c r="BJ12247" s="31"/>
      <c r="BK12247" s="31"/>
      <c r="BL12247" s="31"/>
      <c r="BM12247" s="31"/>
    </row>
    <row r="12248" spans="62:65" x14ac:dyDescent="0.25">
      <c r="BJ12248" s="31"/>
      <c r="BK12248" s="31"/>
      <c r="BL12248" s="31"/>
      <c r="BM12248" s="31"/>
    </row>
    <row r="12249" spans="62:65" x14ac:dyDescent="0.25">
      <c r="BJ12249" s="31"/>
      <c r="BK12249" s="31"/>
      <c r="BL12249" s="31"/>
      <c r="BM12249" s="31"/>
    </row>
    <row r="12250" spans="62:65" x14ac:dyDescent="0.25">
      <c r="BJ12250" s="31"/>
      <c r="BK12250" s="31"/>
      <c r="BL12250" s="31"/>
      <c r="BM12250" s="31"/>
    </row>
    <row r="12251" spans="62:65" x14ac:dyDescent="0.25">
      <c r="BJ12251" s="31"/>
      <c r="BK12251" s="31"/>
      <c r="BL12251" s="31"/>
      <c r="BM12251" s="31"/>
    </row>
    <row r="12252" spans="62:65" x14ac:dyDescent="0.25">
      <c r="BJ12252" s="31"/>
      <c r="BK12252" s="31"/>
      <c r="BL12252" s="31"/>
      <c r="BM12252" s="31"/>
    </row>
    <row r="12253" spans="62:65" x14ac:dyDescent="0.25">
      <c r="BJ12253" s="31"/>
      <c r="BK12253" s="31"/>
      <c r="BL12253" s="31"/>
      <c r="BM12253" s="31"/>
    </row>
    <row r="12254" spans="62:65" x14ac:dyDescent="0.25">
      <c r="BJ12254" s="31"/>
      <c r="BK12254" s="31"/>
      <c r="BL12254" s="31"/>
      <c r="BM12254" s="31"/>
    </row>
    <row r="12255" spans="62:65" x14ac:dyDescent="0.25">
      <c r="BJ12255" s="31"/>
      <c r="BK12255" s="31"/>
      <c r="BL12255" s="31"/>
      <c r="BM12255" s="31"/>
    </row>
    <row r="12256" spans="62:65" x14ac:dyDescent="0.25">
      <c r="BJ12256" s="31"/>
      <c r="BK12256" s="31"/>
      <c r="BL12256" s="31"/>
      <c r="BM12256" s="31"/>
    </row>
    <row r="12257" spans="62:65" x14ac:dyDescent="0.25">
      <c r="BJ12257" s="31"/>
      <c r="BK12257" s="31"/>
      <c r="BL12257" s="31"/>
      <c r="BM12257" s="31"/>
    </row>
    <row r="12258" spans="62:65" x14ac:dyDescent="0.25">
      <c r="BJ12258" s="31"/>
      <c r="BK12258" s="31"/>
      <c r="BL12258" s="31"/>
      <c r="BM12258" s="31"/>
    </row>
    <row r="12259" spans="62:65" x14ac:dyDescent="0.25">
      <c r="BJ12259" s="31"/>
      <c r="BK12259" s="31"/>
      <c r="BL12259" s="31"/>
      <c r="BM12259" s="31"/>
    </row>
    <row r="12260" spans="62:65" x14ac:dyDescent="0.25">
      <c r="BJ12260" s="31"/>
      <c r="BK12260" s="31"/>
      <c r="BL12260" s="31"/>
      <c r="BM12260" s="31"/>
    </row>
    <row r="12261" spans="62:65" x14ac:dyDescent="0.25">
      <c r="BJ12261" s="31"/>
      <c r="BK12261" s="31"/>
      <c r="BL12261" s="31"/>
      <c r="BM12261" s="31"/>
    </row>
    <row r="12262" spans="62:65" x14ac:dyDescent="0.25">
      <c r="BJ12262" s="31"/>
      <c r="BK12262" s="31"/>
      <c r="BL12262" s="31"/>
      <c r="BM12262" s="31"/>
    </row>
    <row r="12263" spans="62:65" x14ac:dyDescent="0.25">
      <c r="BJ12263" s="31"/>
      <c r="BK12263" s="31"/>
      <c r="BL12263" s="31"/>
      <c r="BM12263" s="31"/>
    </row>
    <row r="12264" spans="62:65" x14ac:dyDescent="0.25">
      <c r="BJ12264" s="31"/>
      <c r="BK12264" s="31"/>
      <c r="BL12264" s="31"/>
      <c r="BM12264" s="31"/>
    </row>
    <row r="12265" spans="62:65" x14ac:dyDescent="0.25">
      <c r="BJ12265" s="31"/>
      <c r="BK12265" s="31"/>
      <c r="BL12265" s="31"/>
      <c r="BM12265" s="31"/>
    </row>
    <row r="12266" spans="62:65" x14ac:dyDescent="0.25">
      <c r="BJ12266" s="31"/>
      <c r="BK12266" s="31"/>
      <c r="BL12266" s="31"/>
      <c r="BM12266" s="31"/>
    </row>
    <row r="12267" spans="62:65" x14ac:dyDescent="0.25">
      <c r="BJ12267" s="31"/>
      <c r="BK12267" s="31"/>
      <c r="BL12267" s="31"/>
      <c r="BM12267" s="31"/>
    </row>
    <row r="12268" spans="62:65" x14ac:dyDescent="0.25">
      <c r="BJ12268" s="31"/>
      <c r="BK12268" s="31"/>
      <c r="BL12268" s="31"/>
      <c r="BM12268" s="31"/>
    </row>
    <row r="12269" spans="62:65" x14ac:dyDescent="0.25">
      <c r="BJ12269" s="31"/>
      <c r="BK12269" s="31"/>
      <c r="BL12269" s="31"/>
      <c r="BM12269" s="31"/>
    </row>
    <row r="12270" spans="62:65" x14ac:dyDescent="0.25">
      <c r="BJ12270" s="31"/>
      <c r="BK12270" s="31"/>
      <c r="BL12270" s="31"/>
      <c r="BM12270" s="31"/>
    </row>
    <row r="12271" spans="62:65" x14ac:dyDescent="0.25">
      <c r="BJ12271" s="31"/>
      <c r="BK12271" s="31"/>
      <c r="BL12271" s="31"/>
      <c r="BM12271" s="31"/>
    </row>
    <row r="12272" spans="62:65" x14ac:dyDescent="0.25">
      <c r="BJ12272" s="31"/>
      <c r="BK12272" s="31"/>
      <c r="BL12272" s="31"/>
      <c r="BM12272" s="31"/>
    </row>
    <row r="12273" spans="62:65" x14ac:dyDescent="0.25">
      <c r="BJ12273" s="31"/>
      <c r="BK12273" s="31"/>
      <c r="BL12273" s="31"/>
      <c r="BM12273" s="31"/>
    </row>
    <row r="12274" spans="62:65" x14ac:dyDescent="0.25">
      <c r="BJ12274" s="31"/>
      <c r="BK12274" s="31"/>
      <c r="BL12274" s="31"/>
      <c r="BM12274" s="31"/>
    </row>
    <row r="12275" spans="62:65" x14ac:dyDescent="0.25">
      <c r="BJ12275" s="31"/>
      <c r="BK12275" s="31"/>
      <c r="BL12275" s="31"/>
      <c r="BM12275" s="31"/>
    </row>
    <row r="12276" spans="62:65" x14ac:dyDescent="0.25">
      <c r="BJ12276" s="31"/>
      <c r="BK12276" s="31"/>
      <c r="BL12276" s="31"/>
      <c r="BM12276" s="31"/>
    </row>
    <row r="12277" spans="62:65" x14ac:dyDescent="0.25">
      <c r="BJ12277" s="31"/>
      <c r="BK12277" s="31"/>
      <c r="BL12277" s="31"/>
      <c r="BM12277" s="31"/>
    </row>
    <row r="12278" spans="62:65" x14ac:dyDescent="0.25">
      <c r="BJ12278" s="31"/>
      <c r="BK12278" s="31"/>
      <c r="BL12278" s="31"/>
      <c r="BM12278" s="31"/>
    </row>
    <row r="12279" spans="62:65" x14ac:dyDescent="0.25">
      <c r="BJ12279" s="31"/>
      <c r="BK12279" s="31"/>
      <c r="BL12279" s="31"/>
      <c r="BM12279" s="31"/>
    </row>
    <row r="12280" spans="62:65" x14ac:dyDescent="0.25">
      <c r="BJ12280" s="31"/>
      <c r="BK12280" s="31"/>
      <c r="BL12280" s="31"/>
      <c r="BM12280" s="31"/>
    </row>
    <row r="12281" spans="62:65" x14ac:dyDescent="0.25">
      <c r="BJ12281" s="31"/>
      <c r="BK12281" s="31"/>
      <c r="BL12281" s="31"/>
      <c r="BM12281" s="31"/>
    </row>
    <row r="12282" spans="62:65" x14ac:dyDescent="0.25">
      <c r="BJ12282" s="31"/>
      <c r="BK12282" s="31"/>
      <c r="BL12282" s="31"/>
      <c r="BM12282" s="31"/>
    </row>
    <row r="12283" spans="62:65" x14ac:dyDescent="0.25">
      <c r="BJ12283" s="31"/>
      <c r="BK12283" s="31"/>
      <c r="BL12283" s="31"/>
      <c r="BM12283" s="31"/>
    </row>
    <row r="12284" spans="62:65" x14ac:dyDescent="0.25">
      <c r="BJ12284" s="31"/>
      <c r="BK12284" s="31"/>
      <c r="BL12284" s="31"/>
      <c r="BM12284" s="31"/>
    </row>
    <row r="12285" spans="62:65" x14ac:dyDescent="0.25">
      <c r="BJ12285" s="31"/>
      <c r="BK12285" s="31"/>
      <c r="BL12285" s="31"/>
      <c r="BM12285" s="31"/>
    </row>
    <row r="12286" spans="62:65" x14ac:dyDescent="0.25">
      <c r="BJ12286" s="31"/>
      <c r="BK12286" s="31"/>
      <c r="BL12286" s="31"/>
      <c r="BM12286" s="31"/>
    </row>
    <row r="12287" spans="62:65" x14ac:dyDescent="0.25">
      <c r="BJ12287" s="31"/>
      <c r="BK12287" s="31"/>
      <c r="BL12287" s="31"/>
      <c r="BM12287" s="31"/>
    </row>
    <row r="12288" spans="62:65" x14ac:dyDescent="0.25">
      <c r="BJ12288" s="31"/>
      <c r="BK12288" s="31"/>
      <c r="BL12288" s="31"/>
      <c r="BM12288" s="31"/>
    </row>
    <row r="12289" spans="62:65" x14ac:dyDescent="0.25">
      <c r="BJ12289" s="31"/>
      <c r="BK12289" s="31"/>
      <c r="BL12289" s="31"/>
      <c r="BM12289" s="31"/>
    </row>
    <row r="12290" spans="62:65" x14ac:dyDescent="0.25">
      <c r="BJ12290" s="31"/>
      <c r="BK12290" s="31"/>
      <c r="BL12290" s="31"/>
      <c r="BM12290" s="31"/>
    </row>
    <row r="12291" spans="62:65" x14ac:dyDescent="0.25">
      <c r="BJ12291" s="31"/>
      <c r="BK12291" s="31"/>
      <c r="BL12291" s="31"/>
      <c r="BM12291" s="31"/>
    </row>
    <row r="12292" spans="62:65" x14ac:dyDescent="0.25">
      <c r="BJ12292" s="31"/>
      <c r="BK12292" s="31"/>
      <c r="BL12292" s="31"/>
      <c r="BM12292" s="31"/>
    </row>
    <row r="12293" spans="62:65" x14ac:dyDescent="0.25">
      <c r="BJ12293" s="31"/>
      <c r="BK12293" s="31"/>
      <c r="BL12293" s="31"/>
      <c r="BM12293" s="31"/>
    </row>
    <row r="12294" spans="62:65" x14ac:dyDescent="0.25">
      <c r="BJ12294" s="31"/>
      <c r="BK12294" s="31"/>
      <c r="BL12294" s="31"/>
      <c r="BM12294" s="31"/>
    </row>
    <row r="12295" spans="62:65" x14ac:dyDescent="0.25">
      <c r="BJ12295" s="31"/>
      <c r="BK12295" s="31"/>
      <c r="BL12295" s="31"/>
      <c r="BM12295" s="31"/>
    </row>
    <row r="12296" spans="62:65" x14ac:dyDescent="0.25">
      <c r="BJ12296" s="31"/>
      <c r="BK12296" s="31"/>
      <c r="BL12296" s="31"/>
      <c r="BM12296" s="31"/>
    </row>
    <row r="12297" spans="62:65" x14ac:dyDescent="0.25">
      <c r="BJ12297" s="31"/>
      <c r="BK12297" s="31"/>
      <c r="BL12297" s="31"/>
      <c r="BM12297" s="31"/>
    </row>
    <row r="12298" spans="62:65" x14ac:dyDescent="0.25">
      <c r="BJ12298" s="31"/>
      <c r="BK12298" s="31"/>
      <c r="BL12298" s="31"/>
      <c r="BM12298" s="31"/>
    </row>
    <row r="12299" spans="62:65" x14ac:dyDescent="0.25">
      <c r="BJ12299" s="31"/>
      <c r="BK12299" s="31"/>
      <c r="BL12299" s="31"/>
      <c r="BM12299" s="31"/>
    </row>
    <row r="12300" spans="62:65" x14ac:dyDescent="0.25">
      <c r="BJ12300" s="31"/>
      <c r="BK12300" s="31"/>
      <c r="BL12300" s="31"/>
      <c r="BM12300" s="31"/>
    </row>
    <row r="12301" spans="62:65" x14ac:dyDescent="0.25">
      <c r="BJ12301" s="31"/>
      <c r="BK12301" s="31"/>
      <c r="BL12301" s="31"/>
      <c r="BM12301" s="31"/>
    </row>
    <row r="12302" spans="62:65" x14ac:dyDescent="0.25">
      <c r="BJ12302" s="31"/>
      <c r="BK12302" s="31"/>
      <c r="BL12302" s="31"/>
      <c r="BM12302" s="31"/>
    </row>
    <row r="12303" spans="62:65" x14ac:dyDescent="0.25">
      <c r="BJ12303" s="31"/>
      <c r="BK12303" s="31"/>
      <c r="BL12303" s="31"/>
      <c r="BM12303" s="31"/>
    </row>
    <row r="12304" spans="62:65" x14ac:dyDescent="0.25">
      <c r="BJ12304" s="31"/>
      <c r="BK12304" s="31"/>
      <c r="BL12304" s="31"/>
      <c r="BM12304" s="31"/>
    </row>
    <row r="12305" spans="62:65" x14ac:dyDescent="0.25">
      <c r="BJ12305" s="31"/>
      <c r="BK12305" s="31"/>
      <c r="BL12305" s="31"/>
      <c r="BM12305" s="31"/>
    </row>
    <row r="12306" spans="62:65" x14ac:dyDescent="0.25">
      <c r="BJ12306" s="31"/>
      <c r="BK12306" s="31"/>
      <c r="BL12306" s="31"/>
      <c r="BM12306" s="31"/>
    </row>
    <row r="12307" spans="62:65" x14ac:dyDescent="0.25">
      <c r="BJ12307" s="31"/>
      <c r="BK12307" s="31"/>
      <c r="BL12307" s="31"/>
      <c r="BM12307" s="31"/>
    </row>
    <row r="12308" spans="62:65" x14ac:dyDescent="0.25">
      <c r="BJ12308" s="31"/>
      <c r="BK12308" s="31"/>
      <c r="BL12308" s="31"/>
      <c r="BM12308" s="31"/>
    </row>
    <row r="12309" spans="62:65" x14ac:dyDescent="0.25">
      <c r="BJ12309" s="31"/>
      <c r="BK12309" s="31"/>
      <c r="BL12309" s="31"/>
      <c r="BM12309" s="31"/>
    </row>
    <row r="12310" spans="62:65" x14ac:dyDescent="0.25">
      <c r="BJ12310" s="31"/>
      <c r="BK12310" s="31"/>
      <c r="BL12310" s="31"/>
      <c r="BM12310" s="31"/>
    </row>
    <row r="12311" spans="62:65" x14ac:dyDescent="0.25">
      <c r="BJ12311" s="31"/>
      <c r="BK12311" s="31"/>
      <c r="BL12311" s="31"/>
      <c r="BM12311" s="31"/>
    </row>
    <row r="12312" spans="62:65" x14ac:dyDescent="0.25">
      <c r="BJ12312" s="31"/>
      <c r="BK12312" s="31"/>
      <c r="BL12312" s="31"/>
      <c r="BM12312" s="31"/>
    </row>
    <row r="12313" spans="62:65" x14ac:dyDescent="0.25">
      <c r="BJ12313" s="31"/>
      <c r="BK12313" s="31"/>
      <c r="BL12313" s="31"/>
      <c r="BM12313" s="31"/>
    </row>
    <row r="12314" spans="62:65" x14ac:dyDescent="0.25">
      <c r="BJ12314" s="31"/>
      <c r="BK12314" s="31"/>
      <c r="BL12314" s="31"/>
      <c r="BM12314" s="31"/>
    </row>
    <row r="12315" spans="62:65" x14ac:dyDescent="0.25">
      <c r="BJ12315" s="31"/>
      <c r="BK12315" s="31"/>
      <c r="BL12315" s="31"/>
      <c r="BM12315" s="31"/>
    </row>
    <row r="12316" spans="62:65" x14ac:dyDescent="0.25">
      <c r="BJ12316" s="31"/>
      <c r="BK12316" s="31"/>
      <c r="BL12316" s="31"/>
      <c r="BM12316" s="31"/>
    </row>
    <row r="12317" spans="62:65" x14ac:dyDescent="0.25">
      <c r="BJ12317" s="31"/>
      <c r="BK12317" s="31"/>
      <c r="BL12317" s="31"/>
      <c r="BM12317" s="31"/>
    </row>
    <row r="12318" spans="62:65" x14ac:dyDescent="0.25">
      <c r="BJ12318" s="31"/>
      <c r="BK12318" s="31"/>
      <c r="BL12318" s="31"/>
      <c r="BM12318" s="31"/>
    </row>
    <row r="12319" spans="62:65" x14ac:dyDescent="0.25">
      <c r="BJ12319" s="31"/>
      <c r="BK12319" s="31"/>
      <c r="BL12319" s="31"/>
      <c r="BM12319" s="31"/>
    </row>
    <row r="12320" spans="62:65" x14ac:dyDescent="0.25">
      <c r="BJ12320" s="31"/>
      <c r="BK12320" s="31"/>
      <c r="BL12320" s="31"/>
      <c r="BM12320" s="31"/>
    </row>
    <row r="12321" spans="62:65" x14ac:dyDescent="0.25">
      <c r="BJ12321" s="31"/>
      <c r="BK12321" s="31"/>
      <c r="BL12321" s="31"/>
      <c r="BM12321" s="31"/>
    </row>
    <row r="12322" spans="62:65" x14ac:dyDescent="0.25">
      <c r="BJ12322" s="31"/>
      <c r="BK12322" s="31"/>
      <c r="BL12322" s="31"/>
      <c r="BM12322" s="31"/>
    </row>
    <row r="12323" spans="62:65" x14ac:dyDescent="0.25">
      <c r="BJ12323" s="31"/>
      <c r="BK12323" s="31"/>
      <c r="BL12323" s="31"/>
      <c r="BM12323" s="31"/>
    </row>
    <row r="12324" spans="62:65" x14ac:dyDescent="0.25">
      <c r="BJ12324" s="31"/>
      <c r="BK12324" s="31"/>
      <c r="BL12324" s="31"/>
      <c r="BM12324" s="31"/>
    </row>
    <row r="12325" spans="62:65" x14ac:dyDescent="0.25">
      <c r="BJ12325" s="31"/>
      <c r="BK12325" s="31"/>
      <c r="BL12325" s="31"/>
      <c r="BM12325" s="31"/>
    </row>
    <row r="12326" spans="62:65" x14ac:dyDescent="0.25">
      <c r="BJ12326" s="31"/>
      <c r="BK12326" s="31"/>
      <c r="BL12326" s="31"/>
      <c r="BM12326" s="31"/>
    </row>
    <row r="12327" spans="62:65" x14ac:dyDescent="0.25">
      <c r="BJ12327" s="31"/>
      <c r="BK12327" s="31"/>
      <c r="BL12327" s="31"/>
      <c r="BM12327" s="31"/>
    </row>
    <row r="12328" spans="62:65" x14ac:dyDescent="0.25">
      <c r="BJ12328" s="31"/>
      <c r="BK12328" s="31"/>
      <c r="BL12328" s="31"/>
      <c r="BM12328" s="31"/>
    </row>
    <row r="12329" spans="62:65" x14ac:dyDescent="0.25">
      <c r="BJ12329" s="31"/>
      <c r="BK12329" s="31"/>
      <c r="BL12329" s="31"/>
      <c r="BM12329" s="31"/>
    </row>
    <row r="12330" spans="62:65" x14ac:dyDescent="0.25">
      <c r="BJ12330" s="31"/>
      <c r="BK12330" s="31"/>
      <c r="BL12330" s="31"/>
      <c r="BM12330" s="31"/>
    </row>
    <row r="12331" spans="62:65" x14ac:dyDescent="0.25">
      <c r="BJ12331" s="31"/>
      <c r="BK12331" s="31"/>
      <c r="BL12331" s="31"/>
      <c r="BM12331" s="31"/>
    </row>
    <row r="12332" spans="62:65" x14ac:dyDescent="0.25">
      <c r="BJ12332" s="31"/>
      <c r="BK12332" s="31"/>
      <c r="BL12332" s="31"/>
      <c r="BM12332" s="31"/>
    </row>
    <row r="12333" spans="62:65" x14ac:dyDescent="0.25">
      <c r="BJ12333" s="31"/>
      <c r="BK12333" s="31"/>
      <c r="BL12333" s="31"/>
      <c r="BM12333" s="31"/>
    </row>
    <row r="12334" spans="62:65" x14ac:dyDescent="0.25">
      <c r="BJ12334" s="31"/>
      <c r="BK12334" s="31"/>
      <c r="BL12334" s="31"/>
      <c r="BM12334" s="31"/>
    </row>
    <row r="12335" spans="62:65" x14ac:dyDescent="0.25">
      <c r="BJ12335" s="31"/>
      <c r="BK12335" s="31"/>
      <c r="BL12335" s="31"/>
      <c r="BM12335" s="31"/>
    </row>
    <row r="12336" spans="62:65" x14ac:dyDescent="0.25">
      <c r="BJ12336" s="31"/>
      <c r="BK12336" s="31"/>
      <c r="BL12336" s="31"/>
      <c r="BM12336" s="31"/>
    </row>
    <row r="12337" spans="62:65" x14ac:dyDescent="0.25">
      <c r="BJ12337" s="31"/>
      <c r="BK12337" s="31"/>
      <c r="BL12337" s="31"/>
      <c r="BM12337" s="31"/>
    </row>
    <row r="12338" spans="62:65" x14ac:dyDescent="0.25">
      <c r="BJ12338" s="31"/>
      <c r="BK12338" s="31"/>
      <c r="BL12338" s="31"/>
      <c r="BM12338" s="31"/>
    </row>
    <row r="12339" spans="62:65" x14ac:dyDescent="0.25">
      <c r="BJ12339" s="31"/>
      <c r="BK12339" s="31"/>
      <c r="BL12339" s="31"/>
      <c r="BM12339" s="31"/>
    </row>
    <row r="12340" spans="62:65" x14ac:dyDescent="0.25">
      <c r="BJ12340" s="31"/>
      <c r="BK12340" s="31"/>
      <c r="BL12340" s="31"/>
      <c r="BM12340" s="31"/>
    </row>
    <row r="12341" spans="62:65" x14ac:dyDescent="0.25">
      <c r="BJ12341" s="31"/>
      <c r="BK12341" s="31"/>
      <c r="BL12341" s="31"/>
      <c r="BM12341" s="31"/>
    </row>
    <row r="12342" spans="62:65" x14ac:dyDescent="0.25">
      <c r="BJ12342" s="31"/>
      <c r="BK12342" s="31"/>
      <c r="BL12342" s="31"/>
      <c r="BM12342" s="31"/>
    </row>
    <row r="12343" spans="62:65" x14ac:dyDescent="0.25">
      <c r="BJ12343" s="31"/>
      <c r="BK12343" s="31"/>
      <c r="BL12343" s="31"/>
      <c r="BM12343" s="31"/>
    </row>
    <row r="12344" spans="62:65" x14ac:dyDescent="0.25">
      <c r="BJ12344" s="31"/>
      <c r="BK12344" s="31"/>
      <c r="BL12344" s="31"/>
      <c r="BM12344" s="31"/>
    </row>
    <row r="12345" spans="62:65" x14ac:dyDescent="0.25">
      <c r="BJ12345" s="31"/>
      <c r="BK12345" s="31"/>
      <c r="BL12345" s="31"/>
      <c r="BM12345" s="31"/>
    </row>
    <row r="12346" spans="62:65" x14ac:dyDescent="0.25">
      <c r="BJ12346" s="31"/>
      <c r="BK12346" s="31"/>
      <c r="BL12346" s="31"/>
      <c r="BM12346" s="31"/>
    </row>
    <row r="12347" spans="62:65" x14ac:dyDescent="0.25">
      <c r="BJ12347" s="31"/>
      <c r="BK12347" s="31"/>
      <c r="BL12347" s="31"/>
      <c r="BM12347" s="31"/>
    </row>
    <row r="12348" spans="62:65" x14ac:dyDescent="0.25">
      <c r="BJ12348" s="31"/>
      <c r="BK12348" s="31"/>
      <c r="BL12348" s="31"/>
      <c r="BM12348" s="31"/>
    </row>
    <row r="12349" spans="62:65" x14ac:dyDescent="0.25">
      <c r="BJ12349" s="31"/>
      <c r="BK12349" s="31"/>
      <c r="BL12349" s="31"/>
      <c r="BM12349" s="31"/>
    </row>
    <row r="12350" spans="62:65" x14ac:dyDescent="0.25">
      <c r="BJ12350" s="31"/>
      <c r="BK12350" s="31"/>
      <c r="BL12350" s="31"/>
      <c r="BM12350" s="31"/>
    </row>
    <row r="12351" spans="62:65" x14ac:dyDescent="0.25">
      <c r="BJ12351" s="31"/>
      <c r="BK12351" s="31"/>
      <c r="BL12351" s="31"/>
      <c r="BM12351" s="31"/>
    </row>
    <row r="12352" spans="62:65" x14ac:dyDescent="0.25">
      <c r="BJ12352" s="31"/>
      <c r="BK12352" s="31"/>
      <c r="BL12352" s="31"/>
      <c r="BM12352" s="31"/>
    </row>
    <row r="12353" spans="62:65" x14ac:dyDescent="0.25">
      <c r="BJ12353" s="31"/>
      <c r="BK12353" s="31"/>
      <c r="BL12353" s="31"/>
      <c r="BM12353" s="31"/>
    </row>
    <row r="12354" spans="62:65" x14ac:dyDescent="0.25">
      <c r="BJ12354" s="31"/>
      <c r="BK12354" s="31"/>
      <c r="BL12354" s="31"/>
      <c r="BM12354" s="31"/>
    </row>
    <row r="12355" spans="62:65" x14ac:dyDescent="0.25">
      <c r="BJ12355" s="31"/>
      <c r="BK12355" s="31"/>
      <c r="BL12355" s="31"/>
      <c r="BM12355" s="31"/>
    </row>
    <row r="12356" spans="62:65" x14ac:dyDescent="0.25">
      <c r="BJ12356" s="31"/>
      <c r="BK12356" s="31"/>
      <c r="BL12356" s="31"/>
      <c r="BM12356" s="31"/>
    </row>
    <row r="12357" spans="62:65" x14ac:dyDescent="0.25">
      <c r="BJ12357" s="31"/>
      <c r="BK12357" s="31"/>
      <c r="BL12357" s="31"/>
      <c r="BM12357" s="31"/>
    </row>
    <row r="12358" spans="62:65" x14ac:dyDescent="0.25">
      <c r="BJ12358" s="31"/>
      <c r="BK12358" s="31"/>
      <c r="BL12358" s="31"/>
      <c r="BM12358" s="31"/>
    </row>
    <row r="12359" spans="62:65" x14ac:dyDescent="0.25">
      <c r="BJ12359" s="31"/>
      <c r="BK12359" s="31"/>
      <c r="BL12359" s="31"/>
      <c r="BM12359" s="31"/>
    </row>
    <row r="12360" spans="62:65" x14ac:dyDescent="0.25">
      <c r="BJ12360" s="31"/>
      <c r="BK12360" s="31"/>
      <c r="BL12360" s="31"/>
      <c r="BM12360" s="31"/>
    </row>
    <row r="12361" spans="62:65" x14ac:dyDescent="0.25">
      <c r="BJ12361" s="31"/>
      <c r="BK12361" s="31"/>
      <c r="BL12361" s="31"/>
      <c r="BM12361" s="31"/>
    </row>
    <row r="12362" spans="62:65" x14ac:dyDescent="0.25">
      <c r="BJ12362" s="31"/>
      <c r="BK12362" s="31"/>
      <c r="BL12362" s="31"/>
      <c r="BM12362" s="31"/>
    </row>
    <row r="12363" spans="62:65" x14ac:dyDescent="0.25">
      <c r="BJ12363" s="31"/>
      <c r="BK12363" s="31"/>
      <c r="BL12363" s="31"/>
      <c r="BM12363" s="31"/>
    </row>
    <row r="12364" spans="62:65" x14ac:dyDescent="0.25">
      <c r="BJ12364" s="31"/>
      <c r="BK12364" s="31"/>
      <c r="BL12364" s="31"/>
      <c r="BM12364" s="31"/>
    </row>
    <row r="12365" spans="62:65" x14ac:dyDescent="0.25">
      <c r="BJ12365" s="31"/>
      <c r="BK12365" s="31"/>
      <c r="BL12365" s="31"/>
      <c r="BM12365" s="31"/>
    </row>
    <row r="12366" spans="62:65" x14ac:dyDescent="0.25">
      <c r="BJ12366" s="31"/>
      <c r="BK12366" s="31"/>
      <c r="BL12366" s="31"/>
      <c r="BM12366" s="31"/>
    </row>
    <row r="12367" spans="62:65" x14ac:dyDescent="0.25">
      <c r="BJ12367" s="31"/>
      <c r="BK12367" s="31"/>
      <c r="BL12367" s="31"/>
      <c r="BM12367" s="31"/>
    </row>
    <row r="12368" spans="62:65" x14ac:dyDescent="0.25">
      <c r="BJ12368" s="31"/>
      <c r="BK12368" s="31"/>
      <c r="BL12368" s="31"/>
      <c r="BM12368" s="31"/>
    </row>
    <row r="12369" spans="62:65" x14ac:dyDescent="0.25">
      <c r="BJ12369" s="31"/>
      <c r="BK12369" s="31"/>
      <c r="BL12369" s="31"/>
      <c r="BM12369" s="31"/>
    </row>
    <row r="12370" spans="62:65" x14ac:dyDescent="0.25">
      <c r="BJ12370" s="31"/>
      <c r="BK12370" s="31"/>
      <c r="BL12370" s="31"/>
      <c r="BM12370" s="31"/>
    </row>
    <row r="12371" spans="62:65" x14ac:dyDescent="0.25">
      <c r="BJ12371" s="31"/>
      <c r="BK12371" s="31"/>
      <c r="BL12371" s="31"/>
      <c r="BM12371" s="31"/>
    </row>
    <row r="12372" spans="62:65" x14ac:dyDescent="0.25">
      <c r="BJ12372" s="31"/>
      <c r="BK12372" s="31"/>
      <c r="BL12372" s="31"/>
      <c r="BM12372" s="31"/>
    </row>
    <row r="12373" spans="62:65" x14ac:dyDescent="0.25">
      <c r="BJ12373" s="31"/>
      <c r="BK12373" s="31"/>
      <c r="BL12373" s="31"/>
      <c r="BM12373" s="31"/>
    </row>
    <row r="12374" spans="62:65" x14ac:dyDescent="0.25">
      <c r="BJ12374" s="31"/>
      <c r="BK12374" s="31"/>
      <c r="BL12374" s="31"/>
      <c r="BM12374" s="31"/>
    </row>
    <row r="12375" spans="62:65" x14ac:dyDescent="0.25">
      <c r="BJ12375" s="31"/>
      <c r="BK12375" s="31"/>
      <c r="BL12375" s="31"/>
      <c r="BM12375" s="31"/>
    </row>
    <row r="12376" spans="62:65" x14ac:dyDescent="0.25">
      <c r="BJ12376" s="31"/>
      <c r="BK12376" s="31"/>
      <c r="BL12376" s="31"/>
      <c r="BM12376" s="31"/>
    </row>
    <row r="12377" spans="62:65" x14ac:dyDescent="0.25">
      <c r="BJ12377" s="31"/>
      <c r="BK12377" s="31"/>
      <c r="BL12377" s="31"/>
      <c r="BM12377" s="31"/>
    </row>
    <row r="12378" spans="62:65" x14ac:dyDescent="0.25">
      <c r="BJ12378" s="31"/>
      <c r="BK12378" s="31"/>
      <c r="BL12378" s="31"/>
      <c r="BM12378" s="31"/>
    </row>
    <row r="12379" spans="62:65" x14ac:dyDescent="0.25">
      <c r="BJ12379" s="31"/>
      <c r="BK12379" s="31"/>
      <c r="BL12379" s="31"/>
      <c r="BM12379" s="31"/>
    </row>
    <row r="12380" spans="62:65" x14ac:dyDescent="0.25">
      <c r="BJ12380" s="31"/>
      <c r="BK12380" s="31"/>
      <c r="BL12380" s="31"/>
      <c r="BM12380" s="31"/>
    </row>
    <row r="12381" spans="62:65" x14ac:dyDescent="0.25">
      <c r="BJ12381" s="31"/>
      <c r="BK12381" s="31"/>
      <c r="BL12381" s="31"/>
      <c r="BM12381" s="31"/>
    </row>
    <row r="12382" spans="62:65" x14ac:dyDescent="0.25">
      <c r="BJ12382" s="31"/>
      <c r="BK12382" s="31"/>
      <c r="BL12382" s="31"/>
      <c r="BM12382" s="31"/>
    </row>
    <row r="12383" spans="62:65" x14ac:dyDescent="0.25">
      <c r="BJ12383" s="31"/>
      <c r="BK12383" s="31"/>
      <c r="BL12383" s="31"/>
      <c r="BM12383" s="31"/>
    </row>
    <row r="12384" spans="62:65" x14ac:dyDescent="0.25">
      <c r="BJ12384" s="31"/>
      <c r="BK12384" s="31"/>
      <c r="BL12384" s="31"/>
      <c r="BM12384" s="31"/>
    </row>
    <row r="12385" spans="62:65" x14ac:dyDescent="0.25">
      <c r="BJ12385" s="31"/>
      <c r="BK12385" s="31"/>
      <c r="BL12385" s="31"/>
      <c r="BM12385" s="31"/>
    </row>
    <row r="12386" spans="62:65" x14ac:dyDescent="0.25">
      <c r="BJ12386" s="31"/>
      <c r="BK12386" s="31"/>
      <c r="BL12386" s="31"/>
      <c r="BM12386" s="31"/>
    </row>
    <row r="12387" spans="62:65" x14ac:dyDescent="0.25">
      <c r="BJ12387" s="31"/>
      <c r="BK12387" s="31"/>
      <c r="BL12387" s="31"/>
      <c r="BM12387" s="31"/>
    </row>
    <row r="12388" spans="62:65" x14ac:dyDescent="0.25">
      <c r="BJ12388" s="31"/>
      <c r="BK12388" s="31"/>
      <c r="BL12388" s="31"/>
      <c r="BM12388" s="31"/>
    </row>
    <row r="12389" spans="62:65" x14ac:dyDescent="0.25">
      <c r="BJ12389" s="31"/>
      <c r="BK12389" s="31"/>
      <c r="BL12389" s="31"/>
      <c r="BM12389" s="31"/>
    </row>
    <row r="12390" spans="62:65" x14ac:dyDescent="0.25">
      <c r="BJ12390" s="31"/>
      <c r="BK12390" s="31"/>
      <c r="BL12390" s="31"/>
      <c r="BM12390" s="31"/>
    </row>
    <row r="12391" spans="62:65" x14ac:dyDescent="0.25">
      <c r="BJ12391" s="31"/>
      <c r="BK12391" s="31"/>
      <c r="BL12391" s="31"/>
      <c r="BM12391" s="31"/>
    </row>
    <row r="12392" spans="62:65" x14ac:dyDescent="0.25">
      <c r="BJ12392" s="31"/>
      <c r="BK12392" s="31"/>
      <c r="BL12392" s="31"/>
      <c r="BM12392" s="31"/>
    </row>
    <row r="12393" spans="62:65" x14ac:dyDescent="0.25">
      <c r="BJ12393" s="31"/>
      <c r="BK12393" s="31"/>
      <c r="BL12393" s="31"/>
      <c r="BM12393" s="31"/>
    </row>
    <row r="12394" spans="62:65" x14ac:dyDescent="0.25">
      <c r="BJ12394" s="31"/>
      <c r="BK12394" s="31"/>
      <c r="BL12394" s="31"/>
      <c r="BM12394" s="31"/>
    </row>
    <row r="12395" spans="62:65" x14ac:dyDescent="0.25">
      <c r="BJ12395" s="31"/>
      <c r="BK12395" s="31"/>
      <c r="BL12395" s="31"/>
      <c r="BM12395" s="31"/>
    </row>
    <row r="12396" spans="62:65" x14ac:dyDescent="0.25">
      <c r="BJ12396" s="31"/>
      <c r="BK12396" s="31"/>
      <c r="BL12396" s="31"/>
      <c r="BM12396" s="31"/>
    </row>
    <row r="12397" spans="62:65" x14ac:dyDescent="0.25">
      <c r="BJ12397" s="31"/>
      <c r="BK12397" s="31"/>
      <c r="BL12397" s="31"/>
      <c r="BM12397" s="31"/>
    </row>
    <row r="12398" spans="62:65" x14ac:dyDescent="0.25">
      <c r="BJ12398" s="31"/>
      <c r="BK12398" s="31"/>
      <c r="BL12398" s="31"/>
      <c r="BM12398" s="31"/>
    </row>
    <row r="12399" spans="62:65" x14ac:dyDescent="0.25">
      <c r="BJ12399" s="31"/>
      <c r="BK12399" s="31"/>
      <c r="BL12399" s="31"/>
      <c r="BM12399" s="31"/>
    </row>
    <row r="12400" spans="62:65" x14ac:dyDescent="0.25">
      <c r="BJ12400" s="31"/>
      <c r="BK12400" s="31"/>
      <c r="BL12400" s="31"/>
      <c r="BM12400" s="31"/>
    </row>
    <row r="12401" spans="62:65" x14ac:dyDescent="0.25">
      <c r="BJ12401" s="31"/>
      <c r="BK12401" s="31"/>
      <c r="BL12401" s="31"/>
      <c r="BM12401" s="31"/>
    </row>
    <row r="12402" spans="62:65" x14ac:dyDescent="0.25">
      <c r="BJ12402" s="31"/>
      <c r="BK12402" s="31"/>
      <c r="BL12402" s="31"/>
      <c r="BM12402" s="31"/>
    </row>
    <row r="12403" spans="62:65" x14ac:dyDescent="0.25">
      <c r="BJ12403" s="31"/>
      <c r="BK12403" s="31"/>
      <c r="BL12403" s="31"/>
      <c r="BM12403" s="31"/>
    </row>
    <row r="12404" spans="62:65" x14ac:dyDescent="0.25">
      <c r="BJ12404" s="31"/>
      <c r="BK12404" s="31"/>
      <c r="BL12404" s="31"/>
      <c r="BM12404" s="31"/>
    </row>
    <row r="12405" spans="62:65" x14ac:dyDescent="0.25">
      <c r="BJ12405" s="31"/>
      <c r="BK12405" s="31"/>
      <c r="BL12405" s="31"/>
      <c r="BM12405" s="31"/>
    </row>
    <row r="12406" spans="62:65" x14ac:dyDescent="0.25">
      <c r="BJ12406" s="31"/>
      <c r="BK12406" s="31"/>
      <c r="BL12406" s="31"/>
      <c r="BM12406" s="31"/>
    </row>
    <row r="12407" spans="62:65" x14ac:dyDescent="0.25">
      <c r="BJ12407" s="31"/>
      <c r="BK12407" s="31"/>
      <c r="BL12407" s="31"/>
      <c r="BM12407" s="31"/>
    </row>
    <row r="12408" spans="62:65" x14ac:dyDescent="0.25">
      <c r="BJ12408" s="31"/>
      <c r="BK12408" s="31"/>
      <c r="BL12408" s="31"/>
      <c r="BM12408" s="31"/>
    </row>
    <row r="12409" spans="62:65" x14ac:dyDescent="0.25">
      <c r="BJ12409" s="31"/>
      <c r="BK12409" s="31"/>
      <c r="BL12409" s="31"/>
      <c r="BM12409" s="31"/>
    </row>
    <row r="12410" spans="62:65" x14ac:dyDescent="0.25">
      <c r="BJ12410" s="31"/>
      <c r="BK12410" s="31"/>
      <c r="BL12410" s="31"/>
      <c r="BM12410" s="31"/>
    </row>
    <row r="12411" spans="62:65" x14ac:dyDescent="0.25">
      <c r="BJ12411" s="31"/>
      <c r="BK12411" s="31"/>
      <c r="BL12411" s="31"/>
      <c r="BM12411" s="31"/>
    </row>
    <row r="12412" spans="62:65" x14ac:dyDescent="0.25">
      <c r="BJ12412" s="31"/>
      <c r="BK12412" s="31"/>
      <c r="BL12412" s="31"/>
      <c r="BM12412" s="31"/>
    </row>
    <row r="12413" spans="62:65" x14ac:dyDescent="0.25">
      <c r="BJ12413" s="31"/>
      <c r="BK12413" s="31"/>
      <c r="BL12413" s="31"/>
      <c r="BM12413" s="31"/>
    </row>
    <row r="12414" spans="62:65" x14ac:dyDescent="0.25">
      <c r="BJ12414" s="31"/>
      <c r="BK12414" s="31"/>
      <c r="BL12414" s="31"/>
      <c r="BM12414" s="31"/>
    </row>
    <row r="12415" spans="62:65" x14ac:dyDescent="0.25">
      <c r="BJ12415" s="31"/>
      <c r="BK12415" s="31"/>
      <c r="BL12415" s="31"/>
      <c r="BM12415" s="31"/>
    </row>
    <row r="12416" spans="62:65" x14ac:dyDescent="0.25">
      <c r="BJ12416" s="31"/>
      <c r="BK12416" s="31"/>
      <c r="BL12416" s="31"/>
      <c r="BM12416" s="31"/>
    </row>
    <row r="12417" spans="62:65" x14ac:dyDescent="0.25">
      <c r="BJ12417" s="31"/>
      <c r="BK12417" s="31"/>
      <c r="BL12417" s="31"/>
      <c r="BM12417" s="31"/>
    </row>
    <row r="12418" spans="62:65" x14ac:dyDescent="0.25">
      <c r="BJ12418" s="31"/>
      <c r="BK12418" s="31"/>
      <c r="BL12418" s="31"/>
      <c r="BM12418" s="31"/>
    </row>
    <row r="12419" spans="62:65" x14ac:dyDescent="0.25">
      <c r="BJ12419" s="31"/>
      <c r="BK12419" s="31"/>
      <c r="BL12419" s="31"/>
      <c r="BM12419" s="31"/>
    </row>
    <row r="12420" spans="62:65" x14ac:dyDescent="0.25">
      <c r="BJ12420" s="31"/>
      <c r="BK12420" s="31"/>
      <c r="BL12420" s="31"/>
      <c r="BM12420" s="31"/>
    </row>
    <row r="12421" spans="62:65" x14ac:dyDescent="0.25">
      <c r="BJ12421" s="31"/>
      <c r="BK12421" s="31"/>
      <c r="BL12421" s="31"/>
      <c r="BM12421" s="31"/>
    </row>
    <row r="12422" spans="62:65" x14ac:dyDescent="0.25">
      <c r="BJ12422" s="31"/>
      <c r="BK12422" s="31"/>
      <c r="BL12422" s="31"/>
      <c r="BM12422" s="31"/>
    </row>
    <row r="12423" spans="62:65" x14ac:dyDescent="0.25">
      <c r="BJ12423" s="31"/>
      <c r="BK12423" s="31"/>
      <c r="BL12423" s="31"/>
      <c r="BM12423" s="31"/>
    </row>
    <row r="12424" spans="62:65" x14ac:dyDescent="0.25">
      <c r="BJ12424" s="31"/>
      <c r="BK12424" s="31"/>
      <c r="BL12424" s="31"/>
      <c r="BM12424" s="31"/>
    </row>
    <row r="12425" spans="62:65" x14ac:dyDescent="0.25">
      <c r="BJ12425" s="31"/>
      <c r="BK12425" s="31"/>
      <c r="BL12425" s="31"/>
      <c r="BM12425" s="31"/>
    </row>
    <row r="12426" spans="62:65" x14ac:dyDescent="0.25">
      <c r="BJ12426" s="31"/>
      <c r="BK12426" s="31"/>
      <c r="BL12426" s="31"/>
      <c r="BM12426" s="31"/>
    </row>
    <row r="12427" spans="62:65" x14ac:dyDescent="0.25">
      <c r="BJ12427" s="31"/>
      <c r="BK12427" s="31"/>
      <c r="BL12427" s="31"/>
      <c r="BM12427" s="31"/>
    </row>
    <row r="12428" spans="62:65" x14ac:dyDescent="0.25">
      <c r="BJ12428" s="31"/>
      <c r="BK12428" s="31"/>
      <c r="BL12428" s="31"/>
      <c r="BM12428" s="31"/>
    </row>
    <row r="12429" spans="62:65" x14ac:dyDescent="0.25">
      <c r="BJ12429" s="31"/>
      <c r="BK12429" s="31"/>
      <c r="BL12429" s="31"/>
      <c r="BM12429" s="31"/>
    </row>
    <row r="12430" spans="62:65" x14ac:dyDescent="0.25">
      <c r="BJ12430" s="31"/>
      <c r="BK12430" s="31"/>
      <c r="BL12430" s="31"/>
      <c r="BM12430" s="31"/>
    </row>
    <row r="12431" spans="62:65" x14ac:dyDescent="0.25">
      <c r="BJ12431" s="31"/>
      <c r="BK12431" s="31"/>
      <c r="BL12431" s="31"/>
      <c r="BM12431" s="31"/>
    </row>
    <row r="12432" spans="62:65" x14ac:dyDescent="0.25">
      <c r="BJ12432" s="31"/>
      <c r="BK12432" s="31"/>
      <c r="BL12432" s="31"/>
      <c r="BM12432" s="31"/>
    </row>
    <row r="12433" spans="62:65" x14ac:dyDescent="0.25">
      <c r="BJ12433" s="31"/>
      <c r="BK12433" s="31"/>
      <c r="BL12433" s="31"/>
      <c r="BM12433" s="31"/>
    </row>
    <row r="12434" spans="62:65" x14ac:dyDescent="0.25">
      <c r="BJ12434" s="31"/>
      <c r="BK12434" s="31"/>
      <c r="BL12434" s="31"/>
      <c r="BM12434" s="31"/>
    </row>
    <row r="12435" spans="62:65" x14ac:dyDescent="0.25">
      <c r="BJ12435" s="31"/>
      <c r="BK12435" s="31"/>
      <c r="BL12435" s="31"/>
      <c r="BM12435" s="31"/>
    </row>
    <row r="12436" spans="62:65" x14ac:dyDescent="0.25">
      <c r="BJ12436" s="31"/>
      <c r="BK12436" s="31"/>
      <c r="BL12436" s="31"/>
      <c r="BM12436" s="31"/>
    </row>
    <row r="12437" spans="62:65" x14ac:dyDescent="0.25">
      <c r="BJ12437" s="31"/>
      <c r="BK12437" s="31"/>
      <c r="BL12437" s="31"/>
      <c r="BM12437" s="31"/>
    </row>
    <row r="12438" spans="62:65" x14ac:dyDescent="0.25">
      <c r="BJ12438" s="31"/>
      <c r="BK12438" s="31"/>
      <c r="BL12438" s="31"/>
      <c r="BM12438" s="31"/>
    </row>
    <row r="12439" spans="62:65" x14ac:dyDescent="0.25">
      <c r="BJ12439" s="31"/>
      <c r="BK12439" s="31"/>
      <c r="BL12439" s="31"/>
      <c r="BM12439" s="31"/>
    </row>
    <row r="12440" spans="62:65" x14ac:dyDescent="0.25">
      <c r="BJ12440" s="31"/>
      <c r="BK12440" s="31"/>
      <c r="BL12440" s="31"/>
      <c r="BM12440" s="31"/>
    </row>
    <row r="12441" spans="62:65" x14ac:dyDescent="0.25">
      <c r="BJ12441" s="31"/>
      <c r="BK12441" s="31"/>
      <c r="BL12441" s="31"/>
      <c r="BM12441" s="31"/>
    </row>
    <row r="12442" spans="62:65" x14ac:dyDescent="0.25">
      <c r="BJ12442" s="31"/>
      <c r="BK12442" s="31"/>
      <c r="BL12442" s="31"/>
      <c r="BM12442" s="31"/>
    </row>
    <row r="12443" spans="62:65" x14ac:dyDescent="0.25">
      <c r="BJ12443" s="31"/>
      <c r="BK12443" s="31"/>
      <c r="BL12443" s="31"/>
      <c r="BM12443" s="31"/>
    </row>
    <row r="12444" spans="62:65" x14ac:dyDescent="0.25">
      <c r="BJ12444" s="31"/>
      <c r="BK12444" s="31"/>
      <c r="BL12444" s="31"/>
      <c r="BM12444" s="31"/>
    </row>
    <row r="12445" spans="62:65" x14ac:dyDescent="0.25">
      <c r="BJ12445" s="31"/>
      <c r="BK12445" s="31"/>
      <c r="BL12445" s="31"/>
      <c r="BM12445" s="31"/>
    </row>
    <row r="12446" spans="62:65" x14ac:dyDescent="0.25">
      <c r="BJ12446" s="31"/>
      <c r="BK12446" s="31"/>
      <c r="BL12446" s="31"/>
      <c r="BM12446" s="31"/>
    </row>
    <row r="12447" spans="62:65" x14ac:dyDescent="0.25">
      <c r="BJ12447" s="31"/>
      <c r="BK12447" s="31"/>
      <c r="BL12447" s="31"/>
      <c r="BM12447" s="31"/>
    </row>
    <row r="12448" spans="62:65" x14ac:dyDescent="0.25">
      <c r="BJ12448" s="31"/>
      <c r="BK12448" s="31"/>
      <c r="BL12448" s="31"/>
      <c r="BM12448" s="31"/>
    </row>
    <row r="12449" spans="62:65" x14ac:dyDescent="0.25">
      <c r="BJ12449" s="31"/>
      <c r="BK12449" s="31"/>
      <c r="BL12449" s="31"/>
      <c r="BM12449" s="31"/>
    </row>
    <row r="12450" spans="62:65" x14ac:dyDescent="0.25">
      <c r="BJ12450" s="31"/>
      <c r="BK12450" s="31"/>
      <c r="BL12450" s="31"/>
      <c r="BM12450" s="31"/>
    </row>
    <row r="12451" spans="62:65" x14ac:dyDescent="0.25">
      <c r="BJ12451" s="31"/>
      <c r="BK12451" s="31"/>
      <c r="BL12451" s="31"/>
      <c r="BM12451" s="31"/>
    </row>
    <row r="12452" spans="62:65" x14ac:dyDescent="0.25">
      <c r="BJ12452" s="31"/>
      <c r="BK12452" s="31"/>
      <c r="BL12452" s="31"/>
      <c r="BM12452" s="31"/>
    </row>
    <row r="12453" spans="62:65" x14ac:dyDescent="0.25">
      <c r="BJ12453" s="31"/>
      <c r="BK12453" s="31"/>
      <c r="BL12453" s="31"/>
      <c r="BM12453" s="31"/>
    </row>
    <row r="12454" spans="62:65" x14ac:dyDescent="0.25">
      <c r="BJ12454" s="31"/>
      <c r="BK12454" s="31"/>
      <c r="BL12454" s="31"/>
      <c r="BM12454" s="31"/>
    </row>
    <row r="12455" spans="62:65" x14ac:dyDescent="0.25">
      <c r="BJ12455" s="31"/>
      <c r="BK12455" s="31"/>
      <c r="BL12455" s="31"/>
      <c r="BM12455" s="31"/>
    </row>
    <row r="12456" spans="62:65" x14ac:dyDescent="0.25">
      <c r="BJ12456" s="31"/>
      <c r="BK12456" s="31"/>
      <c r="BL12456" s="31"/>
      <c r="BM12456" s="31"/>
    </row>
    <row r="12457" spans="62:65" x14ac:dyDescent="0.25">
      <c r="BJ12457" s="31"/>
      <c r="BK12457" s="31"/>
      <c r="BL12457" s="31"/>
      <c r="BM12457" s="31"/>
    </row>
    <row r="12458" spans="62:65" x14ac:dyDescent="0.25">
      <c r="BJ12458" s="31"/>
      <c r="BK12458" s="31"/>
      <c r="BL12458" s="31"/>
      <c r="BM12458" s="31"/>
    </row>
    <row r="12459" spans="62:65" x14ac:dyDescent="0.25">
      <c r="BJ12459" s="31"/>
      <c r="BK12459" s="31"/>
      <c r="BL12459" s="31"/>
      <c r="BM12459" s="31"/>
    </row>
    <row r="12460" spans="62:65" x14ac:dyDescent="0.25">
      <c r="BJ12460" s="31"/>
      <c r="BK12460" s="31"/>
      <c r="BL12460" s="31"/>
      <c r="BM12460" s="31"/>
    </row>
    <row r="12461" spans="62:65" x14ac:dyDescent="0.25">
      <c r="BJ12461" s="31"/>
      <c r="BK12461" s="31"/>
      <c r="BL12461" s="31"/>
      <c r="BM12461" s="31"/>
    </row>
    <row r="12462" spans="62:65" x14ac:dyDescent="0.25">
      <c r="BJ12462" s="31"/>
      <c r="BK12462" s="31"/>
      <c r="BL12462" s="31"/>
      <c r="BM12462" s="31"/>
    </row>
    <row r="12463" spans="62:65" x14ac:dyDescent="0.25">
      <c r="BJ12463" s="31"/>
      <c r="BK12463" s="31"/>
      <c r="BL12463" s="31"/>
      <c r="BM12463" s="31"/>
    </row>
    <row r="12464" spans="62:65" x14ac:dyDescent="0.25">
      <c r="BJ12464" s="31"/>
      <c r="BK12464" s="31"/>
      <c r="BL12464" s="31"/>
      <c r="BM12464" s="31"/>
    </row>
    <row r="12465" spans="62:65" x14ac:dyDescent="0.25">
      <c r="BJ12465" s="31"/>
      <c r="BK12465" s="31"/>
      <c r="BL12465" s="31"/>
      <c r="BM12465" s="31"/>
    </row>
    <row r="12466" spans="62:65" x14ac:dyDescent="0.25">
      <c r="BJ12466" s="31"/>
      <c r="BK12466" s="31"/>
      <c r="BL12466" s="31"/>
      <c r="BM12466" s="31"/>
    </row>
    <row r="12467" spans="62:65" x14ac:dyDescent="0.25">
      <c r="BJ12467" s="31"/>
      <c r="BK12467" s="31"/>
      <c r="BL12467" s="31"/>
      <c r="BM12467" s="31"/>
    </row>
    <row r="12468" spans="62:65" x14ac:dyDescent="0.25">
      <c r="BJ12468" s="31"/>
      <c r="BK12468" s="31"/>
      <c r="BL12468" s="31"/>
      <c r="BM12468" s="31"/>
    </row>
    <row r="12469" spans="62:65" x14ac:dyDescent="0.25">
      <c r="BJ12469" s="31"/>
      <c r="BK12469" s="31"/>
      <c r="BL12469" s="31"/>
      <c r="BM12469" s="31"/>
    </row>
    <row r="12470" spans="62:65" x14ac:dyDescent="0.25">
      <c r="BJ12470" s="31"/>
      <c r="BK12470" s="31"/>
      <c r="BL12470" s="31"/>
      <c r="BM12470" s="31"/>
    </row>
    <row r="12471" spans="62:65" x14ac:dyDescent="0.25">
      <c r="BJ12471" s="31"/>
      <c r="BK12471" s="31"/>
      <c r="BL12471" s="31"/>
      <c r="BM12471" s="31"/>
    </row>
    <row r="12472" spans="62:65" x14ac:dyDescent="0.25">
      <c r="BJ12472" s="31"/>
      <c r="BK12472" s="31"/>
      <c r="BL12472" s="31"/>
      <c r="BM12472" s="31"/>
    </row>
    <row r="12473" spans="62:65" x14ac:dyDescent="0.25">
      <c r="BJ12473" s="31"/>
      <c r="BK12473" s="31"/>
      <c r="BL12473" s="31"/>
      <c r="BM12473" s="31"/>
    </row>
    <row r="12474" spans="62:65" x14ac:dyDescent="0.25">
      <c r="BJ12474" s="31"/>
      <c r="BK12474" s="31"/>
      <c r="BL12474" s="31"/>
      <c r="BM12474" s="31"/>
    </row>
    <row r="12475" spans="62:65" x14ac:dyDescent="0.25">
      <c r="BJ12475" s="31"/>
      <c r="BK12475" s="31"/>
      <c r="BL12475" s="31"/>
      <c r="BM12475" s="31"/>
    </row>
    <row r="12476" spans="62:65" x14ac:dyDescent="0.25">
      <c r="BJ12476" s="31"/>
      <c r="BK12476" s="31"/>
      <c r="BL12476" s="31"/>
      <c r="BM12476" s="31"/>
    </row>
    <row r="12477" spans="62:65" x14ac:dyDescent="0.25">
      <c r="BJ12477" s="31"/>
      <c r="BK12477" s="31"/>
      <c r="BL12477" s="31"/>
      <c r="BM12477" s="31"/>
    </row>
    <row r="12478" spans="62:65" x14ac:dyDescent="0.25">
      <c r="BJ12478" s="31"/>
      <c r="BK12478" s="31"/>
      <c r="BL12478" s="31"/>
      <c r="BM12478" s="31"/>
    </row>
    <row r="12479" spans="62:65" x14ac:dyDescent="0.25">
      <c r="BJ12479" s="31"/>
      <c r="BK12479" s="31"/>
      <c r="BL12479" s="31"/>
      <c r="BM12479" s="31"/>
    </row>
    <row r="12480" spans="62:65" x14ac:dyDescent="0.25">
      <c r="BJ12480" s="31"/>
      <c r="BK12480" s="31"/>
      <c r="BL12480" s="31"/>
      <c r="BM12480" s="31"/>
    </row>
    <row r="12481" spans="62:65" x14ac:dyDescent="0.25">
      <c r="BJ12481" s="31"/>
      <c r="BK12481" s="31"/>
      <c r="BL12481" s="31"/>
      <c r="BM12481" s="31"/>
    </row>
    <row r="12482" spans="62:65" x14ac:dyDescent="0.25">
      <c r="BJ12482" s="31"/>
      <c r="BK12482" s="31"/>
      <c r="BL12482" s="31"/>
      <c r="BM12482" s="31"/>
    </row>
    <row r="12483" spans="62:65" x14ac:dyDescent="0.25">
      <c r="BJ12483" s="31"/>
      <c r="BK12483" s="31"/>
      <c r="BL12483" s="31"/>
      <c r="BM12483" s="31"/>
    </row>
    <row r="12484" spans="62:65" x14ac:dyDescent="0.25">
      <c r="BJ12484" s="31"/>
      <c r="BK12484" s="31"/>
      <c r="BL12484" s="31"/>
      <c r="BM12484" s="31"/>
    </row>
    <row r="12485" spans="62:65" x14ac:dyDescent="0.25">
      <c r="BJ12485" s="31"/>
      <c r="BK12485" s="31"/>
      <c r="BL12485" s="31"/>
      <c r="BM12485" s="31"/>
    </row>
    <row r="12486" spans="62:65" x14ac:dyDescent="0.25">
      <c r="BJ12486" s="31"/>
      <c r="BK12486" s="31"/>
      <c r="BL12486" s="31"/>
      <c r="BM12486" s="31"/>
    </row>
    <row r="12487" spans="62:65" x14ac:dyDescent="0.25">
      <c r="BJ12487" s="31"/>
      <c r="BK12487" s="31"/>
      <c r="BL12487" s="31"/>
      <c r="BM12487" s="31"/>
    </row>
    <row r="12488" spans="62:65" x14ac:dyDescent="0.25">
      <c r="BJ12488" s="31"/>
      <c r="BK12488" s="31"/>
      <c r="BL12488" s="31"/>
      <c r="BM12488" s="31"/>
    </row>
    <row r="12489" spans="62:65" x14ac:dyDescent="0.25">
      <c r="BJ12489" s="31"/>
      <c r="BK12489" s="31"/>
      <c r="BL12489" s="31"/>
      <c r="BM12489" s="31"/>
    </row>
    <row r="12490" spans="62:65" x14ac:dyDescent="0.25">
      <c r="BJ12490" s="31"/>
      <c r="BK12490" s="31"/>
      <c r="BL12490" s="31"/>
      <c r="BM12490" s="31"/>
    </row>
    <row r="12491" spans="62:65" x14ac:dyDescent="0.25">
      <c r="BJ12491" s="31"/>
      <c r="BK12491" s="31"/>
      <c r="BL12491" s="31"/>
      <c r="BM12491" s="31"/>
    </row>
    <row r="12492" spans="62:65" x14ac:dyDescent="0.25">
      <c r="BJ12492" s="31"/>
      <c r="BK12492" s="31"/>
      <c r="BL12492" s="31"/>
      <c r="BM12492" s="31"/>
    </row>
    <row r="12493" spans="62:65" x14ac:dyDescent="0.25">
      <c r="BJ12493" s="31"/>
      <c r="BK12493" s="31"/>
      <c r="BL12493" s="31"/>
      <c r="BM12493" s="31"/>
    </row>
    <row r="12494" spans="62:65" x14ac:dyDescent="0.25">
      <c r="BJ12494" s="31"/>
      <c r="BK12494" s="31"/>
      <c r="BL12494" s="31"/>
      <c r="BM12494" s="31"/>
    </row>
    <row r="12495" spans="62:65" x14ac:dyDescent="0.25">
      <c r="BJ12495" s="31"/>
      <c r="BK12495" s="31"/>
      <c r="BL12495" s="31"/>
      <c r="BM12495" s="31"/>
    </row>
    <row r="12496" spans="62:65" x14ac:dyDescent="0.25">
      <c r="BJ12496" s="31"/>
      <c r="BK12496" s="31"/>
      <c r="BL12496" s="31"/>
      <c r="BM12496" s="31"/>
    </row>
    <row r="12497" spans="62:65" x14ac:dyDescent="0.25">
      <c r="BJ12497" s="31"/>
      <c r="BK12497" s="31"/>
      <c r="BL12497" s="31"/>
      <c r="BM12497" s="31"/>
    </row>
    <row r="12498" spans="62:65" x14ac:dyDescent="0.25">
      <c r="BJ12498" s="31"/>
      <c r="BK12498" s="31"/>
      <c r="BL12498" s="31"/>
      <c r="BM12498" s="31"/>
    </row>
    <row r="12499" spans="62:65" x14ac:dyDescent="0.25">
      <c r="BJ12499" s="31"/>
      <c r="BK12499" s="31"/>
      <c r="BL12499" s="31"/>
      <c r="BM12499" s="31"/>
    </row>
    <row r="12500" spans="62:65" x14ac:dyDescent="0.25">
      <c r="BJ12500" s="31"/>
      <c r="BK12500" s="31"/>
      <c r="BL12500" s="31"/>
      <c r="BM12500" s="31"/>
    </row>
    <row r="12501" spans="62:65" x14ac:dyDescent="0.25">
      <c r="BJ12501" s="31"/>
      <c r="BK12501" s="31"/>
      <c r="BL12501" s="31"/>
      <c r="BM12501" s="31"/>
    </row>
    <row r="12502" spans="62:65" x14ac:dyDescent="0.25">
      <c r="BJ12502" s="31"/>
      <c r="BK12502" s="31"/>
      <c r="BL12502" s="31"/>
      <c r="BM12502" s="31"/>
    </row>
    <row r="12503" spans="62:65" x14ac:dyDescent="0.25">
      <c r="BJ12503" s="31"/>
      <c r="BK12503" s="31"/>
      <c r="BL12503" s="31"/>
      <c r="BM12503" s="31"/>
    </row>
    <row r="12504" spans="62:65" x14ac:dyDescent="0.25">
      <c r="BJ12504" s="31"/>
      <c r="BK12504" s="31"/>
      <c r="BL12504" s="31"/>
      <c r="BM12504" s="31"/>
    </row>
    <row r="12505" spans="62:65" x14ac:dyDescent="0.25">
      <c r="BJ12505" s="31"/>
      <c r="BK12505" s="31"/>
      <c r="BL12505" s="31"/>
      <c r="BM12505" s="31"/>
    </row>
    <row r="12506" spans="62:65" x14ac:dyDescent="0.25">
      <c r="BJ12506" s="31"/>
      <c r="BK12506" s="31"/>
      <c r="BL12506" s="31"/>
      <c r="BM12506" s="31"/>
    </row>
    <row r="12507" spans="62:65" x14ac:dyDescent="0.25">
      <c r="BJ12507" s="31"/>
      <c r="BK12507" s="31"/>
      <c r="BL12507" s="31"/>
      <c r="BM12507" s="31"/>
    </row>
    <row r="12508" spans="62:65" x14ac:dyDescent="0.25">
      <c r="BJ12508" s="31"/>
      <c r="BK12508" s="31"/>
      <c r="BL12508" s="31"/>
      <c r="BM12508" s="31"/>
    </row>
    <row r="12509" spans="62:65" x14ac:dyDescent="0.25">
      <c r="BJ12509" s="31"/>
      <c r="BK12509" s="31"/>
      <c r="BL12509" s="31"/>
      <c r="BM12509" s="31"/>
    </row>
    <row r="12510" spans="62:65" x14ac:dyDescent="0.25">
      <c r="BJ12510" s="31"/>
      <c r="BK12510" s="31"/>
      <c r="BL12510" s="31"/>
      <c r="BM12510" s="31"/>
    </row>
    <row r="12511" spans="62:65" x14ac:dyDescent="0.25">
      <c r="BJ12511" s="31"/>
      <c r="BK12511" s="31"/>
      <c r="BL12511" s="31"/>
      <c r="BM12511" s="31"/>
    </row>
    <row r="12512" spans="62:65" x14ac:dyDescent="0.25">
      <c r="BJ12512" s="31"/>
      <c r="BK12512" s="31"/>
      <c r="BL12512" s="31"/>
      <c r="BM12512" s="31"/>
    </row>
    <row r="12513" spans="62:65" x14ac:dyDescent="0.25">
      <c r="BJ12513" s="31"/>
      <c r="BK12513" s="31"/>
      <c r="BL12513" s="31"/>
      <c r="BM12513" s="31"/>
    </row>
    <row r="12514" spans="62:65" x14ac:dyDescent="0.25">
      <c r="BJ12514" s="31"/>
      <c r="BK12514" s="31"/>
      <c r="BL12514" s="31"/>
      <c r="BM12514" s="31"/>
    </row>
    <row r="12515" spans="62:65" x14ac:dyDescent="0.25">
      <c r="BJ12515" s="31"/>
      <c r="BK12515" s="31"/>
      <c r="BL12515" s="31"/>
      <c r="BM12515" s="31"/>
    </row>
    <row r="12516" spans="62:65" x14ac:dyDescent="0.25">
      <c r="BJ12516" s="31"/>
      <c r="BK12516" s="31"/>
      <c r="BL12516" s="31"/>
      <c r="BM12516" s="31"/>
    </row>
    <row r="12517" spans="62:65" x14ac:dyDescent="0.25">
      <c r="BJ12517" s="31"/>
      <c r="BK12517" s="31"/>
      <c r="BL12517" s="31"/>
      <c r="BM12517" s="31"/>
    </row>
    <row r="12518" spans="62:65" x14ac:dyDescent="0.25">
      <c r="BJ12518" s="31"/>
      <c r="BK12518" s="31"/>
      <c r="BL12518" s="31"/>
      <c r="BM12518" s="31"/>
    </row>
    <row r="12519" spans="62:65" x14ac:dyDescent="0.25">
      <c r="BJ12519" s="31"/>
      <c r="BK12519" s="31"/>
      <c r="BL12519" s="31"/>
      <c r="BM12519" s="31"/>
    </row>
    <row r="12520" spans="62:65" x14ac:dyDescent="0.25">
      <c r="BJ12520" s="31"/>
      <c r="BK12520" s="31"/>
      <c r="BL12520" s="31"/>
      <c r="BM12520" s="31"/>
    </row>
    <row r="12521" spans="62:65" x14ac:dyDescent="0.25">
      <c r="BJ12521" s="31"/>
      <c r="BK12521" s="31"/>
      <c r="BL12521" s="31"/>
      <c r="BM12521" s="31"/>
    </row>
    <row r="12522" spans="62:65" x14ac:dyDescent="0.25">
      <c r="BJ12522" s="31"/>
      <c r="BK12522" s="31"/>
      <c r="BL12522" s="31"/>
      <c r="BM12522" s="31"/>
    </row>
    <row r="12523" spans="62:65" x14ac:dyDescent="0.25">
      <c r="BJ12523" s="31"/>
      <c r="BK12523" s="31"/>
      <c r="BL12523" s="31"/>
      <c r="BM12523" s="31"/>
    </row>
    <row r="12524" spans="62:65" x14ac:dyDescent="0.25">
      <c r="BJ12524" s="31"/>
      <c r="BK12524" s="31"/>
      <c r="BL12524" s="31"/>
      <c r="BM12524" s="31"/>
    </row>
    <row r="12525" spans="62:65" x14ac:dyDescent="0.25">
      <c r="BJ12525" s="31"/>
      <c r="BK12525" s="31"/>
      <c r="BL12525" s="31"/>
      <c r="BM12525" s="31"/>
    </row>
    <row r="12526" spans="62:65" x14ac:dyDescent="0.25">
      <c r="BJ12526" s="31"/>
      <c r="BK12526" s="31"/>
      <c r="BL12526" s="31"/>
      <c r="BM12526" s="31"/>
    </row>
    <row r="12527" spans="62:65" x14ac:dyDescent="0.25">
      <c r="BJ12527" s="31"/>
      <c r="BK12527" s="31"/>
      <c r="BL12527" s="31"/>
      <c r="BM12527" s="31"/>
    </row>
    <row r="12528" spans="62:65" x14ac:dyDescent="0.25">
      <c r="BJ12528" s="31"/>
      <c r="BK12528" s="31"/>
      <c r="BL12528" s="31"/>
      <c r="BM12528" s="31"/>
    </row>
    <row r="12529" spans="62:65" x14ac:dyDescent="0.25">
      <c r="BJ12529" s="31"/>
      <c r="BK12529" s="31"/>
      <c r="BL12529" s="31"/>
      <c r="BM12529" s="31"/>
    </row>
    <row r="12530" spans="62:65" x14ac:dyDescent="0.25">
      <c r="BJ12530" s="31"/>
      <c r="BK12530" s="31"/>
      <c r="BL12530" s="31"/>
      <c r="BM12530" s="31"/>
    </row>
    <row r="12531" spans="62:65" x14ac:dyDescent="0.25">
      <c r="BJ12531" s="31"/>
      <c r="BK12531" s="31"/>
      <c r="BL12531" s="31"/>
      <c r="BM12531" s="31"/>
    </row>
    <row r="12532" spans="62:65" x14ac:dyDescent="0.25">
      <c r="BJ12532" s="31"/>
      <c r="BK12532" s="31"/>
      <c r="BL12532" s="31"/>
      <c r="BM12532" s="31"/>
    </row>
    <row r="12533" spans="62:65" x14ac:dyDescent="0.25">
      <c r="BJ12533" s="31"/>
      <c r="BK12533" s="31"/>
      <c r="BL12533" s="31"/>
      <c r="BM12533" s="31"/>
    </row>
    <row r="12534" spans="62:65" x14ac:dyDescent="0.25">
      <c r="BJ12534" s="31"/>
      <c r="BK12534" s="31"/>
      <c r="BL12534" s="31"/>
      <c r="BM12534" s="31"/>
    </row>
    <row r="12535" spans="62:65" x14ac:dyDescent="0.25">
      <c r="BJ12535" s="31"/>
      <c r="BK12535" s="31"/>
      <c r="BL12535" s="31"/>
      <c r="BM12535" s="31"/>
    </row>
    <row r="12536" spans="62:65" x14ac:dyDescent="0.25">
      <c r="BJ12536" s="31"/>
      <c r="BK12536" s="31"/>
      <c r="BL12536" s="31"/>
      <c r="BM12536" s="31"/>
    </row>
    <row r="12537" spans="62:65" x14ac:dyDescent="0.25">
      <c r="BJ12537" s="31"/>
      <c r="BK12537" s="31"/>
      <c r="BL12537" s="31"/>
      <c r="BM12537" s="31"/>
    </row>
    <row r="12538" spans="62:65" x14ac:dyDescent="0.25">
      <c r="BJ12538" s="31"/>
      <c r="BK12538" s="31"/>
      <c r="BL12538" s="31"/>
      <c r="BM12538" s="31"/>
    </row>
    <row r="12539" spans="62:65" x14ac:dyDescent="0.25">
      <c r="BJ12539" s="31"/>
      <c r="BK12539" s="31"/>
      <c r="BL12539" s="31"/>
      <c r="BM12539" s="31"/>
    </row>
    <row r="12540" spans="62:65" x14ac:dyDescent="0.25">
      <c r="BJ12540" s="31"/>
      <c r="BK12540" s="31"/>
      <c r="BL12540" s="31"/>
      <c r="BM12540" s="31"/>
    </row>
    <row r="12541" spans="62:65" x14ac:dyDescent="0.25">
      <c r="BJ12541" s="31"/>
      <c r="BK12541" s="31"/>
      <c r="BL12541" s="31"/>
      <c r="BM12541" s="31"/>
    </row>
    <row r="12542" spans="62:65" x14ac:dyDescent="0.25">
      <c r="BJ12542" s="31"/>
      <c r="BK12542" s="31"/>
      <c r="BL12542" s="31"/>
      <c r="BM12542" s="31"/>
    </row>
    <row r="12543" spans="62:65" x14ac:dyDescent="0.25">
      <c r="BJ12543" s="31"/>
      <c r="BK12543" s="31"/>
      <c r="BL12543" s="31"/>
      <c r="BM12543" s="31"/>
    </row>
    <row r="12544" spans="62:65" x14ac:dyDescent="0.25">
      <c r="BJ12544" s="31"/>
      <c r="BK12544" s="31"/>
      <c r="BL12544" s="31"/>
      <c r="BM12544" s="31"/>
    </row>
    <row r="12545" spans="62:65" x14ac:dyDescent="0.25">
      <c r="BJ12545" s="31"/>
      <c r="BK12545" s="31"/>
      <c r="BL12545" s="31"/>
      <c r="BM12545" s="31"/>
    </row>
    <row r="12546" spans="62:65" x14ac:dyDescent="0.25">
      <c r="BJ12546" s="31"/>
      <c r="BK12546" s="31"/>
      <c r="BL12546" s="31"/>
      <c r="BM12546" s="31"/>
    </row>
    <row r="12547" spans="62:65" x14ac:dyDescent="0.25">
      <c r="BJ12547" s="31"/>
      <c r="BK12547" s="31"/>
      <c r="BL12547" s="31"/>
      <c r="BM12547" s="31"/>
    </row>
    <row r="12548" spans="62:65" x14ac:dyDescent="0.25">
      <c r="BJ12548" s="31"/>
      <c r="BK12548" s="31"/>
      <c r="BL12548" s="31"/>
      <c r="BM12548" s="31"/>
    </row>
    <row r="12549" spans="62:65" x14ac:dyDescent="0.25">
      <c r="BJ12549" s="31"/>
      <c r="BK12549" s="31"/>
      <c r="BL12549" s="31"/>
      <c r="BM12549" s="31"/>
    </row>
    <row r="12550" spans="62:65" x14ac:dyDescent="0.25">
      <c r="BJ12550" s="31"/>
      <c r="BK12550" s="31"/>
      <c r="BL12550" s="31"/>
      <c r="BM12550" s="31"/>
    </row>
    <row r="12551" spans="62:65" x14ac:dyDescent="0.25">
      <c r="BJ12551" s="31"/>
      <c r="BK12551" s="31"/>
      <c r="BL12551" s="31"/>
      <c r="BM12551" s="31"/>
    </row>
    <row r="12552" spans="62:65" x14ac:dyDescent="0.25">
      <c r="BJ12552" s="31"/>
      <c r="BK12552" s="31"/>
      <c r="BL12552" s="31"/>
      <c r="BM12552" s="31"/>
    </row>
    <row r="12553" spans="62:65" x14ac:dyDescent="0.25">
      <c r="BJ12553" s="31"/>
      <c r="BK12553" s="31"/>
      <c r="BL12553" s="31"/>
      <c r="BM12553" s="31"/>
    </row>
    <row r="12554" spans="62:65" x14ac:dyDescent="0.25">
      <c r="BJ12554" s="31"/>
      <c r="BK12554" s="31"/>
      <c r="BL12554" s="31"/>
      <c r="BM12554" s="31"/>
    </row>
    <row r="12555" spans="62:65" x14ac:dyDescent="0.25">
      <c r="BJ12555" s="31"/>
      <c r="BK12555" s="31"/>
      <c r="BL12555" s="31"/>
      <c r="BM12555" s="31"/>
    </row>
    <row r="12556" spans="62:65" x14ac:dyDescent="0.25">
      <c r="BJ12556" s="31"/>
      <c r="BK12556" s="31"/>
      <c r="BL12556" s="31"/>
      <c r="BM12556" s="31"/>
    </row>
    <row r="12557" spans="62:65" x14ac:dyDescent="0.25">
      <c r="BJ12557" s="31"/>
      <c r="BK12557" s="31"/>
      <c r="BL12557" s="31"/>
      <c r="BM12557" s="31"/>
    </row>
    <row r="12558" spans="62:65" x14ac:dyDescent="0.25">
      <c r="BJ12558" s="31"/>
      <c r="BK12558" s="31"/>
      <c r="BL12558" s="31"/>
      <c r="BM12558" s="31"/>
    </row>
    <row r="12559" spans="62:65" x14ac:dyDescent="0.25">
      <c r="BJ12559" s="31"/>
      <c r="BK12559" s="31"/>
      <c r="BL12559" s="31"/>
      <c r="BM12559" s="31"/>
    </row>
    <row r="12560" spans="62:65" x14ac:dyDescent="0.25">
      <c r="BJ12560" s="31"/>
      <c r="BK12560" s="31"/>
      <c r="BL12560" s="31"/>
      <c r="BM12560" s="31"/>
    </row>
    <row r="12561" spans="62:65" x14ac:dyDescent="0.25">
      <c r="BJ12561" s="31"/>
      <c r="BK12561" s="31"/>
      <c r="BL12561" s="31"/>
      <c r="BM12561" s="31"/>
    </row>
    <row r="12562" spans="62:65" x14ac:dyDescent="0.25">
      <c r="BJ12562" s="31"/>
      <c r="BK12562" s="31"/>
      <c r="BL12562" s="31"/>
      <c r="BM12562" s="31"/>
    </row>
    <row r="12563" spans="62:65" x14ac:dyDescent="0.25">
      <c r="BJ12563" s="31"/>
      <c r="BK12563" s="31"/>
      <c r="BL12563" s="31"/>
      <c r="BM12563" s="31"/>
    </row>
    <row r="12564" spans="62:65" x14ac:dyDescent="0.25">
      <c r="BJ12564" s="31"/>
      <c r="BK12564" s="31"/>
      <c r="BL12564" s="31"/>
      <c r="BM12564" s="31"/>
    </row>
    <row r="12565" spans="62:65" x14ac:dyDescent="0.25">
      <c r="BJ12565" s="31"/>
      <c r="BK12565" s="31"/>
      <c r="BL12565" s="31"/>
      <c r="BM12565" s="31"/>
    </row>
    <row r="12566" spans="62:65" x14ac:dyDescent="0.25">
      <c r="BJ12566" s="31"/>
      <c r="BK12566" s="31"/>
      <c r="BL12566" s="31"/>
      <c r="BM12566" s="31"/>
    </row>
    <row r="12567" spans="62:65" x14ac:dyDescent="0.25">
      <c r="BJ12567" s="31"/>
      <c r="BK12567" s="31"/>
      <c r="BL12567" s="31"/>
      <c r="BM12567" s="31"/>
    </row>
    <row r="12568" spans="62:65" x14ac:dyDescent="0.25">
      <c r="BJ12568" s="31"/>
      <c r="BK12568" s="31"/>
      <c r="BL12568" s="31"/>
      <c r="BM12568" s="31"/>
    </row>
    <row r="12569" spans="62:65" x14ac:dyDescent="0.25">
      <c r="BJ12569" s="31"/>
      <c r="BK12569" s="31"/>
      <c r="BL12569" s="31"/>
      <c r="BM12569" s="31"/>
    </row>
    <row r="12570" spans="62:65" x14ac:dyDescent="0.25">
      <c r="BJ12570" s="31"/>
      <c r="BK12570" s="31"/>
      <c r="BL12570" s="31"/>
      <c r="BM12570" s="31"/>
    </row>
    <row r="12571" spans="62:65" x14ac:dyDescent="0.25">
      <c r="BJ12571" s="31"/>
      <c r="BK12571" s="31"/>
      <c r="BL12571" s="31"/>
      <c r="BM12571" s="31"/>
    </row>
    <row r="12572" spans="62:65" x14ac:dyDescent="0.25">
      <c r="BJ12572" s="31"/>
      <c r="BK12572" s="31"/>
      <c r="BL12572" s="31"/>
      <c r="BM12572" s="31"/>
    </row>
    <row r="12573" spans="62:65" x14ac:dyDescent="0.25">
      <c r="BJ12573" s="31"/>
      <c r="BK12573" s="31"/>
      <c r="BL12573" s="31"/>
      <c r="BM12573" s="31"/>
    </row>
    <row r="12574" spans="62:65" x14ac:dyDescent="0.25">
      <c r="BJ12574" s="31"/>
      <c r="BK12574" s="31"/>
      <c r="BL12574" s="31"/>
      <c r="BM12574" s="31"/>
    </row>
    <row r="12575" spans="62:65" x14ac:dyDescent="0.25">
      <c r="BJ12575" s="31"/>
      <c r="BK12575" s="31"/>
      <c r="BL12575" s="31"/>
      <c r="BM12575" s="31"/>
    </row>
    <row r="12576" spans="62:65" x14ac:dyDescent="0.25">
      <c r="BJ12576" s="31"/>
      <c r="BK12576" s="31"/>
      <c r="BL12576" s="31"/>
      <c r="BM12576" s="31"/>
    </row>
    <row r="12577" spans="62:65" x14ac:dyDescent="0.25">
      <c r="BJ12577" s="31"/>
      <c r="BK12577" s="31"/>
      <c r="BL12577" s="31"/>
      <c r="BM12577" s="31"/>
    </row>
    <row r="12578" spans="62:65" x14ac:dyDescent="0.25">
      <c r="BJ12578" s="31"/>
      <c r="BK12578" s="31"/>
      <c r="BL12578" s="31"/>
      <c r="BM12578" s="31"/>
    </row>
    <row r="12579" spans="62:65" x14ac:dyDescent="0.25">
      <c r="BJ12579" s="31"/>
      <c r="BK12579" s="31"/>
      <c r="BL12579" s="31"/>
      <c r="BM12579" s="31"/>
    </row>
    <row r="12580" spans="62:65" x14ac:dyDescent="0.25">
      <c r="BJ12580" s="31"/>
      <c r="BK12580" s="31"/>
      <c r="BL12580" s="31"/>
      <c r="BM12580" s="31"/>
    </row>
    <row r="12581" spans="62:65" x14ac:dyDescent="0.25">
      <c r="BJ12581" s="31"/>
      <c r="BK12581" s="31"/>
      <c r="BL12581" s="31"/>
      <c r="BM12581" s="31"/>
    </row>
    <row r="12582" spans="62:65" x14ac:dyDescent="0.25">
      <c r="BJ12582" s="31"/>
      <c r="BK12582" s="31"/>
      <c r="BL12582" s="31"/>
      <c r="BM12582" s="31"/>
    </row>
    <row r="12583" spans="62:65" x14ac:dyDescent="0.25">
      <c r="BJ12583" s="31"/>
      <c r="BK12583" s="31"/>
      <c r="BL12583" s="31"/>
      <c r="BM12583" s="31"/>
    </row>
    <row r="12584" spans="62:65" x14ac:dyDescent="0.25">
      <c r="BJ12584" s="31"/>
      <c r="BK12584" s="31"/>
      <c r="BL12584" s="31"/>
      <c r="BM12584" s="31"/>
    </row>
    <row r="12585" spans="62:65" x14ac:dyDescent="0.25">
      <c r="BJ12585" s="31"/>
      <c r="BK12585" s="31"/>
      <c r="BL12585" s="31"/>
      <c r="BM12585" s="31"/>
    </row>
    <row r="12586" spans="62:65" x14ac:dyDescent="0.25">
      <c r="BJ12586" s="31"/>
      <c r="BK12586" s="31"/>
      <c r="BL12586" s="31"/>
      <c r="BM12586" s="31"/>
    </row>
    <row r="12587" spans="62:65" x14ac:dyDescent="0.25">
      <c r="BJ12587" s="31"/>
      <c r="BK12587" s="31"/>
      <c r="BL12587" s="31"/>
      <c r="BM12587" s="31"/>
    </row>
    <row r="12588" spans="62:65" x14ac:dyDescent="0.25">
      <c r="BJ12588" s="31"/>
      <c r="BK12588" s="31"/>
      <c r="BL12588" s="31"/>
      <c r="BM12588" s="31"/>
    </row>
    <row r="12589" spans="62:65" x14ac:dyDescent="0.25">
      <c r="BJ12589" s="31"/>
      <c r="BK12589" s="31"/>
      <c r="BL12589" s="31"/>
      <c r="BM12589" s="31"/>
    </row>
    <row r="12590" spans="62:65" x14ac:dyDescent="0.25">
      <c r="BJ12590" s="31"/>
      <c r="BK12590" s="31"/>
      <c r="BL12590" s="31"/>
      <c r="BM12590" s="31"/>
    </row>
    <row r="12591" spans="62:65" x14ac:dyDescent="0.25">
      <c r="BJ12591" s="31"/>
      <c r="BK12591" s="31"/>
      <c r="BL12591" s="31"/>
      <c r="BM12591" s="31"/>
    </row>
    <row r="12592" spans="62:65" x14ac:dyDescent="0.25">
      <c r="BJ12592" s="31"/>
      <c r="BK12592" s="31"/>
      <c r="BL12592" s="31"/>
      <c r="BM12592" s="31"/>
    </row>
    <row r="12593" spans="62:65" x14ac:dyDescent="0.25">
      <c r="BJ12593" s="31"/>
      <c r="BK12593" s="31"/>
      <c r="BL12593" s="31"/>
      <c r="BM12593" s="31"/>
    </row>
    <row r="12594" spans="62:65" x14ac:dyDescent="0.25">
      <c r="BJ12594" s="31"/>
      <c r="BK12594" s="31"/>
      <c r="BL12594" s="31"/>
      <c r="BM12594" s="31"/>
    </row>
    <row r="12595" spans="62:65" x14ac:dyDescent="0.25">
      <c r="BJ12595" s="31"/>
      <c r="BK12595" s="31"/>
      <c r="BL12595" s="31"/>
      <c r="BM12595" s="31"/>
    </row>
    <row r="12596" spans="62:65" x14ac:dyDescent="0.25">
      <c r="BJ12596" s="31"/>
      <c r="BK12596" s="31"/>
      <c r="BL12596" s="31"/>
      <c r="BM12596" s="31"/>
    </row>
    <row r="12597" spans="62:65" x14ac:dyDescent="0.25">
      <c r="BJ12597" s="31"/>
      <c r="BK12597" s="31"/>
      <c r="BL12597" s="31"/>
      <c r="BM12597" s="31"/>
    </row>
    <row r="12598" spans="62:65" x14ac:dyDescent="0.25">
      <c r="BJ12598" s="31"/>
      <c r="BK12598" s="31"/>
      <c r="BL12598" s="31"/>
      <c r="BM12598" s="31"/>
    </row>
    <row r="12599" spans="62:65" x14ac:dyDescent="0.25">
      <c r="BJ12599" s="31"/>
      <c r="BK12599" s="31"/>
      <c r="BL12599" s="31"/>
      <c r="BM12599" s="31"/>
    </row>
    <row r="12600" spans="62:65" x14ac:dyDescent="0.25">
      <c r="BJ12600" s="31"/>
      <c r="BK12600" s="31"/>
      <c r="BL12600" s="31"/>
      <c r="BM12600" s="31"/>
    </row>
    <row r="12601" spans="62:65" x14ac:dyDescent="0.25">
      <c r="BJ12601" s="31"/>
      <c r="BK12601" s="31"/>
      <c r="BL12601" s="31"/>
      <c r="BM12601" s="31"/>
    </row>
    <row r="12602" spans="62:65" x14ac:dyDescent="0.25">
      <c r="BJ12602" s="31"/>
      <c r="BK12602" s="31"/>
      <c r="BL12602" s="31"/>
      <c r="BM12602" s="31"/>
    </row>
    <row r="12603" spans="62:65" x14ac:dyDescent="0.25">
      <c r="BJ12603" s="31"/>
      <c r="BK12603" s="31"/>
      <c r="BL12603" s="31"/>
      <c r="BM12603" s="31"/>
    </row>
    <row r="12604" spans="62:65" x14ac:dyDescent="0.25">
      <c r="BJ12604" s="31"/>
      <c r="BK12604" s="31"/>
      <c r="BL12604" s="31"/>
      <c r="BM12604" s="31"/>
    </row>
    <row r="12605" spans="62:65" x14ac:dyDescent="0.25">
      <c r="BJ12605" s="31"/>
      <c r="BK12605" s="31"/>
      <c r="BL12605" s="31"/>
      <c r="BM12605" s="31"/>
    </row>
    <row r="12606" spans="62:65" x14ac:dyDescent="0.25">
      <c r="BJ12606" s="31"/>
      <c r="BK12606" s="31"/>
      <c r="BL12606" s="31"/>
      <c r="BM12606" s="31"/>
    </row>
    <row r="12607" spans="62:65" x14ac:dyDescent="0.25">
      <c r="BJ12607" s="31"/>
      <c r="BK12607" s="31"/>
      <c r="BL12607" s="31"/>
      <c r="BM12607" s="31"/>
    </row>
    <row r="12608" spans="62:65" x14ac:dyDescent="0.25">
      <c r="BJ12608" s="31"/>
      <c r="BK12608" s="31"/>
      <c r="BL12608" s="31"/>
      <c r="BM12608" s="31"/>
    </row>
    <row r="12609" spans="62:65" x14ac:dyDescent="0.25">
      <c r="BJ12609" s="31"/>
      <c r="BK12609" s="31"/>
      <c r="BL12609" s="31"/>
      <c r="BM12609" s="31"/>
    </row>
    <row r="12610" spans="62:65" x14ac:dyDescent="0.25">
      <c r="BJ12610" s="31"/>
      <c r="BK12610" s="31"/>
      <c r="BL12610" s="31"/>
      <c r="BM12610" s="31"/>
    </row>
    <row r="12611" spans="62:65" x14ac:dyDescent="0.25">
      <c r="BJ12611" s="31"/>
      <c r="BK12611" s="31"/>
      <c r="BL12611" s="31"/>
      <c r="BM12611" s="31"/>
    </row>
    <row r="12612" spans="62:65" x14ac:dyDescent="0.25">
      <c r="BJ12612" s="31"/>
      <c r="BK12612" s="31"/>
      <c r="BL12612" s="31"/>
      <c r="BM12612" s="31"/>
    </row>
    <row r="12613" spans="62:65" x14ac:dyDescent="0.25">
      <c r="BJ12613" s="31"/>
      <c r="BK12613" s="31"/>
      <c r="BL12613" s="31"/>
      <c r="BM12613" s="31"/>
    </row>
    <row r="12614" spans="62:65" x14ac:dyDescent="0.25">
      <c r="BJ12614" s="31"/>
      <c r="BK12614" s="31"/>
      <c r="BL12614" s="31"/>
      <c r="BM12614" s="31"/>
    </row>
    <row r="12615" spans="62:65" x14ac:dyDescent="0.25">
      <c r="BJ12615" s="31"/>
      <c r="BK12615" s="31"/>
      <c r="BL12615" s="31"/>
      <c r="BM12615" s="31"/>
    </row>
    <row r="12616" spans="62:65" x14ac:dyDescent="0.25">
      <c r="BJ12616" s="31"/>
      <c r="BK12616" s="31"/>
      <c r="BL12616" s="31"/>
      <c r="BM12616" s="31"/>
    </row>
    <row r="12617" spans="62:65" x14ac:dyDescent="0.25">
      <c r="BJ12617" s="31"/>
      <c r="BK12617" s="31"/>
      <c r="BL12617" s="31"/>
      <c r="BM12617" s="31"/>
    </row>
    <row r="12618" spans="62:65" x14ac:dyDescent="0.25">
      <c r="BJ12618" s="31"/>
      <c r="BK12618" s="31"/>
      <c r="BL12618" s="31"/>
      <c r="BM12618" s="31"/>
    </row>
    <row r="12619" spans="62:65" x14ac:dyDescent="0.25">
      <c r="BJ12619" s="31"/>
      <c r="BK12619" s="31"/>
      <c r="BL12619" s="31"/>
      <c r="BM12619" s="31"/>
    </row>
    <row r="12620" spans="62:65" x14ac:dyDescent="0.25">
      <c r="BJ12620" s="31"/>
      <c r="BK12620" s="31"/>
      <c r="BL12620" s="31"/>
      <c r="BM12620" s="31"/>
    </row>
    <row r="12621" spans="62:65" x14ac:dyDescent="0.25">
      <c r="BJ12621" s="31"/>
      <c r="BK12621" s="31"/>
      <c r="BL12621" s="31"/>
      <c r="BM12621" s="31"/>
    </row>
    <row r="12622" spans="62:65" x14ac:dyDescent="0.25">
      <c r="BJ12622" s="31"/>
      <c r="BK12622" s="31"/>
      <c r="BL12622" s="31"/>
      <c r="BM12622" s="31"/>
    </row>
    <row r="12623" spans="62:65" x14ac:dyDescent="0.25">
      <c r="BJ12623" s="31"/>
      <c r="BK12623" s="31"/>
      <c r="BL12623" s="31"/>
      <c r="BM12623" s="31"/>
    </row>
    <row r="12624" spans="62:65" x14ac:dyDescent="0.25">
      <c r="BJ12624" s="31"/>
      <c r="BK12624" s="31"/>
      <c r="BL12624" s="31"/>
      <c r="BM12624" s="31"/>
    </row>
    <row r="12625" spans="62:65" x14ac:dyDescent="0.25">
      <c r="BJ12625" s="31"/>
      <c r="BK12625" s="31"/>
      <c r="BL12625" s="31"/>
      <c r="BM12625" s="31"/>
    </row>
    <row r="12626" spans="62:65" x14ac:dyDescent="0.25">
      <c r="BJ12626" s="31"/>
      <c r="BK12626" s="31"/>
      <c r="BL12626" s="31"/>
      <c r="BM12626" s="31"/>
    </row>
    <row r="12627" spans="62:65" x14ac:dyDescent="0.25">
      <c r="BJ12627" s="31"/>
      <c r="BK12627" s="31"/>
      <c r="BL12627" s="31"/>
      <c r="BM12627" s="31"/>
    </row>
    <row r="12628" spans="62:65" x14ac:dyDescent="0.25">
      <c r="BJ12628" s="31"/>
      <c r="BK12628" s="31"/>
      <c r="BL12628" s="31"/>
      <c r="BM12628" s="31"/>
    </row>
    <row r="12629" spans="62:65" x14ac:dyDescent="0.25">
      <c r="BJ12629" s="31"/>
      <c r="BK12629" s="31"/>
      <c r="BL12629" s="31"/>
      <c r="BM12629" s="31"/>
    </row>
    <row r="12630" spans="62:65" x14ac:dyDescent="0.25">
      <c r="BJ12630" s="31"/>
      <c r="BK12630" s="31"/>
      <c r="BL12630" s="31"/>
      <c r="BM12630" s="31"/>
    </row>
    <row r="12631" spans="62:65" x14ac:dyDescent="0.25">
      <c r="BJ12631" s="31"/>
      <c r="BK12631" s="31"/>
      <c r="BL12631" s="31"/>
      <c r="BM12631" s="31"/>
    </row>
    <row r="12632" spans="62:65" x14ac:dyDescent="0.25">
      <c r="BJ12632" s="31"/>
      <c r="BK12632" s="31"/>
      <c r="BL12632" s="31"/>
      <c r="BM12632" s="31"/>
    </row>
    <row r="12633" spans="62:65" x14ac:dyDescent="0.25">
      <c r="BJ12633" s="31"/>
      <c r="BK12633" s="31"/>
      <c r="BL12633" s="31"/>
      <c r="BM12633" s="31"/>
    </row>
    <row r="12634" spans="62:65" x14ac:dyDescent="0.25">
      <c r="BJ12634" s="31"/>
      <c r="BK12634" s="31"/>
      <c r="BL12634" s="31"/>
      <c r="BM12634" s="31"/>
    </row>
    <row r="12635" spans="62:65" x14ac:dyDescent="0.25">
      <c r="BJ12635" s="31"/>
      <c r="BK12635" s="31"/>
      <c r="BL12635" s="31"/>
      <c r="BM12635" s="31"/>
    </row>
    <row r="12636" spans="62:65" x14ac:dyDescent="0.25">
      <c r="BJ12636" s="31"/>
      <c r="BK12636" s="31"/>
      <c r="BL12636" s="31"/>
      <c r="BM12636" s="31"/>
    </row>
    <row r="12637" spans="62:65" x14ac:dyDescent="0.25">
      <c r="BJ12637" s="31"/>
      <c r="BK12637" s="31"/>
      <c r="BL12637" s="31"/>
      <c r="BM12637" s="31"/>
    </row>
    <row r="12638" spans="62:65" x14ac:dyDescent="0.25">
      <c r="BJ12638" s="31"/>
      <c r="BK12638" s="31"/>
      <c r="BL12638" s="31"/>
      <c r="BM12638" s="31"/>
    </row>
    <row r="12639" spans="62:65" x14ac:dyDescent="0.25">
      <c r="BJ12639" s="31"/>
      <c r="BK12639" s="31"/>
      <c r="BL12639" s="31"/>
      <c r="BM12639" s="31"/>
    </row>
    <row r="12640" spans="62:65" x14ac:dyDescent="0.25">
      <c r="BJ12640" s="31"/>
      <c r="BK12640" s="31"/>
      <c r="BL12640" s="31"/>
      <c r="BM12640" s="31"/>
    </row>
    <row r="12641" spans="62:65" x14ac:dyDescent="0.25">
      <c r="BJ12641" s="31"/>
      <c r="BK12641" s="31"/>
      <c r="BL12641" s="31"/>
      <c r="BM12641" s="31"/>
    </row>
    <row r="12642" spans="62:65" x14ac:dyDescent="0.25">
      <c r="BJ12642" s="31"/>
      <c r="BK12642" s="31"/>
      <c r="BL12642" s="31"/>
      <c r="BM12642" s="31"/>
    </row>
    <row r="12643" spans="62:65" x14ac:dyDescent="0.25">
      <c r="BJ12643" s="31"/>
      <c r="BK12643" s="31"/>
      <c r="BL12643" s="31"/>
      <c r="BM12643" s="31"/>
    </row>
    <row r="12644" spans="62:65" x14ac:dyDescent="0.25">
      <c r="BJ12644" s="31"/>
      <c r="BK12644" s="31"/>
      <c r="BL12644" s="31"/>
      <c r="BM12644" s="31"/>
    </row>
    <row r="12645" spans="62:65" x14ac:dyDescent="0.25">
      <c r="BJ12645" s="31"/>
      <c r="BK12645" s="31"/>
      <c r="BL12645" s="31"/>
      <c r="BM12645" s="31"/>
    </row>
    <row r="12646" spans="62:65" x14ac:dyDescent="0.25">
      <c r="BJ12646" s="31"/>
      <c r="BK12646" s="31"/>
      <c r="BL12646" s="31"/>
      <c r="BM12646" s="31"/>
    </row>
    <row r="12647" spans="62:65" x14ac:dyDescent="0.25">
      <c r="BJ12647" s="31"/>
      <c r="BK12647" s="31"/>
      <c r="BL12647" s="31"/>
      <c r="BM12647" s="31"/>
    </row>
    <row r="12648" spans="62:65" x14ac:dyDescent="0.25">
      <c r="BJ12648" s="31"/>
      <c r="BK12648" s="31"/>
      <c r="BL12648" s="31"/>
      <c r="BM12648" s="31"/>
    </row>
    <row r="12649" spans="62:65" x14ac:dyDescent="0.25">
      <c r="BJ12649" s="31"/>
      <c r="BK12649" s="31"/>
      <c r="BL12649" s="31"/>
      <c r="BM12649" s="31"/>
    </row>
    <row r="12650" spans="62:65" x14ac:dyDescent="0.25">
      <c r="BJ12650" s="31"/>
      <c r="BK12650" s="31"/>
      <c r="BL12650" s="31"/>
      <c r="BM12650" s="31"/>
    </row>
    <row r="12651" spans="62:65" x14ac:dyDescent="0.25">
      <c r="BJ12651" s="31"/>
      <c r="BK12651" s="31"/>
      <c r="BL12651" s="31"/>
      <c r="BM12651" s="31"/>
    </row>
    <row r="12652" spans="62:65" x14ac:dyDescent="0.25">
      <c r="BJ12652" s="31"/>
      <c r="BK12652" s="31"/>
      <c r="BL12652" s="31"/>
      <c r="BM12652" s="31"/>
    </row>
    <row r="12653" spans="62:65" x14ac:dyDescent="0.25">
      <c r="BJ12653" s="31"/>
      <c r="BK12653" s="31"/>
      <c r="BL12653" s="31"/>
      <c r="BM12653" s="31"/>
    </row>
    <row r="12654" spans="62:65" x14ac:dyDescent="0.25">
      <c r="BJ12654" s="31"/>
      <c r="BK12654" s="31"/>
      <c r="BL12654" s="31"/>
      <c r="BM12654" s="31"/>
    </row>
    <row r="12655" spans="62:65" x14ac:dyDescent="0.25">
      <c r="BJ12655" s="31"/>
      <c r="BK12655" s="31"/>
      <c r="BL12655" s="31"/>
      <c r="BM12655" s="31"/>
    </row>
    <row r="12656" spans="62:65" x14ac:dyDescent="0.25">
      <c r="BJ12656" s="31"/>
      <c r="BK12656" s="31"/>
      <c r="BL12656" s="31"/>
      <c r="BM12656" s="31"/>
    </row>
    <row r="12657" spans="62:65" x14ac:dyDescent="0.25">
      <c r="BJ12657" s="31"/>
      <c r="BK12657" s="31"/>
      <c r="BL12657" s="31"/>
      <c r="BM12657" s="31"/>
    </row>
    <row r="12658" spans="62:65" x14ac:dyDescent="0.25">
      <c r="BJ12658" s="31"/>
      <c r="BK12658" s="31"/>
      <c r="BL12658" s="31"/>
      <c r="BM12658" s="31"/>
    </row>
    <row r="12659" spans="62:65" x14ac:dyDescent="0.25">
      <c r="BJ12659" s="31"/>
      <c r="BK12659" s="31"/>
      <c r="BL12659" s="31"/>
      <c r="BM12659" s="31"/>
    </row>
    <row r="12660" spans="62:65" x14ac:dyDescent="0.25">
      <c r="BJ12660" s="31"/>
      <c r="BK12660" s="31"/>
      <c r="BL12660" s="31"/>
      <c r="BM12660" s="31"/>
    </row>
    <row r="12661" spans="62:65" x14ac:dyDescent="0.25">
      <c r="BJ12661" s="31"/>
      <c r="BK12661" s="31"/>
      <c r="BL12661" s="31"/>
      <c r="BM12661" s="31"/>
    </row>
    <row r="12662" spans="62:65" x14ac:dyDescent="0.25">
      <c r="BJ12662" s="31"/>
      <c r="BK12662" s="31"/>
      <c r="BL12662" s="31"/>
      <c r="BM12662" s="31"/>
    </row>
    <row r="12663" spans="62:65" x14ac:dyDescent="0.25">
      <c r="BJ12663" s="31"/>
      <c r="BK12663" s="31"/>
      <c r="BL12663" s="31"/>
      <c r="BM12663" s="31"/>
    </row>
    <row r="12664" spans="62:65" x14ac:dyDescent="0.25">
      <c r="BJ12664" s="31"/>
      <c r="BK12664" s="31"/>
      <c r="BL12664" s="31"/>
      <c r="BM12664" s="31"/>
    </row>
    <row r="12665" spans="62:65" x14ac:dyDescent="0.25">
      <c r="BJ12665" s="31"/>
      <c r="BK12665" s="31"/>
      <c r="BL12665" s="31"/>
      <c r="BM12665" s="31"/>
    </row>
    <row r="12666" spans="62:65" x14ac:dyDescent="0.25">
      <c r="BJ12666" s="31"/>
      <c r="BK12666" s="31"/>
      <c r="BL12666" s="31"/>
      <c r="BM12666" s="31"/>
    </row>
    <row r="12667" spans="62:65" x14ac:dyDescent="0.25">
      <c r="BJ12667" s="31"/>
      <c r="BK12667" s="31"/>
      <c r="BL12667" s="31"/>
      <c r="BM12667" s="31"/>
    </row>
    <row r="12668" spans="62:65" x14ac:dyDescent="0.25">
      <c r="BJ12668" s="31"/>
      <c r="BK12668" s="31"/>
      <c r="BL12668" s="31"/>
      <c r="BM12668" s="31"/>
    </row>
    <row r="12669" spans="62:65" x14ac:dyDescent="0.25">
      <c r="BJ12669" s="31"/>
      <c r="BK12669" s="31"/>
      <c r="BL12669" s="31"/>
      <c r="BM12669" s="31"/>
    </row>
    <row r="12670" spans="62:65" x14ac:dyDescent="0.25">
      <c r="BJ12670" s="31"/>
      <c r="BK12670" s="31"/>
      <c r="BL12670" s="31"/>
      <c r="BM12670" s="31"/>
    </row>
    <row r="12671" spans="62:65" x14ac:dyDescent="0.25">
      <c r="BJ12671" s="31"/>
      <c r="BK12671" s="31"/>
      <c r="BL12671" s="31"/>
      <c r="BM12671" s="31"/>
    </row>
    <row r="12672" spans="62:65" x14ac:dyDescent="0.25">
      <c r="BJ12672" s="31"/>
      <c r="BK12672" s="31"/>
      <c r="BL12672" s="31"/>
      <c r="BM12672" s="31"/>
    </row>
    <row r="12673" spans="62:65" x14ac:dyDescent="0.25">
      <c r="BJ12673" s="31"/>
      <c r="BK12673" s="31"/>
      <c r="BL12673" s="31"/>
      <c r="BM12673" s="31"/>
    </row>
    <row r="12674" spans="62:65" x14ac:dyDescent="0.25">
      <c r="BJ12674" s="31"/>
      <c r="BK12674" s="31"/>
      <c r="BL12674" s="31"/>
      <c r="BM12674" s="31"/>
    </row>
    <row r="12675" spans="62:65" x14ac:dyDescent="0.25">
      <c r="BJ12675" s="31"/>
      <c r="BK12675" s="31"/>
      <c r="BL12675" s="31"/>
      <c r="BM12675" s="31"/>
    </row>
    <row r="12676" spans="62:65" x14ac:dyDescent="0.25">
      <c r="BJ12676" s="31"/>
      <c r="BK12676" s="31"/>
      <c r="BL12676" s="31"/>
      <c r="BM12676" s="31"/>
    </row>
    <row r="12677" spans="62:65" x14ac:dyDescent="0.25">
      <c r="BJ12677" s="31"/>
      <c r="BK12677" s="31"/>
      <c r="BL12677" s="31"/>
      <c r="BM12677" s="31"/>
    </row>
    <row r="12678" spans="62:65" x14ac:dyDescent="0.25">
      <c r="BJ12678" s="31"/>
      <c r="BK12678" s="31"/>
      <c r="BL12678" s="31"/>
      <c r="BM12678" s="31"/>
    </row>
    <row r="12679" spans="62:65" x14ac:dyDescent="0.25">
      <c r="BJ12679" s="31"/>
      <c r="BK12679" s="31"/>
      <c r="BL12679" s="31"/>
      <c r="BM12679" s="31"/>
    </row>
    <row r="12680" spans="62:65" x14ac:dyDescent="0.25">
      <c r="BJ12680" s="31"/>
      <c r="BK12680" s="31"/>
      <c r="BL12680" s="31"/>
      <c r="BM12680" s="31"/>
    </row>
    <row r="12681" spans="62:65" x14ac:dyDescent="0.25">
      <c r="BJ12681" s="31"/>
      <c r="BK12681" s="31"/>
      <c r="BL12681" s="31"/>
      <c r="BM12681" s="31"/>
    </row>
    <row r="12682" spans="62:65" x14ac:dyDescent="0.25">
      <c r="BJ12682" s="31"/>
      <c r="BK12682" s="31"/>
      <c r="BL12682" s="31"/>
      <c r="BM12682" s="31"/>
    </row>
    <row r="12683" spans="62:65" x14ac:dyDescent="0.25">
      <c r="BJ12683" s="31"/>
      <c r="BK12683" s="31"/>
      <c r="BL12683" s="31"/>
      <c r="BM12683" s="31"/>
    </row>
    <row r="12684" spans="62:65" x14ac:dyDescent="0.25">
      <c r="BJ12684" s="31"/>
      <c r="BK12684" s="31"/>
      <c r="BL12684" s="31"/>
      <c r="BM12684" s="31"/>
    </row>
    <row r="12685" spans="62:65" x14ac:dyDescent="0.25">
      <c r="BJ12685" s="31"/>
      <c r="BK12685" s="31"/>
      <c r="BL12685" s="31"/>
      <c r="BM12685" s="31"/>
    </row>
    <row r="12686" spans="62:65" x14ac:dyDescent="0.25">
      <c r="BJ12686" s="31"/>
      <c r="BK12686" s="31"/>
      <c r="BL12686" s="31"/>
      <c r="BM12686" s="31"/>
    </row>
    <row r="12687" spans="62:65" x14ac:dyDescent="0.25">
      <c r="BJ12687" s="31"/>
      <c r="BK12687" s="31"/>
      <c r="BL12687" s="31"/>
      <c r="BM12687" s="31"/>
    </row>
    <row r="12688" spans="62:65" x14ac:dyDescent="0.25">
      <c r="BJ12688" s="31"/>
      <c r="BK12688" s="31"/>
      <c r="BL12688" s="31"/>
      <c r="BM12688" s="31"/>
    </row>
    <row r="12689" spans="62:65" x14ac:dyDescent="0.25">
      <c r="BJ12689" s="31"/>
      <c r="BK12689" s="31"/>
      <c r="BL12689" s="31"/>
      <c r="BM12689" s="31"/>
    </row>
    <row r="12690" spans="62:65" x14ac:dyDescent="0.25">
      <c r="BJ12690" s="31"/>
      <c r="BK12690" s="31"/>
      <c r="BL12690" s="31"/>
      <c r="BM12690" s="31"/>
    </row>
    <row r="12691" spans="62:65" x14ac:dyDescent="0.25">
      <c r="BJ12691" s="31"/>
      <c r="BK12691" s="31"/>
      <c r="BL12691" s="31"/>
      <c r="BM12691" s="31"/>
    </row>
    <row r="12692" spans="62:65" x14ac:dyDescent="0.25">
      <c r="BJ12692" s="31"/>
      <c r="BK12692" s="31"/>
      <c r="BL12692" s="31"/>
      <c r="BM12692" s="31"/>
    </row>
    <row r="12693" spans="62:65" x14ac:dyDescent="0.25">
      <c r="BJ12693" s="31"/>
      <c r="BK12693" s="31"/>
      <c r="BL12693" s="31"/>
      <c r="BM12693" s="31"/>
    </row>
    <row r="12694" spans="62:65" x14ac:dyDescent="0.25">
      <c r="BJ12694" s="31"/>
      <c r="BK12694" s="31"/>
      <c r="BL12694" s="31"/>
      <c r="BM12694" s="31"/>
    </row>
    <row r="12695" spans="62:65" x14ac:dyDescent="0.25">
      <c r="BJ12695" s="31"/>
      <c r="BK12695" s="31"/>
      <c r="BL12695" s="31"/>
      <c r="BM12695" s="31"/>
    </row>
    <row r="12696" spans="62:65" x14ac:dyDescent="0.25">
      <c r="BJ12696" s="31"/>
      <c r="BK12696" s="31"/>
      <c r="BL12696" s="31"/>
      <c r="BM12696" s="31"/>
    </row>
    <row r="12697" spans="62:65" x14ac:dyDescent="0.25">
      <c r="BJ12697" s="31"/>
      <c r="BK12697" s="31"/>
      <c r="BL12697" s="31"/>
      <c r="BM12697" s="31"/>
    </row>
    <row r="12698" spans="62:65" x14ac:dyDescent="0.25">
      <c r="BJ12698" s="31"/>
      <c r="BK12698" s="31"/>
      <c r="BL12698" s="31"/>
      <c r="BM12698" s="31"/>
    </row>
    <row r="12699" spans="62:65" x14ac:dyDescent="0.25">
      <c r="BJ12699" s="31"/>
      <c r="BK12699" s="31"/>
      <c r="BL12699" s="31"/>
      <c r="BM12699" s="31"/>
    </row>
    <row r="12700" spans="62:65" x14ac:dyDescent="0.25">
      <c r="BJ12700" s="31"/>
      <c r="BK12700" s="31"/>
      <c r="BL12700" s="31"/>
      <c r="BM12700" s="31"/>
    </row>
    <row r="12701" spans="62:65" x14ac:dyDescent="0.25">
      <c r="BJ12701" s="31"/>
      <c r="BK12701" s="31"/>
      <c r="BL12701" s="31"/>
      <c r="BM12701" s="31"/>
    </row>
    <row r="12702" spans="62:65" x14ac:dyDescent="0.25">
      <c r="BJ12702" s="31"/>
      <c r="BK12702" s="31"/>
      <c r="BL12702" s="31"/>
      <c r="BM12702" s="31"/>
    </row>
    <row r="12703" spans="62:65" x14ac:dyDescent="0.25">
      <c r="BJ12703" s="31"/>
      <c r="BK12703" s="31"/>
      <c r="BL12703" s="31"/>
      <c r="BM12703" s="31"/>
    </row>
    <row r="12704" spans="62:65" x14ac:dyDescent="0.25">
      <c r="BJ12704" s="31"/>
      <c r="BK12704" s="31"/>
      <c r="BL12704" s="31"/>
      <c r="BM12704" s="31"/>
    </row>
    <row r="12705" spans="62:65" x14ac:dyDescent="0.25">
      <c r="BJ12705" s="31"/>
      <c r="BK12705" s="31"/>
      <c r="BL12705" s="31"/>
      <c r="BM12705" s="31"/>
    </row>
    <row r="12706" spans="62:65" x14ac:dyDescent="0.25">
      <c r="BJ12706" s="31"/>
      <c r="BK12706" s="31"/>
      <c r="BL12706" s="31"/>
      <c r="BM12706" s="31"/>
    </row>
    <row r="12707" spans="62:65" x14ac:dyDescent="0.25">
      <c r="BJ12707" s="31"/>
      <c r="BK12707" s="31"/>
      <c r="BL12707" s="31"/>
      <c r="BM12707" s="31"/>
    </row>
    <row r="12708" spans="62:65" x14ac:dyDescent="0.25">
      <c r="BJ12708" s="31"/>
      <c r="BK12708" s="31"/>
      <c r="BL12708" s="31"/>
      <c r="BM12708" s="31"/>
    </row>
    <row r="12709" spans="62:65" x14ac:dyDescent="0.25">
      <c r="BJ12709" s="31"/>
      <c r="BK12709" s="31"/>
      <c r="BL12709" s="31"/>
      <c r="BM12709" s="31"/>
    </row>
    <row r="12710" spans="62:65" x14ac:dyDescent="0.25">
      <c r="BJ12710" s="31"/>
      <c r="BK12710" s="31"/>
      <c r="BL12710" s="31"/>
      <c r="BM12710" s="31"/>
    </row>
    <row r="12711" spans="62:65" x14ac:dyDescent="0.25">
      <c r="BJ12711" s="31"/>
      <c r="BK12711" s="31"/>
      <c r="BL12711" s="31"/>
      <c r="BM12711" s="31"/>
    </row>
    <row r="12712" spans="62:65" x14ac:dyDescent="0.25">
      <c r="BJ12712" s="31"/>
      <c r="BK12712" s="31"/>
      <c r="BL12712" s="31"/>
      <c r="BM12712" s="31"/>
    </row>
    <row r="12713" spans="62:65" x14ac:dyDescent="0.25">
      <c r="BJ12713" s="31"/>
      <c r="BK12713" s="31"/>
      <c r="BL12713" s="31"/>
      <c r="BM12713" s="31"/>
    </row>
    <row r="12714" spans="62:65" x14ac:dyDescent="0.25">
      <c r="BJ12714" s="31"/>
      <c r="BK12714" s="31"/>
      <c r="BL12714" s="31"/>
      <c r="BM12714" s="31"/>
    </row>
    <row r="12715" spans="62:65" x14ac:dyDescent="0.25">
      <c r="BJ12715" s="31"/>
      <c r="BK12715" s="31"/>
      <c r="BL12715" s="31"/>
      <c r="BM12715" s="31"/>
    </row>
    <row r="12716" spans="62:65" x14ac:dyDescent="0.25">
      <c r="BJ12716" s="31"/>
      <c r="BK12716" s="31"/>
      <c r="BL12716" s="31"/>
      <c r="BM12716" s="31"/>
    </row>
    <row r="12717" spans="62:65" x14ac:dyDescent="0.25">
      <c r="BJ12717" s="31"/>
      <c r="BK12717" s="31"/>
      <c r="BL12717" s="31"/>
      <c r="BM12717" s="31"/>
    </row>
    <row r="12718" spans="62:65" x14ac:dyDescent="0.25">
      <c r="BJ12718" s="31"/>
      <c r="BK12718" s="31"/>
      <c r="BL12718" s="31"/>
      <c r="BM12718" s="31"/>
    </row>
    <row r="12719" spans="62:65" x14ac:dyDescent="0.25">
      <c r="BJ12719" s="31"/>
      <c r="BK12719" s="31"/>
      <c r="BL12719" s="31"/>
      <c r="BM12719" s="31"/>
    </row>
    <row r="12720" spans="62:65" x14ac:dyDescent="0.25">
      <c r="BJ12720" s="31"/>
      <c r="BK12720" s="31"/>
      <c r="BL12720" s="31"/>
      <c r="BM12720" s="31"/>
    </row>
    <row r="12721" spans="62:65" x14ac:dyDescent="0.25">
      <c r="BJ12721" s="31"/>
      <c r="BK12721" s="31"/>
      <c r="BL12721" s="31"/>
      <c r="BM12721" s="31"/>
    </row>
    <row r="12722" spans="62:65" x14ac:dyDescent="0.25">
      <c r="BJ12722" s="31"/>
      <c r="BK12722" s="31"/>
      <c r="BL12722" s="31"/>
      <c r="BM12722" s="31"/>
    </row>
    <row r="12723" spans="62:65" x14ac:dyDescent="0.25">
      <c r="BJ12723" s="31"/>
      <c r="BK12723" s="31"/>
      <c r="BL12723" s="31"/>
      <c r="BM12723" s="31"/>
    </row>
    <row r="12724" spans="62:65" x14ac:dyDescent="0.25">
      <c r="BJ12724" s="31"/>
      <c r="BK12724" s="31"/>
      <c r="BL12724" s="31"/>
      <c r="BM12724" s="31"/>
    </row>
    <row r="12725" spans="62:65" x14ac:dyDescent="0.25">
      <c r="BJ12725" s="31"/>
      <c r="BK12725" s="31"/>
      <c r="BL12725" s="31"/>
      <c r="BM12725" s="31"/>
    </row>
    <row r="12726" spans="62:65" x14ac:dyDescent="0.25">
      <c r="BJ12726" s="31"/>
      <c r="BK12726" s="31"/>
      <c r="BL12726" s="31"/>
      <c r="BM12726" s="31"/>
    </row>
    <row r="12727" spans="62:65" x14ac:dyDescent="0.25">
      <c r="BJ12727" s="31"/>
      <c r="BK12727" s="31"/>
      <c r="BL12727" s="31"/>
      <c r="BM12727" s="31"/>
    </row>
    <row r="12728" spans="62:65" x14ac:dyDescent="0.25">
      <c r="BJ12728" s="31"/>
      <c r="BK12728" s="31"/>
      <c r="BL12728" s="31"/>
      <c r="BM12728" s="31"/>
    </row>
    <row r="12729" spans="62:65" x14ac:dyDescent="0.25">
      <c r="BJ12729" s="31"/>
      <c r="BK12729" s="31"/>
      <c r="BL12729" s="31"/>
      <c r="BM12729" s="31"/>
    </row>
    <row r="12730" spans="62:65" x14ac:dyDescent="0.25">
      <c r="BJ12730" s="31"/>
      <c r="BK12730" s="31"/>
      <c r="BL12730" s="31"/>
      <c r="BM12730" s="31"/>
    </row>
    <row r="12731" spans="62:65" x14ac:dyDescent="0.25">
      <c r="BJ12731" s="31"/>
      <c r="BK12731" s="31"/>
      <c r="BL12731" s="31"/>
      <c r="BM12731" s="31"/>
    </row>
    <row r="12732" spans="62:65" x14ac:dyDescent="0.25">
      <c r="BJ12732" s="31"/>
      <c r="BK12732" s="31"/>
      <c r="BL12732" s="31"/>
      <c r="BM12732" s="31"/>
    </row>
    <row r="12733" spans="62:65" x14ac:dyDescent="0.25">
      <c r="BJ12733" s="31"/>
      <c r="BK12733" s="31"/>
      <c r="BL12733" s="31"/>
      <c r="BM12733" s="31"/>
    </row>
    <row r="12734" spans="62:65" x14ac:dyDescent="0.25">
      <c r="BJ12734" s="31"/>
      <c r="BK12734" s="31"/>
      <c r="BL12734" s="31"/>
      <c r="BM12734" s="31"/>
    </row>
    <row r="12735" spans="62:65" x14ac:dyDescent="0.25">
      <c r="BJ12735" s="31"/>
      <c r="BK12735" s="31"/>
      <c r="BL12735" s="31"/>
      <c r="BM12735" s="31"/>
    </row>
    <row r="12736" spans="62:65" x14ac:dyDescent="0.25">
      <c r="BJ12736" s="31"/>
      <c r="BK12736" s="31"/>
      <c r="BL12736" s="31"/>
      <c r="BM12736" s="31"/>
    </row>
    <row r="12737" spans="62:65" x14ac:dyDescent="0.25">
      <c r="BJ12737" s="31"/>
      <c r="BK12737" s="31"/>
      <c r="BL12737" s="31"/>
      <c r="BM12737" s="31"/>
    </row>
    <row r="12738" spans="62:65" x14ac:dyDescent="0.25">
      <c r="BJ12738" s="31"/>
      <c r="BK12738" s="31"/>
      <c r="BL12738" s="31"/>
      <c r="BM12738" s="31"/>
    </row>
    <row r="12739" spans="62:65" x14ac:dyDescent="0.25">
      <c r="BJ12739" s="31"/>
      <c r="BK12739" s="31"/>
      <c r="BL12739" s="31"/>
      <c r="BM12739" s="31"/>
    </row>
    <row r="12740" spans="62:65" x14ac:dyDescent="0.25">
      <c r="BJ12740" s="31"/>
      <c r="BK12740" s="31"/>
      <c r="BL12740" s="31"/>
      <c r="BM12740" s="31"/>
    </row>
    <row r="12741" spans="62:65" x14ac:dyDescent="0.25">
      <c r="BJ12741" s="31"/>
      <c r="BK12741" s="31"/>
      <c r="BL12741" s="31"/>
      <c r="BM12741" s="31"/>
    </row>
    <row r="12742" spans="62:65" x14ac:dyDescent="0.25">
      <c r="BJ12742" s="31"/>
      <c r="BK12742" s="31"/>
      <c r="BL12742" s="31"/>
      <c r="BM12742" s="31"/>
    </row>
    <row r="12743" spans="62:65" x14ac:dyDescent="0.25">
      <c r="BJ12743" s="31"/>
      <c r="BK12743" s="31"/>
      <c r="BL12743" s="31"/>
      <c r="BM12743" s="31"/>
    </row>
    <row r="12744" spans="62:65" x14ac:dyDescent="0.25">
      <c r="BJ12744" s="31"/>
      <c r="BK12744" s="31"/>
      <c r="BL12744" s="31"/>
      <c r="BM12744" s="31"/>
    </row>
    <row r="12745" spans="62:65" x14ac:dyDescent="0.25">
      <c r="BJ12745" s="31"/>
      <c r="BK12745" s="31"/>
      <c r="BL12745" s="31"/>
      <c r="BM12745" s="31"/>
    </row>
    <row r="12746" spans="62:65" x14ac:dyDescent="0.25">
      <c r="BJ12746" s="31"/>
      <c r="BK12746" s="31"/>
      <c r="BL12746" s="31"/>
      <c r="BM12746" s="31"/>
    </row>
    <row r="12747" spans="62:65" x14ac:dyDescent="0.25">
      <c r="BJ12747" s="31"/>
      <c r="BK12747" s="31"/>
      <c r="BL12747" s="31"/>
      <c r="BM12747" s="31"/>
    </row>
    <row r="12748" spans="62:65" x14ac:dyDescent="0.25">
      <c r="BJ12748" s="31"/>
      <c r="BK12748" s="31"/>
      <c r="BL12748" s="31"/>
      <c r="BM12748" s="31"/>
    </row>
    <row r="12749" spans="62:65" x14ac:dyDescent="0.25">
      <c r="BJ12749" s="31"/>
      <c r="BK12749" s="31"/>
      <c r="BL12749" s="31"/>
      <c r="BM12749" s="31"/>
    </row>
    <row r="12750" spans="62:65" x14ac:dyDescent="0.25">
      <c r="BJ12750" s="31"/>
      <c r="BK12750" s="31"/>
      <c r="BL12750" s="31"/>
      <c r="BM12750" s="31"/>
    </row>
    <row r="12751" spans="62:65" x14ac:dyDescent="0.25">
      <c r="BJ12751" s="31"/>
      <c r="BK12751" s="31"/>
      <c r="BL12751" s="31"/>
      <c r="BM12751" s="31"/>
    </row>
    <row r="12752" spans="62:65" x14ac:dyDescent="0.25">
      <c r="BJ12752" s="31"/>
      <c r="BK12752" s="31"/>
      <c r="BL12752" s="31"/>
      <c r="BM12752" s="31"/>
    </row>
    <row r="12753" spans="62:65" x14ac:dyDescent="0.25">
      <c r="BJ12753" s="31"/>
      <c r="BK12753" s="31"/>
      <c r="BL12753" s="31"/>
      <c r="BM12753" s="31"/>
    </row>
    <row r="12754" spans="62:65" x14ac:dyDescent="0.25">
      <c r="BJ12754" s="31"/>
      <c r="BK12754" s="31"/>
      <c r="BL12754" s="31"/>
      <c r="BM12754" s="31"/>
    </row>
    <row r="12755" spans="62:65" x14ac:dyDescent="0.25">
      <c r="BJ12755" s="31"/>
      <c r="BK12755" s="31"/>
      <c r="BL12755" s="31"/>
      <c r="BM12755" s="31"/>
    </row>
    <row r="12756" spans="62:65" x14ac:dyDescent="0.25">
      <c r="BJ12756" s="31"/>
      <c r="BK12756" s="31"/>
      <c r="BL12756" s="31"/>
      <c r="BM12756" s="31"/>
    </row>
    <row r="12757" spans="62:65" x14ac:dyDescent="0.25">
      <c r="BJ12757" s="31"/>
      <c r="BK12757" s="31"/>
      <c r="BL12757" s="31"/>
      <c r="BM12757" s="31"/>
    </row>
    <row r="12758" spans="62:65" x14ac:dyDescent="0.25">
      <c r="BJ12758" s="31"/>
      <c r="BK12758" s="31"/>
      <c r="BL12758" s="31"/>
      <c r="BM12758" s="31"/>
    </row>
    <row r="12759" spans="62:65" x14ac:dyDescent="0.25">
      <c r="BJ12759" s="31"/>
      <c r="BK12759" s="31"/>
      <c r="BL12759" s="31"/>
      <c r="BM12759" s="31"/>
    </row>
    <row r="12760" spans="62:65" x14ac:dyDescent="0.25">
      <c r="BJ12760" s="31"/>
      <c r="BK12760" s="31"/>
      <c r="BL12760" s="31"/>
      <c r="BM12760" s="31"/>
    </row>
    <row r="12761" spans="62:65" x14ac:dyDescent="0.25">
      <c r="BJ12761" s="31"/>
      <c r="BK12761" s="31"/>
      <c r="BL12761" s="31"/>
      <c r="BM12761" s="31"/>
    </row>
    <row r="12762" spans="62:65" x14ac:dyDescent="0.25">
      <c r="BJ12762" s="31"/>
      <c r="BK12762" s="31"/>
      <c r="BL12762" s="31"/>
      <c r="BM12762" s="31"/>
    </row>
    <row r="12763" spans="62:65" x14ac:dyDescent="0.25">
      <c r="BJ12763" s="31"/>
      <c r="BK12763" s="31"/>
      <c r="BL12763" s="31"/>
      <c r="BM12763" s="31"/>
    </row>
    <row r="12764" spans="62:65" x14ac:dyDescent="0.25">
      <c r="BJ12764" s="31"/>
      <c r="BK12764" s="31"/>
      <c r="BL12764" s="31"/>
      <c r="BM12764" s="31"/>
    </row>
    <row r="12765" spans="62:65" x14ac:dyDescent="0.25">
      <c r="BJ12765" s="31"/>
      <c r="BK12765" s="31"/>
      <c r="BL12765" s="31"/>
      <c r="BM12765" s="31"/>
    </row>
    <row r="12766" spans="62:65" x14ac:dyDescent="0.25">
      <c r="BJ12766" s="31"/>
      <c r="BK12766" s="31"/>
      <c r="BL12766" s="31"/>
      <c r="BM12766" s="31"/>
    </row>
    <row r="12767" spans="62:65" x14ac:dyDescent="0.25">
      <c r="BJ12767" s="31"/>
      <c r="BK12767" s="31"/>
      <c r="BL12767" s="31"/>
      <c r="BM12767" s="31"/>
    </row>
    <row r="12768" spans="62:65" x14ac:dyDescent="0.25">
      <c r="BJ12768" s="31"/>
      <c r="BK12768" s="31"/>
      <c r="BL12768" s="31"/>
      <c r="BM12768" s="31"/>
    </row>
    <row r="12769" spans="62:65" x14ac:dyDescent="0.25">
      <c r="BJ12769" s="31"/>
      <c r="BK12769" s="31"/>
      <c r="BL12769" s="31"/>
      <c r="BM12769" s="31"/>
    </row>
    <row r="12770" spans="62:65" x14ac:dyDescent="0.25">
      <c r="BJ12770" s="31"/>
      <c r="BK12770" s="31"/>
      <c r="BL12770" s="31"/>
      <c r="BM12770" s="31"/>
    </row>
    <row r="12771" spans="62:65" x14ac:dyDescent="0.25">
      <c r="BJ12771" s="31"/>
      <c r="BK12771" s="31"/>
      <c r="BL12771" s="31"/>
      <c r="BM12771" s="31"/>
    </row>
    <row r="12772" spans="62:65" x14ac:dyDescent="0.25">
      <c r="BJ12772" s="31"/>
      <c r="BK12772" s="31"/>
      <c r="BL12772" s="31"/>
      <c r="BM12772" s="31"/>
    </row>
    <row r="12773" spans="62:65" x14ac:dyDescent="0.25">
      <c r="BJ12773" s="31"/>
      <c r="BK12773" s="31"/>
      <c r="BL12773" s="31"/>
      <c r="BM12773" s="31"/>
    </row>
    <row r="12774" spans="62:65" x14ac:dyDescent="0.25">
      <c r="BJ12774" s="31"/>
      <c r="BK12774" s="31"/>
      <c r="BL12774" s="31"/>
      <c r="BM12774" s="31"/>
    </row>
    <row r="12775" spans="62:65" x14ac:dyDescent="0.25">
      <c r="BJ12775" s="31"/>
      <c r="BK12775" s="31"/>
      <c r="BL12775" s="31"/>
      <c r="BM12775" s="31"/>
    </row>
    <row r="12776" spans="62:65" x14ac:dyDescent="0.25">
      <c r="BJ12776" s="31"/>
      <c r="BK12776" s="31"/>
      <c r="BL12776" s="31"/>
      <c r="BM12776" s="31"/>
    </row>
    <row r="12777" spans="62:65" x14ac:dyDescent="0.25">
      <c r="BJ12777" s="31"/>
      <c r="BK12777" s="31"/>
      <c r="BL12777" s="31"/>
      <c r="BM12777" s="31"/>
    </row>
    <row r="12778" spans="62:65" x14ac:dyDescent="0.25">
      <c r="BJ12778" s="31"/>
      <c r="BK12778" s="31"/>
      <c r="BL12778" s="31"/>
      <c r="BM12778" s="31"/>
    </row>
    <row r="12779" spans="62:65" x14ac:dyDescent="0.25">
      <c r="BJ12779" s="31"/>
      <c r="BK12779" s="31"/>
      <c r="BL12779" s="31"/>
      <c r="BM12779" s="31"/>
    </row>
    <row r="12780" spans="62:65" x14ac:dyDescent="0.25">
      <c r="BJ12780" s="31"/>
      <c r="BK12780" s="31"/>
      <c r="BL12780" s="31"/>
      <c r="BM12780" s="31"/>
    </row>
    <row r="12781" spans="62:65" x14ac:dyDescent="0.25">
      <c r="BJ12781" s="31"/>
      <c r="BK12781" s="31"/>
      <c r="BL12781" s="31"/>
      <c r="BM12781" s="31"/>
    </row>
    <row r="12782" spans="62:65" x14ac:dyDescent="0.25">
      <c r="BJ12782" s="31"/>
      <c r="BK12782" s="31"/>
      <c r="BL12782" s="31"/>
      <c r="BM12782" s="31"/>
    </row>
    <row r="12783" spans="62:65" x14ac:dyDescent="0.25">
      <c r="BJ12783" s="31"/>
      <c r="BK12783" s="31"/>
      <c r="BL12783" s="31"/>
      <c r="BM12783" s="31"/>
    </row>
    <row r="12784" spans="62:65" x14ac:dyDescent="0.25">
      <c r="BJ12784" s="31"/>
      <c r="BK12784" s="31"/>
      <c r="BL12784" s="31"/>
      <c r="BM12784" s="31"/>
    </row>
    <row r="12785" spans="62:65" x14ac:dyDescent="0.25">
      <c r="BJ12785" s="31"/>
      <c r="BK12785" s="31"/>
      <c r="BL12785" s="31"/>
      <c r="BM12785" s="31"/>
    </row>
    <row r="12786" spans="62:65" x14ac:dyDescent="0.25">
      <c r="BJ12786" s="31"/>
      <c r="BK12786" s="31"/>
      <c r="BL12786" s="31"/>
      <c r="BM12786" s="31"/>
    </row>
    <row r="12787" spans="62:65" x14ac:dyDescent="0.25">
      <c r="BJ12787" s="31"/>
      <c r="BK12787" s="31"/>
      <c r="BL12787" s="31"/>
      <c r="BM12787" s="31"/>
    </row>
    <row r="12788" spans="62:65" x14ac:dyDescent="0.25">
      <c r="BJ12788" s="31"/>
      <c r="BK12788" s="31"/>
      <c r="BL12788" s="31"/>
      <c r="BM12788" s="31"/>
    </row>
    <row r="12789" spans="62:65" x14ac:dyDescent="0.25">
      <c r="BJ12789" s="31"/>
      <c r="BK12789" s="31"/>
      <c r="BL12789" s="31"/>
      <c r="BM12789" s="31"/>
    </row>
    <row r="12790" spans="62:65" x14ac:dyDescent="0.25">
      <c r="BJ12790" s="31"/>
      <c r="BK12790" s="31"/>
      <c r="BL12790" s="31"/>
      <c r="BM12790" s="31"/>
    </row>
    <row r="12791" spans="62:65" x14ac:dyDescent="0.25">
      <c r="BJ12791" s="31"/>
      <c r="BK12791" s="31"/>
      <c r="BL12791" s="31"/>
      <c r="BM12791" s="31"/>
    </row>
    <row r="12792" spans="62:65" x14ac:dyDescent="0.25">
      <c r="BJ12792" s="31"/>
      <c r="BK12792" s="31"/>
      <c r="BL12792" s="31"/>
      <c r="BM12792" s="31"/>
    </row>
    <row r="12793" spans="62:65" x14ac:dyDescent="0.25">
      <c r="BJ12793" s="31"/>
      <c r="BK12793" s="31"/>
      <c r="BL12793" s="31"/>
      <c r="BM12793" s="31"/>
    </row>
    <row r="12794" spans="62:65" x14ac:dyDescent="0.25">
      <c r="BJ12794" s="31"/>
      <c r="BK12794" s="31"/>
      <c r="BL12794" s="31"/>
      <c r="BM12794" s="31"/>
    </row>
    <row r="12795" spans="62:65" x14ac:dyDescent="0.25">
      <c r="BJ12795" s="31"/>
      <c r="BK12795" s="31"/>
      <c r="BL12795" s="31"/>
      <c r="BM12795" s="31"/>
    </row>
    <row r="12796" spans="62:65" x14ac:dyDescent="0.25">
      <c r="BJ12796" s="31"/>
      <c r="BK12796" s="31"/>
      <c r="BL12796" s="31"/>
      <c r="BM12796" s="31"/>
    </row>
    <row r="12797" spans="62:65" x14ac:dyDescent="0.25">
      <c r="BJ12797" s="31"/>
      <c r="BK12797" s="31"/>
      <c r="BL12797" s="31"/>
      <c r="BM12797" s="31"/>
    </row>
    <row r="12798" spans="62:65" x14ac:dyDescent="0.25">
      <c r="BJ12798" s="31"/>
      <c r="BK12798" s="31"/>
      <c r="BL12798" s="31"/>
      <c r="BM12798" s="31"/>
    </row>
    <row r="12799" spans="62:65" x14ac:dyDescent="0.25">
      <c r="BJ12799" s="31"/>
      <c r="BK12799" s="31"/>
      <c r="BL12799" s="31"/>
      <c r="BM12799" s="31"/>
    </row>
    <row r="12800" spans="62:65" x14ac:dyDescent="0.25">
      <c r="BJ12800" s="31"/>
      <c r="BK12800" s="31"/>
      <c r="BL12800" s="31"/>
      <c r="BM12800" s="31"/>
    </row>
    <row r="12801" spans="62:65" x14ac:dyDescent="0.25">
      <c r="BJ12801" s="31"/>
      <c r="BK12801" s="31"/>
      <c r="BL12801" s="31"/>
      <c r="BM12801" s="31"/>
    </row>
    <row r="12802" spans="62:65" x14ac:dyDescent="0.25">
      <c r="BJ12802" s="31"/>
      <c r="BK12802" s="31"/>
      <c r="BL12802" s="31"/>
      <c r="BM12802" s="31"/>
    </row>
    <row r="12803" spans="62:65" x14ac:dyDescent="0.25">
      <c r="BJ12803" s="31"/>
      <c r="BK12803" s="31"/>
      <c r="BL12803" s="31"/>
      <c r="BM12803" s="31"/>
    </row>
    <row r="12804" spans="62:65" x14ac:dyDescent="0.25">
      <c r="BJ12804" s="31"/>
      <c r="BK12804" s="31"/>
      <c r="BL12804" s="31"/>
      <c r="BM12804" s="31"/>
    </row>
    <row r="12805" spans="62:65" x14ac:dyDescent="0.25">
      <c r="BJ12805" s="31"/>
      <c r="BK12805" s="31"/>
      <c r="BL12805" s="31"/>
      <c r="BM12805" s="31"/>
    </row>
    <row r="12806" spans="62:65" x14ac:dyDescent="0.25">
      <c r="BJ12806" s="31"/>
      <c r="BK12806" s="31"/>
      <c r="BL12806" s="31"/>
      <c r="BM12806" s="31"/>
    </row>
    <row r="12807" spans="62:65" x14ac:dyDescent="0.25">
      <c r="BJ12807" s="31"/>
      <c r="BK12807" s="31"/>
      <c r="BL12807" s="31"/>
      <c r="BM12807" s="31"/>
    </row>
    <row r="12808" spans="62:65" x14ac:dyDescent="0.25">
      <c r="BJ12808" s="31"/>
      <c r="BK12808" s="31"/>
      <c r="BL12808" s="31"/>
      <c r="BM12808" s="31"/>
    </row>
    <row r="12809" spans="62:65" x14ac:dyDescent="0.25">
      <c r="BJ12809" s="31"/>
      <c r="BK12809" s="31"/>
      <c r="BL12809" s="31"/>
      <c r="BM12809" s="31"/>
    </row>
    <row r="12810" spans="62:65" x14ac:dyDescent="0.25">
      <c r="BJ12810" s="31"/>
      <c r="BK12810" s="31"/>
      <c r="BL12810" s="31"/>
      <c r="BM12810" s="31"/>
    </row>
    <row r="12811" spans="62:65" x14ac:dyDescent="0.25">
      <c r="BJ12811" s="31"/>
      <c r="BK12811" s="31"/>
      <c r="BL12811" s="31"/>
      <c r="BM12811" s="31"/>
    </row>
    <row r="12812" spans="62:65" x14ac:dyDescent="0.25">
      <c r="BJ12812" s="31"/>
      <c r="BK12812" s="31"/>
      <c r="BL12812" s="31"/>
      <c r="BM12812" s="31"/>
    </row>
    <row r="12813" spans="62:65" x14ac:dyDescent="0.25">
      <c r="BJ12813" s="31"/>
      <c r="BK12813" s="31"/>
      <c r="BL12813" s="31"/>
      <c r="BM12813" s="31"/>
    </row>
    <row r="12814" spans="62:65" x14ac:dyDescent="0.25">
      <c r="BJ12814" s="31"/>
      <c r="BK12814" s="31"/>
      <c r="BL12814" s="31"/>
      <c r="BM12814" s="31"/>
    </row>
    <row r="12815" spans="62:65" x14ac:dyDescent="0.25">
      <c r="BJ12815" s="31"/>
      <c r="BK12815" s="31"/>
      <c r="BL12815" s="31"/>
      <c r="BM12815" s="31"/>
    </row>
    <row r="12816" spans="62:65" x14ac:dyDescent="0.25">
      <c r="BJ12816" s="31"/>
      <c r="BK12816" s="31"/>
      <c r="BL12816" s="31"/>
      <c r="BM12816" s="31"/>
    </row>
    <row r="12817" spans="62:65" x14ac:dyDescent="0.25">
      <c r="BJ12817" s="31"/>
      <c r="BK12817" s="31"/>
      <c r="BL12817" s="31"/>
      <c r="BM12817" s="31"/>
    </row>
    <row r="12818" spans="62:65" x14ac:dyDescent="0.25">
      <c r="BJ12818" s="31"/>
      <c r="BK12818" s="31"/>
      <c r="BL12818" s="31"/>
      <c r="BM12818" s="31"/>
    </row>
    <row r="12819" spans="62:65" x14ac:dyDescent="0.25">
      <c r="BJ12819" s="31"/>
      <c r="BK12819" s="31"/>
      <c r="BL12819" s="31"/>
      <c r="BM12819" s="31"/>
    </row>
    <row r="12820" spans="62:65" x14ac:dyDescent="0.25">
      <c r="BJ12820" s="31"/>
      <c r="BK12820" s="31"/>
      <c r="BL12820" s="31"/>
      <c r="BM12820" s="31"/>
    </row>
    <row r="12821" spans="62:65" x14ac:dyDescent="0.25">
      <c r="BJ12821" s="31"/>
      <c r="BK12821" s="31"/>
      <c r="BL12821" s="31"/>
      <c r="BM12821" s="31"/>
    </row>
    <row r="12822" spans="62:65" x14ac:dyDescent="0.25">
      <c r="BJ12822" s="31"/>
      <c r="BK12822" s="31"/>
      <c r="BL12822" s="31"/>
      <c r="BM12822" s="31"/>
    </row>
    <row r="12823" spans="62:65" x14ac:dyDescent="0.25">
      <c r="BJ12823" s="31"/>
      <c r="BK12823" s="31"/>
      <c r="BL12823" s="31"/>
      <c r="BM12823" s="31"/>
    </row>
    <row r="12824" spans="62:65" x14ac:dyDescent="0.25">
      <c r="BJ12824" s="31"/>
      <c r="BK12824" s="31"/>
      <c r="BL12824" s="31"/>
      <c r="BM12824" s="31"/>
    </row>
    <row r="12825" spans="62:65" x14ac:dyDescent="0.25">
      <c r="BJ12825" s="31"/>
      <c r="BK12825" s="31"/>
      <c r="BL12825" s="31"/>
      <c r="BM12825" s="31"/>
    </row>
    <row r="12826" spans="62:65" x14ac:dyDescent="0.25">
      <c r="BJ12826" s="31"/>
      <c r="BK12826" s="31"/>
      <c r="BL12826" s="31"/>
      <c r="BM12826" s="31"/>
    </row>
    <row r="12827" spans="62:65" x14ac:dyDescent="0.25">
      <c r="BJ12827" s="31"/>
      <c r="BK12827" s="31"/>
      <c r="BL12827" s="31"/>
      <c r="BM12827" s="31"/>
    </row>
    <row r="12828" spans="62:65" x14ac:dyDescent="0.25">
      <c r="BJ12828" s="31"/>
      <c r="BK12828" s="31"/>
      <c r="BL12828" s="31"/>
      <c r="BM12828" s="31"/>
    </row>
    <row r="12829" spans="62:65" x14ac:dyDescent="0.25">
      <c r="BJ12829" s="31"/>
      <c r="BK12829" s="31"/>
      <c r="BL12829" s="31"/>
      <c r="BM12829" s="31"/>
    </row>
    <row r="12830" spans="62:65" x14ac:dyDescent="0.25">
      <c r="BJ12830" s="31"/>
      <c r="BK12830" s="31"/>
      <c r="BL12830" s="31"/>
      <c r="BM12830" s="31"/>
    </row>
    <row r="12831" spans="62:65" x14ac:dyDescent="0.25">
      <c r="BJ12831" s="31"/>
      <c r="BK12831" s="31"/>
      <c r="BL12831" s="31"/>
      <c r="BM12831" s="31"/>
    </row>
    <row r="12832" spans="62:65" x14ac:dyDescent="0.25">
      <c r="BJ12832" s="31"/>
      <c r="BK12832" s="31"/>
      <c r="BL12832" s="31"/>
      <c r="BM12832" s="31"/>
    </row>
    <row r="12833" spans="62:65" x14ac:dyDescent="0.25">
      <c r="BJ12833" s="31"/>
      <c r="BK12833" s="31"/>
      <c r="BL12833" s="31"/>
      <c r="BM12833" s="31"/>
    </row>
    <row r="12834" spans="62:65" x14ac:dyDescent="0.25">
      <c r="BJ12834" s="31"/>
      <c r="BK12834" s="31"/>
      <c r="BL12834" s="31"/>
      <c r="BM12834" s="31"/>
    </row>
    <row r="12835" spans="62:65" x14ac:dyDescent="0.25">
      <c r="BJ12835" s="31"/>
      <c r="BK12835" s="31"/>
      <c r="BL12835" s="31"/>
      <c r="BM12835" s="31"/>
    </row>
    <row r="12836" spans="62:65" x14ac:dyDescent="0.25">
      <c r="BJ12836" s="31"/>
      <c r="BK12836" s="31"/>
      <c r="BL12836" s="31"/>
      <c r="BM12836" s="31"/>
    </row>
    <row r="12837" spans="62:65" x14ac:dyDescent="0.25">
      <c r="BJ12837" s="31"/>
      <c r="BK12837" s="31"/>
      <c r="BL12837" s="31"/>
      <c r="BM12837" s="31"/>
    </row>
    <row r="12838" spans="62:65" x14ac:dyDescent="0.25">
      <c r="BJ12838" s="31"/>
      <c r="BK12838" s="31"/>
      <c r="BL12838" s="31"/>
      <c r="BM12838" s="31"/>
    </row>
    <row r="12839" spans="62:65" x14ac:dyDescent="0.25">
      <c r="BJ12839" s="31"/>
      <c r="BK12839" s="31"/>
      <c r="BL12839" s="31"/>
      <c r="BM12839" s="31"/>
    </row>
    <row r="12840" spans="62:65" x14ac:dyDescent="0.25">
      <c r="BJ12840" s="31"/>
      <c r="BK12840" s="31"/>
      <c r="BL12840" s="31"/>
      <c r="BM12840" s="31"/>
    </row>
    <row r="12841" spans="62:65" x14ac:dyDescent="0.25">
      <c r="BJ12841" s="31"/>
      <c r="BK12841" s="31"/>
      <c r="BL12841" s="31"/>
      <c r="BM12841" s="31"/>
    </row>
    <row r="12842" spans="62:65" x14ac:dyDescent="0.25">
      <c r="BJ12842" s="31"/>
      <c r="BK12842" s="31"/>
      <c r="BL12842" s="31"/>
      <c r="BM12842" s="31"/>
    </row>
    <row r="12843" spans="62:65" x14ac:dyDescent="0.25">
      <c r="BJ12843" s="31"/>
      <c r="BK12843" s="31"/>
      <c r="BL12843" s="31"/>
      <c r="BM12843" s="31"/>
    </row>
    <row r="12844" spans="62:65" x14ac:dyDescent="0.25">
      <c r="BJ12844" s="31"/>
      <c r="BK12844" s="31"/>
      <c r="BL12844" s="31"/>
      <c r="BM12844" s="31"/>
    </row>
    <row r="12845" spans="62:65" x14ac:dyDescent="0.25">
      <c r="BJ12845" s="31"/>
      <c r="BK12845" s="31"/>
      <c r="BL12845" s="31"/>
      <c r="BM12845" s="31"/>
    </row>
    <row r="12846" spans="62:65" x14ac:dyDescent="0.25">
      <c r="BJ12846" s="31"/>
      <c r="BK12846" s="31"/>
      <c r="BL12846" s="31"/>
      <c r="BM12846" s="31"/>
    </row>
    <row r="12847" spans="62:65" x14ac:dyDescent="0.25">
      <c r="BJ12847" s="31"/>
      <c r="BK12847" s="31"/>
      <c r="BL12847" s="31"/>
      <c r="BM12847" s="31"/>
    </row>
    <row r="12848" spans="62:65" x14ac:dyDescent="0.25">
      <c r="BJ12848" s="31"/>
      <c r="BK12848" s="31"/>
      <c r="BL12848" s="31"/>
      <c r="BM12848" s="31"/>
    </row>
    <row r="12849" spans="62:65" x14ac:dyDescent="0.25">
      <c r="BJ12849" s="31"/>
      <c r="BK12849" s="31"/>
      <c r="BL12849" s="31"/>
      <c r="BM12849" s="31"/>
    </row>
    <row r="12850" spans="62:65" x14ac:dyDescent="0.25">
      <c r="BJ12850" s="31"/>
      <c r="BK12850" s="31"/>
      <c r="BL12850" s="31"/>
      <c r="BM12850" s="31"/>
    </row>
    <row r="12851" spans="62:65" x14ac:dyDescent="0.25">
      <c r="BJ12851" s="31"/>
      <c r="BK12851" s="31"/>
      <c r="BL12851" s="31"/>
      <c r="BM12851" s="31"/>
    </row>
    <row r="12852" spans="62:65" x14ac:dyDescent="0.25">
      <c r="BJ12852" s="31"/>
      <c r="BK12852" s="31"/>
      <c r="BL12852" s="31"/>
      <c r="BM12852" s="31"/>
    </row>
    <row r="12853" spans="62:65" x14ac:dyDescent="0.25">
      <c r="BJ12853" s="31"/>
      <c r="BK12853" s="31"/>
      <c r="BL12853" s="31"/>
      <c r="BM12853" s="31"/>
    </row>
    <row r="12854" spans="62:65" x14ac:dyDescent="0.25">
      <c r="BJ12854" s="31"/>
      <c r="BK12854" s="31"/>
      <c r="BL12854" s="31"/>
      <c r="BM12854" s="31"/>
    </row>
    <row r="12855" spans="62:65" x14ac:dyDescent="0.25">
      <c r="BJ12855" s="31"/>
      <c r="BK12855" s="31"/>
      <c r="BL12855" s="31"/>
      <c r="BM12855" s="31"/>
    </row>
    <row r="12856" spans="62:65" x14ac:dyDescent="0.25">
      <c r="BJ12856" s="31"/>
      <c r="BK12856" s="31"/>
      <c r="BL12856" s="31"/>
      <c r="BM12856" s="31"/>
    </row>
    <row r="12857" spans="62:65" x14ac:dyDescent="0.25">
      <c r="BJ12857" s="31"/>
      <c r="BK12857" s="31"/>
      <c r="BL12857" s="31"/>
      <c r="BM12857" s="31"/>
    </row>
    <row r="12858" spans="62:65" x14ac:dyDescent="0.25">
      <c r="BJ12858" s="31"/>
      <c r="BK12858" s="31"/>
      <c r="BL12858" s="31"/>
      <c r="BM12858" s="31"/>
    </row>
    <row r="12859" spans="62:65" x14ac:dyDescent="0.25">
      <c r="BJ12859" s="31"/>
      <c r="BK12859" s="31"/>
      <c r="BL12859" s="31"/>
      <c r="BM12859" s="31"/>
    </row>
    <row r="12860" spans="62:65" x14ac:dyDescent="0.25">
      <c r="BJ12860" s="31"/>
      <c r="BK12860" s="31"/>
      <c r="BL12860" s="31"/>
      <c r="BM12860" s="31"/>
    </row>
    <row r="12861" spans="62:65" x14ac:dyDescent="0.25">
      <c r="BJ12861" s="31"/>
      <c r="BK12861" s="31"/>
      <c r="BL12861" s="31"/>
      <c r="BM12861" s="31"/>
    </row>
    <row r="12862" spans="62:65" x14ac:dyDescent="0.25">
      <c r="BJ12862" s="31"/>
      <c r="BK12862" s="31"/>
      <c r="BL12862" s="31"/>
      <c r="BM12862" s="31"/>
    </row>
    <row r="12863" spans="62:65" x14ac:dyDescent="0.25">
      <c r="BJ12863" s="31"/>
      <c r="BK12863" s="31"/>
      <c r="BL12863" s="31"/>
      <c r="BM12863" s="31"/>
    </row>
    <row r="12864" spans="62:65" x14ac:dyDescent="0.25">
      <c r="BJ12864" s="31"/>
      <c r="BK12864" s="31"/>
      <c r="BL12864" s="31"/>
      <c r="BM12864" s="31"/>
    </row>
    <row r="12865" spans="62:65" x14ac:dyDescent="0.25">
      <c r="BJ12865" s="31"/>
      <c r="BK12865" s="31"/>
      <c r="BL12865" s="31"/>
      <c r="BM12865" s="31"/>
    </row>
    <row r="12866" spans="62:65" x14ac:dyDescent="0.25">
      <c r="BJ12866" s="31"/>
      <c r="BK12866" s="31"/>
      <c r="BL12866" s="31"/>
      <c r="BM12866" s="31"/>
    </row>
    <row r="12867" spans="62:65" x14ac:dyDescent="0.25">
      <c r="BJ12867" s="31"/>
      <c r="BK12867" s="31"/>
      <c r="BL12867" s="31"/>
      <c r="BM12867" s="31"/>
    </row>
    <row r="12868" spans="62:65" x14ac:dyDescent="0.25">
      <c r="BJ12868" s="31"/>
      <c r="BK12868" s="31"/>
      <c r="BL12868" s="31"/>
      <c r="BM12868" s="31"/>
    </row>
    <row r="12869" spans="62:65" x14ac:dyDescent="0.25">
      <c r="BJ12869" s="31"/>
      <c r="BK12869" s="31"/>
      <c r="BL12869" s="31"/>
      <c r="BM12869" s="31"/>
    </row>
    <row r="12870" spans="62:65" x14ac:dyDescent="0.25">
      <c r="BJ12870" s="31"/>
      <c r="BK12870" s="31"/>
      <c r="BL12870" s="31"/>
      <c r="BM12870" s="31"/>
    </row>
    <row r="12871" spans="62:65" x14ac:dyDescent="0.25">
      <c r="BJ12871" s="31"/>
      <c r="BK12871" s="31"/>
      <c r="BL12871" s="31"/>
      <c r="BM12871" s="31"/>
    </row>
    <row r="12872" spans="62:65" x14ac:dyDescent="0.25">
      <c r="BJ12872" s="31"/>
      <c r="BK12872" s="31"/>
      <c r="BL12872" s="31"/>
      <c r="BM12872" s="31"/>
    </row>
    <row r="12873" spans="62:65" x14ac:dyDescent="0.25">
      <c r="BJ12873" s="31"/>
      <c r="BK12873" s="31"/>
      <c r="BL12873" s="31"/>
      <c r="BM12873" s="31"/>
    </row>
    <row r="12874" spans="62:65" x14ac:dyDescent="0.25">
      <c r="BJ12874" s="31"/>
      <c r="BK12874" s="31"/>
      <c r="BL12874" s="31"/>
      <c r="BM12874" s="31"/>
    </row>
    <row r="12875" spans="62:65" x14ac:dyDescent="0.25">
      <c r="BJ12875" s="31"/>
      <c r="BK12875" s="31"/>
      <c r="BL12875" s="31"/>
      <c r="BM12875" s="31"/>
    </row>
    <row r="12876" spans="62:65" x14ac:dyDescent="0.25">
      <c r="BJ12876" s="31"/>
      <c r="BK12876" s="31"/>
      <c r="BL12876" s="31"/>
      <c r="BM12876" s="31"/>
    </row>
    <row r="12877" spans="62:65" x14ac:dyDescent="0.25">
      <c r="BJ12877" s="31"/>
      <c r="BK12877" s="31"/>
      <c r="BL12877" s="31"/>
      <c r="BM12877" s="31"/>
    </row>
    <row r="12878" spans="62:65" x14ac:dyDescent="0.25">
      <c r="BJ12878" s="31"/>
      <c r="BK12878" s="31"/>
      <c r="BL12878" s="31"/>
      <c r="BM12878" s="31"/>
    </row>
    <row r="12879" spans="62:65" x14ac:dyDescent="0.25">
      <c r="BJ12879" s="31"/>
      <c r="BK12879" s="31"/>
      <c r="BL12879" s="31"/>
      <c r="BM12879" s="31"/>
    </row>
    <row r="12880" spans="62:65" x14ac:dyDescent="0.25">
      <c r="BJ12880" s="31"/>
      <c r="BK12880" s="31"/>
      <c r="BL12880" s="31"/>
      <c r="BM12880" s="31"/>
    </row>
    <row r="12881" spans="62:65" x14ac:dyDescent="0.25">
      <c r="BJ12881" s="31"/>
      <c r="BK12881" s="31"/>
      <c r="BL12881" s="31"/>
      <c r="BM12881" s="31"/>
    </row>
    <row r="12882" spans="62:65" x14ac:dyDescent="0.25">
      <c r="BJ12882" s="31"/>
      <c r="BK12882" s="31"/>
      <c r="BL12882" s="31"/>
      <c r="BM12882" s="31"/>
    </row>
    <row r="12883" spans="62:65" x14ac:dyDescent="0.25">
      <c r="BJ12883" s="31"/>
      <c r="BK12883" s="31"/>
      <c r="BL12883" s="31"/>
      <c r="BM12883" s="31"/>
    </row>
    <row r="12884" spans="62:65" x14ac:dyDescent="0.25">
      <c r="BJ12884" s="31"/>
      <c r="BK12884" s="31"/>
      <c r="BL12884" s="31"/>
      <c r="BM12884" s="31"/>
    </row>
    <row r="12885" spans="62:65" x14ac:dyDescent="0.25">
      <c r="BJ12885" s="31"/>
      <c r="BK12885" s="31"/>
      <c r="BL12885" s="31"/>
      <c r="BM12885" s="31"/>
    </row>
    <row r="12886" spans="62:65" x14ac:dyDescent="0.25">
      <c r="BJ12886" s="31"/>
      <c r="BK12886" s="31"/>
      <c r="BL12886" s="31"/>
      <c r="BM12886" s="31"/>
    </row>
    <row r="12887" spans="62:65" x14ac:dyDescent="0.25">
      <c r="BJ12887" s="31"/>
      <c r="BK12887" s="31"/>
      <c r="BL12887" s="31"/>
      <c r="BM12887" s="31"/>
    </row>
    <row r="12888" spans="62:65" x14ac:dyDescent="0.25">
      <c r="BJ12888" s="31"/>
      <c r="BK12888" s="31"/>
      <c r="BL12888" s="31"/>
      <c r="BM12888" s="31"/>
    </row>
    <row r="12889" spans="62:65" x14ac:dyDescent="0.25">
      <c r="BJ12889" s="31"/>
      <c r="BK12889" s="31"/>
      <c r="BL12889" s="31"/>
      <c r="BM12889" s="31"/>
    </row>
    <row r="12890" spans="62:65" x14ac:dyDescent="0.25">
      <c r="BJ12890" s="31"/>
      <c r="BK12890" s="31"/>
      <c r="BL12890" s="31"/>
      <c r="BM12890" s="31"/>
    </row>
    <row r="12891" spans="62:65" x14ac:dyDescent="0.25">
      <c r="BJ12891" s="31"/>
      <c r="BK12891" s="31"/>
      <c r="BL12891" s="31"/>
      <c r="BM12891" s="31"/>
    </row>
    <row r="12892" spans="62:65" x14ac:dyDescent="0.25">
      <c r="BJ12892" s="31"/>
      <c r="BK12892" s="31"/>
      <c r="BL12892" s="31"/>
      <c r="BM12892" s="31"/>
    </row>
    <row r="12893" spans="62:65" x14ac:dyDescent="0.25">
      <c r="BJ12893" s="31"/>
      <c r="BK12893" s="31"/>
      <c r="BL12893" s="31"/>
      <c r="BM12893" s="31"/>
    </row>
    <row r="12894" spans="62:65" x14ac:dyDescent="0.25">
      <c r="BJ12894" s="31"/>
      <c r="BK12894" s="31"/>
      <c r="BL12894" s="31"/>
      <c r="BM12894" s="31"/>
    </row>
    <row r="12895" spans="62:65" x14ac:dyDescent="0.25">
      <c r="BJ12895" s="31"/>
      <c r="BK12895" s="31"/>
      <c r="BL12895" s="31"/>
      <c r="BM12895" s="31"/>
    </row>
    <row r="12896" spans="62:65" x14ac:dyDescent="0.25">
      <c r="BJ12896" s="31"/>
      <c r="BK12896" s="31"/>
      <c r="BL12896" s="31"/>
      <c r="BM12896" s="31"/>
    </row>
    <row r="12897" spans="62:65" x14ac:dyDescent="0.25">
      <c r="BJ12897" s="31"/>
      <c r="BK12897" s="31"/>
      <c r="BL12897" s="31"/>
      <c r="BM12897" s="31"/>
    </row>
    <row r="12898" spans="62:65" x14ac:dyDescent="0.25">
      <c r="BJ12898" s="31"/>
      <c r="BK12898" s="31"/>
      <c r="BL12898" s="31"/>
      <c r="BM12898" s="31"/>
    </row>
    <row r="12899" spans="62:65" x14ac:dyDescent="0.25">
      <c r="BJ12899" s="31"/>
      <c r="BK12899" s="31"/>
      <c r="BL12899" s="31"/>
      <c r="BM12899" s="31"/>
    </row>
    <row r="12900" spans="62:65" x14ac:dyDescent="0.25">
      <c r="BJ12900" s="31"/>
      <c r="BK12900" s="31"/>
      <c r="BL12900" s="31"/>
      <c r="BM12900" s="31"/>
    </row>
    <row r="12901" spans="62:65" x14ac:dyDescent="0.25">
      <c r="BJ12901" s="31"/>
      <c r="BK12901" s="31"/>
      <c r="BL12901" s="31"/>
      <c r="BM12901" s="31"/>
    </row>
    <row r="12902" spans="62:65" x14ac:dyDescent="0.25">
      <c r="BJ12902" s="31"/>
      <c r="BK12902" s="31"/>
      <c r="BL12902" s="31"/>
      <c r="BM12902" s="31"/>
    </row>
    <row r="12903" spans="62:65" x14ac:dyDescent="0.25">
      <c r="BJ12903" s="31"/>
      <c r="BK12903" s="31"/>
      <c r="BL12903" s="31"/>
      <c r="BM12903" s="31"/>
    </row>
    <row r="12904" spans="62:65" x14ac:dyDescent="0.25">
      <c r="BJ12904" s="31"/>
      <c r="BK12904" s="31"/>
      <c r="BL12904" s="31"/>
      <c r="BM12904" s="31"/>
    </row>
    <row r="12905" spans="62:65" x14ac:dyDescent="0.25">
      <c r="BJ12905" s="31"/>
      <c r="BK12905" s="31"/>
      <c r="BL12905" s="31"/>
      <c r="BM12905" s="31"/>
    </row>
    <row r="12906" spans="62:65" x14ac:dyDescent="0.25">
      <c r="BJ12906" s="31"/>
      <c r="BK12906" s="31"/>
      <c r="BL12906" s="31"/>
      <c r="BM12906" s="31"/>
    </row>
    <row r="12907" spans="62:65" x14ac:dyDescent="0.25">
      <c r="BJ12907" s="31"/>
      <c r="BK12907" s="31"/>
      <c r="BL12907" s="31"/>
      <c r="BM12907" s="31"/>
    </row>
    <row r="12908" spans="62:65" x14ac:dyDescent="0.25">
      <c r="BJ12908" s="31"/>
      <c r="BK12908" s="31"/>
      <c r="BL12908" s="31"/>
      <c r="BM12908" s="31"/>
    </row>
    <row r="12909" spans="62:65" x14ac:dyDescent="0.25">
      <c r="BJ12909" s="31"/>
      <c r="BK12909" s="31"/>
      <c r="BL12909" s="31"/>
      <c r="BM12909" s="31"/>
    </row>
    <row r="12910" spans="62:65" x14ac:dyDescent="0.25">
      <c r="BJ12910" s="31"/>
      <c r="BK12910" s="31"/>
      <c r="BL12910" s="31"/>
      <c r="BM12910" s="31"/>
    </row>
    <row r="12911" spans="62:65" x14ac:dyDescent="0.25">
      <c r="BJ12911" s="31"/>
      <c r="BK12911" s="31"/>
      <c r="BL12911" s="31"/>
      <c r="BM12911" s="31"/>
    </row>
    <row r="12912" spans="62:65" x14ac:dyDescent="0.25">
      <c r="BJ12912" s="31"/>
      <c r="BK12912" s="31"/>
      <c r="BL12912" s="31"/>
      <c r="BM12912" s="31"/>
    </row>
    <row r="12913" spans="62:65" x14ac:dyDescent="0.25">
      <c r="BJ12913" s="31"/>
      <c r="BK12913" s="31"/>
      <c r="BL12913" s="31"/>
      <c r="BM12913" s="31"/>
    </row>
    <row r="12914" spans="62:65" x14ac:dyDescent="0.25">
      <c r="BJ12914" s="31"/>
      <c r="BK12914" s="31"/>
      <c r="BL12914" s="31"/>
      <c r="BM12914" s="31"/>
    </row>
    <row r="12915" spans="62:65" x14ac:dyDescent="0.25">
      <c r="BJ12915" s="31"/>
      <c r="BK12915" s="31"/>
      <c r="BL12915" s="31"/>
      <c r="BM12915" s="31"/>
    </row>
    <row r="12916" spans="62:65" x14ac:dyDescent="0.25">
      <c r="BJ12916" s="31"/>
      <c r="BK12916" s="31"/>
      <c r="BL12916" s="31"/>
      <c r="BM12916" s="31"/>
    </row>
    <row r="12917" spans="62:65" x14ac:dyDescent="0.25">
      <c r="BJ12917" s="31"/>
      <c r="BK12917" s="31"/>
      <c r="BL12917" s="31"/>
      <c r="BM12917" s="31"/>
    </row>
    <row r="12918" spans="62:65" x14ac:dyDescent="0.25">
      <c r="BJ12918" s="31"/>
      <c r="BK12918" s="31"/>
      <c r="BL12918" s="31"/>
      <c r="BM12918" s="31"/>
    </row>
    <row r="12919" spans="62:65" x14ac:dyDescent="0.25">
      <c r="BJ12919" s="31"/>
      <c r="BK12919" s="31"/>
      <c r="BL12919" s="31"/>
      <c r="BM12919" s="31"/>
    </row>
    <row r="12920" spans="62:65" x14ac:dyDescent="0.25">
      <c r="BJ12920" s="31"/>
      <c r="BK12920" s="31"/>
      <c r="BL12920" s="31"/>
      <c r="BM12920" s="31"/>
    </row>
    <row r="12921" spans="62:65" x14ac:dyDescent="0.25">
      <c r="BJ12921" s="31"/>
      <c r="BK12921" s="31"/>
      <c r="BL12921" s="31"/>
      <c r="BM12921" s="31"/>
    </row>
    <row r="12922" spans="62:65" x14ac:dyDescent="0.25">
      <c r="BJ12922" s="31"/>
      <c r="BK12922" s="31"/>
      <c r="BL12922" s="31"/>
      <c r="BM12922" s="31"/>
    </row>
    <row r="12923" spans="62:65" x14ac:dyDescent="0.25">
      <c r="BJ12923" s="31"/>
      <c r="BK12923" s="31"/>
      <c r="BL12923" s="31"/>
      <c r="BM12923" s="31"/>
    </row>
    <row r="12924" spans="62:65" x14ac:dyDescent="0.25">
      <c r="BJ12924" s="31"/>
      <c r="BK12924" s="31"/>
      <c r="BL12924" s="31"/>
      <c r="BM12924" s="31"/>
    </row>
    <row r="12925" spans="62:65" x14ac:dyDescent="0.25">
      <c r="BJ12925" s="31"/>
      <c r="BK12925" s="31"/>
      <c r="BL12925" s="31"/>
      <c r="BM12925" s="31"/>
    </row>
    <row r="12926" spans="62:65" x14ac:dyDescent="0.25">
      <c r="BJ12926" s="31"/>
      <c r="BK12926" s="31"/>
      <c r="BL12926" s="31"/>
      <c r="BM12926" s="31"/>
    </row>
    <row r="12927" spans="62:65" x14ac:dyDescent="0.25">
      <c r="BJ12927" s="31"/>
      <c r="BK12927" s="31"/>
      <c r="BL12927" s="31"/>
      <c r="BM12927" s="31"/>
    </row>
    <row r="12928" spans="62:65" x14ac:dyDescent="0.25">
      <c r="BJ12928" s="31"/>
      <c r="BK12928" s="31"/>
      <c r="BL12928" s="31"/>
      <c r="BM12928" s="31"/>
    </row>
    <row r="12929" spans="62:65" x14ac:dyDescent="0.25">
      <c r="BJ12929" s="31"/>
      <c r="BK12929" s="31"/>
      <c r="BL12929" s="31"/>
      <c r="BM12929" s="31"/>
    </row>
    <row r="12930" spans="62:65" x14ac:dyDescent="0.25">
      <c r="BJ12930" s="31"/>
      <c r="BK12930" s="31"/>
      <c r="BL12930" s="31"/>
      <c r="BM12930" s="31"/>
    </row>
    <row r="12931" spans="62:65" x14ac:dyDescent="0.25">
      <c r="BJ12931" s="31"/>
      <c r="BK12931" s="31"/>
      <c r="BL12931" s="31"/>
      <c r="BM12931" s="31"/>
    </row>
    <row r="12932" spans="62:65" x14ac:dyDescent="0.25">
      <c r="BJ12932" s="31"/>
      <c r="BK12932" s="31"/>
      <c r="BL12932" s="31"/>
      <c r="BM12932" s="31"/>
    </row>
    <row r="12933" spans="62:65" x14ac:dyDescent="0.25">
      <c r="BJ12933" s="31"/>
      <c r="BK12933" s="31"/>
      <c r="BL12933" s="31"/>
      <c r="BM12933" s="31"/>
    </row>
    <row r="12934" spans="62:65" x14ac:dyDescent="0.25">
      <c r="BJ12934" s="31"/>
      <c r="BK12934" s="31"/>
      <c r="BL12934" s="31"/>
      <c r="BM12934" s="31"/>
    </row>
    <row r="12935" spans="62:65" x14ac:dyDescent="0.25">
      <c r="BJ12935" s="31"/>
      <c r="BK12935" s="31"/>
      <c r="BL12935" s="31"/>
      <c r="BM12935" s="31"/>
    </row>
    <row r="12936" spans="62:65" x14ac:dyDescent="0.25">
      <c r="BJ12936" s="31"/>
      <c r="BK12936" s="31"/>
      <c r="BL12936" s="31"/>
      <c r="BM12936" s="31"/>
    </row>
    <row r="12937" spans="62:65" x14ac:dyDescent="0.25">
      <c r="BJ12937" s="31"/>
      <c r="BK12937" s="31"/>
      <c r="BL12937" s="31"/>
      <c r="BM12937" s="31"/>
    </row>
    <row r="12938" spans="62:65" x14ac:dyDescent="0.25">
      <c r="BJ12938" s="31"/>
      <c r="BK12938" s="31"/>
      <c r="BL12938" s="31"/>
      <c r="BM12938" s="31"/>
    </row>
    <row r="12939" spans="62:65" x14ac:dyDescent="0.25">
      <c r="BJ12939" s="31"/>
      <c r="BK12939" s="31"/>
      <c r="BL12939" s="31"/>
      <c r="BM12939" s="31"/>
    </row>
    <row r="12940" spans="62:65" x14ac:dyDescent="0.25">
      <c r="BJ12940" s="31"/>
      <c r="BK12940" s="31"/>
      <c r="BL12940" s="31"/>
      <c r="BM12940" s="31"/>
    </row>
    <row r="12941" spans="62:65" x14ac:dyDescent="0.25">
      <c r="BJ12941" s="31"/>
      <c r="BK12941" s="31"/>
      <c r="BL12941" s="31"/>
      <c r="BM12941" s="31"/>
    </row>
    <row r="12942" spans="62:65" x14ac:dyDescent="0.25">
      <c r="BJ12942" s="31"/>
      <c r="BK12942" s="31"/>
      <c r="BL12942" s="31"/>
      <c r="BM12942" s="31"/>
    </row>
    <row r="12943" spans="62:65" x14ac:dyDescent="0.25">
      <c r="BJ12943" s="31"/>
      <c r="BK12943" s="31"/>
      <c r="BL12943" s="31"/>
      <c r="BM12943" s="31"/>
    </row>
    <row r="12944" spans="62:65" x14ac:dyDescent="0.25">
      <c r="BJ12944" s="31"/>
      <c r="BK12944" s="31"/>
      <c r="BL12944" s="31"/>
      <c r="BM12944" s="31"/>
    </row>
    <row r="12945" spans="62:65" x14ac:dyDescent="0.25">
      <c r="BJ12945" s="31"/>
      <c r="BK12945" s="31"/>
      <c r="BL12945" s="31"/>
      <c r="BM12945" s="31"/>
    </row>
    <row r="12946" spans="62:65" x14ac:dyDescent="0.25">
      <c r="BJ12946" s="31"/>
      <c r="BK12946" s="31"/>
      <c r="BL12946" s="31"/>
      <c r="BM12946" s="31"/>
    </row>
    <row r="12947" spans="62:65" x14ac:dyDescent="0.25">
      <c r="BJ12947" s="31"/>
      <c r="BK12947" s="31"/>
      <c r="BL12947" s="31"/>
      <c r="BM12947" s="31"/>
    </row>
    <row r="12948" spans="62:65" x14ac:dyDescent="0.25">
      <c r="BJ12948" s="31"/>
      <c r="BK12948" s="31"/>
      <c r="BL12948" s="31"/>
      <c r="BM12948" s="31"/>
    </row>
    <row r="12949" spans="62:65" x14ac:dyDescent="0.25">
      <c r="BJ12949" s="31"/>
      <c r="BK12949" s="31"/>
      <c r="BL12949" s="31"/>
      <c r="BM12949" s="31"/>
    </row>
    <row r="12950" spans="62:65" x14ac:dyDescent="0.25">
      <c r="BJ12950" s="31"/>
      <c r="BK12950" s="31"/>
      <c r="BL12950" s="31"/>
      <c r="BM12950" s="31"/>
    </row>
    <row r="12951" spans="62:65" x14ac:dyDescent="0.25">
      <c r="BJ12951" s="31"/>
      <c r="BK12951" s="31"/>
      <c r="BL12951" s="31"/>
      <c r="BM12951" s="31"/>
    </row>
    <row r="12952" spans="62:65" x14ac:dyDescent="0.25">
      <c r="BJ12952" s="31"/>
      <c r="BK12952" s="31"/>
      <c r="BL12952" s="31"/>
      <c r="BM12952" s="31"/>
    </row>
    <row r="12953" spans="62:65" x14ac:dyDescent="0.25">
      <c r="BJ12953" s="31"/>
      <c r="BK12953" s="31"/>
      <c r="BL12953" s="31"/>
      <c r="BM12953" s="31"/>
    </row>
    <row r="12954" spans="62:65" x14ac:dyDescent="0.25">
      <c r="BJ12954" s="31"/>
      <c r="BK12954" s="31"/>
      <c r="BL12954" s="31"/>
      <c r="BM12954" s="31"/>
    </row>
    <row r="12955" spans="62:65" x14ac:dyDescent="0.25">
      <c r="BJ12955" s="31"/>
      <c r="BK12955" s="31"/>
      <c r="BL12955" s="31"/>
      <c r="BM12955" s="31"/>
    </row>
    <row r="12956" spans="62:65" x14ac:dyDescent="0.25">
      <c r="BJ12956" s="31"/>
      <c r="BK12956" s="31"/>
      <c r="BL12956" s="31"/>
      <c r="BM12956" s="31"/>
    </row>
    <row r="12957" spans="62:65" x14ac:dyDescent="0.25">
      <c r="BJ12957" s="31"/>
      <c r="BK12957" s="31"/>
      <c r="BL12957" s="31"/>
      <c r="BM12957" s="31"/>
    </row>
    <row r="12958" spans="62:65" x14ac:dyDescent="0.25">
      <c r="BJ12958" s="31"/>
      <c r="BK12958" s="31"/>
      <c r="BL12958" s="31"/>
      <c r="BM12958" s="31"/>
    </row>
    <row r="12959" spans="62:65" x14ac:dyDescent="0.25">
      <c r="BJ12959" s="31"/>
      <c r="BK12959" s="31"/>
      <c r="BL12959" s="31"/>
      <c r="BM12959" s="31"/>
    </row>
    <row r="12960" spans="62:65" x14ac:dyDescent="0.25">
      <c r="BJ12960" s="31"/>
      <c r="BK12960" s="31"/>
      <c r="BL12960" s="31"/>
      <c r="BM12960" s="31"/>
    </row>
    <row r="12961" spans="62:65" x14ac:dyDescent="0.25">
      <c r="BJ12961" s="31"/>
      <c r="BK12961" s="31"/>
      <c r="BL12961" s="31"/>
      <c r="BM12961" s="31"/>
    </row>
    <row r="12962" spans="62:65" x14ac:dyDescent="0.25">
      <c r="BJ12962" s="31"/>
      <c r="BK12962" s="31"/>
      <c r="BL12962" s="31"/>
      <c r="BM12962" s="31"/>
    </row>
    <row r="12963" spans="62:65" x14ac:dyDescent="0.25">
      <c r="BJ12963" s="31"/>
      <c r="BK12963" s="31"/>
      <c r="BL12963" s="31"/>
      <c r="BM12963" s="31"/>
    </row>
    <row r="12964" spans="62:65" x14ac:dyDescent="0.25">
      <c r="BJ12964" s="31"/>
      <c r="BK12964" s="31"/>
      <c r="BL12964" s="31"/>
      <c r="BM12964" s="31"/>
    </row>
    <row r="12965" spans="62:65" x14ac:dyDescent="0.25">
      <c r="BJ12965" s="31"/>
      <c r="BK12965" s="31"/>
      <c r="BL12965" s="31"/>
      <c r="BM12965" s="31"/>
    </row>
    <row r="12966" spans="62:65" x14ac:dyDescent="0.25">
      <c r="BJ12966" s="31"/>
      <c r="BK12966" s="31"/>
      <c r="BL12966" s="31"/>
      <c r="BM12966" s="31"/>
    </row>
    <row r="12967" spans="62:65" x14ac:dyDescent="0.25">
      <c r="BJ12967" s="31"/>
      <c r="BK12967" s="31"/>
      <c r="BL12967" s="31"/>
      <c r="BM12967" s="31"/>
    </row>
    <row r="12968" spans="62:65" x14ac:dyDescent="0.25">
      <c r="BJ12968" s="31"/>
      <c r="BK12968" s="31"/>
      <c r="BL12968" s="31"/>
      <c r="BM12968" s="31"/>
    </row>
    <row r="12969" spans="62:65" x14ac:dyDescent="0.25">
      <c r="BJ12969" s="31"/>
      <c r="BK12969" s="31"/>
      <c r="BL12969" s="31"/>
      <c r="BM12969" s="31"/>
    </row>
    <row r="12970" spans="62:65" x14ac:dyDescent="0.25">
      <c r="BJ12970" s="31"/>
      <c r="BK12970" s="31"/>
      <c r="BL12970" s="31"/>
      <c r="BM12970" s="31"/>
    </row>
    <row r="12971" spans="62:65" x14ac:dyDescent="0.25">
      <c r="BJ12971" s="31"/>
      <c r="BK12971" s="31"/>
      <c r="BL12971" s="31"/>
      <c r="BM12971" s="31"/>
    </row>
    <row r="12972" spans="62:65" x14ac:dyDescent="0.25">
      <c r="BJ12972" s="31"/>
      <c r="BK12972" s="31"/>
      <c r="BL12972" s="31"/>
      <c r="BM12972" s="31"/>
    </row>
    <row r="12973" spans="62:65" x14ac:dyDescent="0.25">
      <c r="BJ12973" s="31"/>
      <c r="BK12973" s="31"/>
      <c r="BL12973" s="31"/>
      <c r="BM12973" s="31"/>
    </row>
    <row r="12974" spans="62:65" x14ac:dyDescent="0.25">
      <c r="BJ12974" s="31"/>
      <c r="BK12974" s="31"/>
      <c r="BL12974" s="31"/>
      <c r="BM12974" s="31"/>
    </row>
    <row r="12975" spans="62:65" x14ac:dyDescent="0.25">
      <c r="BJ12975" s="31"/>
      <c r="BK12975" s="31"/>
      <c r="BL12975" s="31"/>
      <c r="BM12975" s="31"/>
    </row>
    <row r="12976" spans="62:65" x14ac:dyDescent="0.25">
      <c r="BJ12976" s="31"/>
      <c r="BK12976" s="31"/>
      <c r="BL12976" s="31"/>
      <c r="BM12976" s="31"/>
    </row>
    <row r="12977" spans="62:65" x14ac:dyDescent="0.25">
      <c r="BJ12977" s="31"/>
      <c r="BK12977" s="31"/>
      <c r="BL12977" s="31"/>
      <c r="BM12977" s="31"/>
    </row>
    <row r="12978" spans="62:65" x14ac:dyDescent="0.25">
      <c r="BJ12978" s="31"/>
      <c r="BK12978" s="31"/>
      <c r="BL12978" s="31"/>
      <c r="BM12978" s="31"/>
    </row>
    <row r="12979" spans="62:65" x14ac:dyDescent="0.25">
      <c r="BJ12979" s="31"/>
      <c r="BK12979" s="31"/>
      <c r="BL12979" s="31"/>
      <c r="BM12979" s="31"/>
    </row>
    <row r="12980" spans="62:65" x14ac:dyDescent="0.25">
      <c r="BJ12980" s="31"/>
      <c r="BK12980" s="31"/>
      <c r="BL12980" s="31"/>
      <c r="BM12980" s="31"/>
    </row>
    <row r="12981" spans="62:65" x14ac:dyDescent="0.25">
      <c r="BJ12981" s="31"/>
      <c r="BK12981" s="31"/>
      <c r="BL12981" s="31"/>
      <c r="BM12981" s="31"/>
    </row>
    <row r="12982" spans="62:65" x14ac:dyDescent="0.25">
      <c r="BJ12982" s="31"/>
      <c r="BK12982" s="31"/>
      <c r="BL12982" s="31"/>
      <c r="BM12982" s="31"/>
    </row>
    <row r="12983" spans="62:65" x14ac:dyDescent="0.25">
      <c r="BJ12983" s="31"/>
      <c r="BK12983" s="31"/>
      <c r="BL12983" s="31"/>
      <c r="BM12983" s="31"/>
    </row>
    <row r="12984" spans="62:65" x14ac:dyDescent="0.25">
      <c r="BJ12984" s="31"/>
      <c r="BK12984" s="31"/>
      <c r="BL12984" s="31"/>
      <c r="BM12984" s="31"/>
    </row>
    <row r="12985" spans="62:65" x14ac:dyDescent="0.25">
      <c r="BJ12985" s="31"/>
      <c r="BK12985" s="31"/>
      <c r="BL12985" s="31"/>
      <c r="BM12985" s="31"/>
    </row>
    <row r="12986" spans="62:65" x14ac:dyDescent="0.25">
      <c r="BJ12986" s="31"/>
      <c r="BK12986" s="31"/>
      <c r="BL12986" s="31"/>
      <c r="BM12986" s="31"/>
    </row>
    <row r="12987" spans="62:65" x14ac:dyDescent="0.25">
      <c r="BJ12987" s="31"/>
      <c r="BK12987" s="31"/>
      <c r="BL12987" s="31"/>
      <c r="BM12987" s="31"/>
    </row>
    <row r="12988" spans="62:65" x14ac:dyDescent="0.25">
      <c r="BJ12988" s="31"/>
      <c r="BK12988" s="31"/>
      <c r="BL12988" s="31"/>
      <c r="BM12988" s="31"/>
    </row>
    <row r="12989" spans="62:65" x14ac:dyDescent="0.25">
      <c r="BJ12989" s="31"/>
      <c r="BK12989" s="31"/>
      <c r="BL12989" s="31"/>
      <c r="BM12989" s="31"/>
    </row>
    <row r="12990" spans="62:65" x14ac:dyDescent="0.25">
      <c r="BJ12990" s="31"/>
      <c r="BK12990" s="31"/>
      <c r="BL12990" s="31"/>
      <c r="BM12990" s="31"/>
    </row>
    <row r="12991" spans="62:65" x14ac:dyDescent="0.25">
      <c r="BJ12991" s="31"/>
      <c r="BK12991" s="31"/>
      <c r="BL12991" s="31"/>
      <c r="BM12991" s="31"/>
    </row>
    <row r="12992" spans="62:65" x14ac:dyDescent="0.25">
      <c r="BJ12992" s="31"/>
      <c r="BK12992" s="31"/>
      <c r="BL12992" s="31"/>
      <c r="BM12992" s="31"/>
    </row>
    <row r="12993" spans="62:65" x14ac:dyDescent="0.25">
      <c r="BJ12993" s="31"/>
      <c r="BK12993" s="31"/>
      <c r="BL12993" s="31"/>
      <c r="BM12993" s="31"/>
    </row>
    <row r="12994" spans="62:65" x14ac:dyDescent="0.25">
      <c r="BJ12994" s="31"/>
      <c r="BK12994" s="31"/>
      <c r="BL12994" s="31"/>
      <c r="BM12994" s="31"/>
    </row>
    <row r="12995" spans="62:65" x14ac:dyDescent="0.25">
      <c r="BJ12995" s="31"/>
      <c r="BK12995" s="31"/>
      <c r="BL12995" s="31"/>
      <c r="BM12995" s="31"/>
    </row>
    <row r="12996" spans="62:65" x14ac:dyDescent="0.25">
      <c r="BJ12996" s="31"/>
      <c r="BK12996" s="31"/>
      <c r="BL12996" s="31"/>
      <c r="BM12996" s="31"/>
    </row>
    <row r="12997" spans="62:65" x14ac:dyDescent="0.25">
      <c r="BJ12997" s="31"/>
      <c r="BK12997" s="31"/>
      <c r="BL12997" s="31"/>
      <c r="BM12997" s="31"/>
    </row>
    <row r="12998" spans="62:65" x14ac:dyDescent="0.25">
      <c r="BJ12998" s="31"/>
      <c r="BK12998" s="31"/>
      <c r="BL12998" s="31"/>
      <c r="BM12998" s="31"/>
    </row>
    <row r="12999" spans="62:65" x14ac:dyDescent="0.25">
      <c r="BJ12999" s="31"/>
      <c r="BK12999" s="31"/>
      <c r="BL12999" s="31"/>
      <c r="BM12999" s="31"/>
    </row>
    <row r="13000" spans="62:65" x14ac:dyDescent="0.25">
      <c r="BJ13000" s="31"/>
      <c r="BK13000" s="31"/>
      <c r="BL13000" s="31"/>
      <c r="BM13000" s="31"/>
    </row>
    <row r="13001" spans="62:65" x14ac:dyDescent="0.25">
      <c r="BJ13001" s="31"/>
      <c r="BK13001" s="31"/>
      <c r="BL13001" s="31"/>
      <c r="BM13001" s="31"/>
    </row>
    <row r="13002" spans="62:65" x14ac:dyDescent="0.25">
      <c r="BJ13002" s="31"/>
      <c r="BK13002" s="31"/>
      <c r="BL13002" s="31"/>
      <c r="BM13002" s="31"/>
    </row>
    <row r="13003" spans="62:65" x14ac:dyDescent="0.25">
      <c r="BJ13003" s="31"/>
      <c r="BK13003" s="31"/>
      <c r="BL13003" s="31"/>
      <c r="BM13003" s="31"/>
    </row>
    <row r="13004" spans="62:65" x14ac:dyDescent="0.25">
      <c r="BJ13004" s="31"/>
      <c r="BK13004" s="31"/>
      <c r="BL13004" s="31"/>
      <c r="BM13004" s="31"/>
    </row>
    <row r="13005" spans="62:65" x14ac:dyDescent="0.25">
      <c r="BJ13005" s="31"/>
      <c r="BK13005" s="31"/>
      <c r="BL13005" s="31"/>
      <c r="BM13005" s="31"/>
    </row>
    <row r="13006" spans="62:65" x14ac:dyDescent="0.25">
      <c r="BJ13006" s="31"/>
      <c r="BK13006" s="31"/>
      <c r="BL13006" s="31"/>
      <c r="BM13006" s="31"/>
    </row>
    <row r="13007" spans="62:65" x14ac:dyDescent="0.25">
      <c r="BJ13007" s="31"/>
      <c r="BK13007" s="31"/>
      <c r="BL13007" s="31"/>
      <c r="BM13007" s="31"/>
    </row>
    <row r="13008" spans="62:65" x14ac:dyDescent="0.25">
      <c r="BJ13008" s="31"/>
      <c r="BK13008" s="31"/>
      <c r="BL13008" s="31"/>
      <c r="BM13008" s="31"/>
    </row>
    <row r="13009" spans="62:65" x14ac:dyDescent="0.25">
      <c r="BJ13009" s="31"/>
      <c r="BK13009" s="31"/>
      <c r="BL13009" s="31"/>
      <c r="BM13009" s="31"/>
    </row>
    <row r="13010" spans="62:65" x14ac:dyDescent="0.25">
      <c r="BJ13010" s="31"/>
      <c r="BK13010" s="31"/>
      <c r="BL13010" s="31"/>
      <c r="BM13010" s="31"/>
    </row>
    <row r="13011" spans="62:65" x14ac:dyDescent="0.25">
      <c r="BJ13011" s="31"/>
      <c r="BK13011" s="31"/>
      <c r="BL13011" s="31"/>
      <c r="BM13011" s="31"/>
    </row>
    <row r="13012" spans="62:65" x14ac:dyDescent="0.25">
      <c r="BJ13012" s="31"/>
      <c r="BK13012" s="31"/>
      <c r="BL13012" s="31"/>
      <c r="BM13012" s="31"/>
    </row>
    <row r="13013" spans="62:65" x14ac:dyDescent="0.25">
      <c r="BJ13013" s="31"/>
      <c r="BK13013" s="31"/>
      <c r="BL13013" s="31"/>
      <c r="BM13013" s="31"/>
    </row>
    <row r="13014" spans="62:65" x14ac:dyDescent="0.25">
      <c r="BJ13014" s="31"/>
      <c r="BK13014" s="31"/>
      <c r="BL13014" s="31"/>
      <c r="BM13014" s="31"/>
    </row>
    <row r="13015" spans="62:65" x14ac:dyDescent="0.25">
      <c r="BJ13015" s="31"/>
      <c r="BK13015" s="31"/>
      <c r="BL13015" s="31"/>
      <c r="BM13015" s="31"/>
    </row>
    <row r="13016" spans="62:65" x14ac:dyDescent="0.25">
      <c r="BJ13016" s="31"/>
      <c r="BK13016" s="31"/>
      <c r="BL13016" s="31"/>
      <c r="BM13016" s="31"/>
    </row>
    <row r="13017" spans="62:65" x14ac:dyDescent="0.25">
      <c r="BJ13017" s="31"/>
      <c r="BK13017" s="31"/>
      <c r="BL13017" s="31"/>
      <c r="BM13017" s="31"/>
    </row>
    <row r="13018" spans="62:65" x14ac:dyDescent="0.25">
      <c r="BJ13018" s="31"/>
      <c r="BK13018" s="31"/>
      <c r="BL13018" s="31"/>
      <c r="BM13018" s="31"/>
    </row>
    <row r="13019" spans="62:65" x14ac:dyDescent="0.25">
      <c r="BJ13019" s="31"/>
      <c r="BK13019" s="31"/>
      <c r="BL13019" s="31"/>
      <c r="BM13019" s="31"/>
    </row>
    <row r="13020" spans="62:65" x14ac:dyDescent="0.25">
      <c r="BJ13020" s="31"/>
      <c r="BK13020" s="31"/>
      <c r="BL13020" s="31"/>
      <c r="BM13020" s="31"/>
    </row>
    <row r="13021" spans="62:65" x14ac:dyDescent="0.25">
      <c r="BJ13021" s="31"/>
      <c r="BK13021" s="31"/>
      <c r="BL13021" s="31"/>
      <c r="BM13021" s="31"/>
    </row>
    <row r="13022" spans="62:65" x14ac:dyDescent="0.25">
      <c r="BJ13022" s="31"/>
      <c r="BK13022" s="31"/>
      <c r="BL13022" s="31"/>
      <c r="BM13022" s="31"/>
    </row>
    <row r="13023" spans="62:65" x14ac:dyDescent="0.25">
      <c r="BJ13023" s="31"/>
      <c r="BK13023" s="31"/>
      <c r="BL13023" s="31"/>
      <c r="BM13023" s="31"/>
    </row>
    <row r="13024" spans="62:65" x14ac:dyDescent="0.25">
      <c r="BJ13024" s="31"/>
      <c r="BK13024" s="31"/>
      <c r="BL13024" s="31"/>
      <c r="BM13024" s="31"/>
    </row>
    <row r="13025" spans="62:65" x14ac:dyDescent="0.25">
      <c r="BJ13025" s="31"/>
      <c r="BK13025" s="31"/>
      <c r="BL13025" s="31"/>
      <c r="BM13025" s="31"/>
    </row>
    <row r="13026" spans="62:65" x14ac:dyDescent="0.25">
      <c r="BJ13026" s="31"/>
      <c r="BK13026" s="31"/>
      <c r="BL13026" s="31"/>
      <c r="BM13026" s="31"/>
    </row>
    <row r="13027" spans="62:65" x14ac:dyDescent="0.25">
      <c r="BJ13027" s="31"/>
      <c r="BK13027" s="31"/>
      <c r="BL13027" s="31"/>
      <c r="BM13027" s="31"/>
    </row>
    <row r="13028" spans="62:65" x14ac:dyDescent="0.25">
      <c r="BJ13028" s="31"/>
      <c r="BK13028" s="31"/>
      <c r="BL13028" s="31"/>
      <c r="BM13028" s="31"/>
    </row>
    <row r="13029" spans="62:65" x14ac:dyDescent="0.25">
      <c r="BJ13029" s="31"/>
      <c r="BK13029" s="31"/>
      <c r="BL13029" s="31"/>
      <c r="BM13029" s="31"/>
    </row>
    <row r="13030" spans="62:65" x14ac:dyDescent="0.25">
      <c r="BJ13030" s="31"/>
      <c r="BK13030" s="31"/>
      <c r="BL13030" s="31"/>
      <c r="BM13030" s="31"/>
    </row>
    <row r="13031" spans="62:65" x14ac:dyDescent="0.25">
      <c r="BJ13031" s="31"/>
      <c r="BK13031" s="31"/>
      <c r="BL13031" s="31"/>
      <c r="BM13031" s="31"/>
    </row>
    <row r="13032" spans="62:65" x14ac:dyDescent="0.25">
      <c r="BJ13032" s="31"/>
      <c r="BK13032" s="31"/>
      <c r="BL13032" s="31"/>
      <c r="BM13032" s="31"/>
    </row>
    <row r="13033" spans="62:65" x14ac:dyDescent="0.25">
      <c r="BJ13033" s="31"/>
      <c r="BK13033" s="31"/>
      <c r="BL13033" s="31"/>
      <c r="BM13033" s="31"/>
    </row>
    <row r="13034" spans="62:65" x14ac:dyDescent="0.25">
      <c r="BJ13034" s="31"/>
      <c r="BK13034" s="31"/>
      <c r="BL13034" s="31"/>
      <c r="BM13034" s="31"/>
    </row>
    <row r="13035" spans="62:65" x14ac:dyDescent="0.25">
      <c r="BJ13035" s="31"/>
      <c r="BK13035" s="31"/>
      <c r="BL13035" s="31"/>
      <c r="BM13035" s="31"/>
    </row>
    <row r="13036" spans="62:65" x14ac:dyDescent="0.25">
      <c r="BJ13036" s="31"/>
      <c r="BK13036" s="31"/>
      <c r="BL13036" s="31"/>
      <c r="BM13036" s="31"/>
    </row>
    <row r="13037" spans="62:65" x14ac:dyDescent="0.25">
      <c r="BJ13037" s="31"/>
      <c r="BK13037" s="31"/>
      <c r="BL13037" s="31"/>
      <c r="BM13037" s="31"/>
    </row>
    <row r="13038" spans="62:65" x14ac:dyDescent="0.25">
      <c r="BJ13038" s="31"/>
      <c r="BK13038" s="31"/>
      <c r="BL13038" s="31"/>
      <c r="BM13038" s="31"/>
    </row>
    <row r="13039" spans="62:65" x14ac:dyDescent="0.25">
      <c r="BJ13039" s="31"/>
      <c r="BK13039" s="31"/>
      <c r="BL13039" s="31"/>
      <c r="BM13039" s="31"/>
    </row>
    <row r="13040" spans="62:65" x14ac:dyDescent="0.25">
      <c r="BJ13040" s="31"/>
      <c r="BK13040" s="31"/>
      <c r="BL13040" s="31"/>
      <c r="BM13040" s="31"/>
    </row>
    <row r="13041" spans="62:65" x14ac:dyDescent="0.25">
      <c r="BJ13041" s="31"/>
      <c r="BK13041" s="31"/>
      <c r="BL13041" s="31"/>
      <c r="BM13041" s="31"/>
    </row>
    <row r="13042" spans="62:65" x14ac:dyDescent="0.25">
      <c r="BJ13042" s="31"/>
      <c r="BK13042" s="31"/>
      <c r="BL13042" s="31"/>
      <c r="BM13042" s="31"/>
    </row>
    <row r="13043" spans="62:65" x14ac:dyDescent="0.25">
      <c r="BJ13043" s="31"/>
      <c r="BK13043" s="31"/>
      <c r="BL13043" s="31"/>
      <c r="BM13043" s="31"/>
    </row>
    <row r="13044" spans="62:65" x14ac:dyDescent="0.25">
      <c r="BJ13044" s="31"/>
      <c r="BK13044" s="31"/>
      <c r="BL13044" s="31"/>
      <c r="BM13044" s="31"/>
    </row>
    <row r="13045" spans="62:65" x14ac:dyDescent="0.25">
      <c r="BJ13045" s="31"/>
      <c r="BK13045" s="31"/>
      <c r="BL13045" s="31"/>
      <c r="BM13045" s="31"/>
    </row>
    <row r="13046" spans="62:65" x14ac:dyDescent="0.25">
      <c r="BJ13046" s="31"/>
      <c r="BK13046" s="31"/>
      <c r="BL13046" s="31"/>
      <c r="BM13046" s="31"/>
    </row>
    <row r="13047" spans="62:65" x14ac:dyDescent="0.25">
      <c r="BJ13047" s="31"/>
      <c r="BK13047" s="31"/>
      <c r="BL13047" s="31"/>
      <c r="BM13047" s="31"/>
    </row>
    <row r="13048" spans="62:65" x14ac:dyDescent="0.25">
      <c r="BJ13048" s="31"/>
      <c r="BK13048" s="31"/>
      <c r="BL13048" s="31"/>
      <c r="BM13048" s="31"/>
    </row>
    <row r="13049" spans="62:65" x14ac:dyDescent="0.25">
      <c r="BJ13049" s="31"/>
      <c r="BK13049" s="31"/>
      <c r="BL13049" s="31"/>
      <c r="BM13049" s="31"/>
    </row>
    <row r="13050" spans="62:65" x14ac:dyDescent="0.25">
      <c r="BJ13050" s="31"/>
      <c r="BK13050" s="31"/>
      <c r="BL13050" s="31"/>
      <c r="BM13050" s="31"/>
    </row>
    <row r="13051" spans="62:65" x14ac:dyDescent="0.25">
      <c r="BJ13051" s="31"/>
      <c r="BK13051" s="31"/>
      <c r="BL13051" s="31"/>
      <c r="BM13051" s="31"/>
    </row>
    <row r="13052" spans="62:65" x14ac:dyDescent="0.25">
      <c r="BJ13052" s="31"/>
      <c r="BK13052" s="31"/>
      <c r="BL13052" s="31"/>
      <c r="BM13052" s="31"/>
    </row>
    <row r="13053" spans="62:65" x14ac:dyDescent="0.25">
      <c r="BJ13053" s="31"/>
      <c r="BK13053" s="31"/>
      <c r="BL13053" s="31"/>
      <c r="BM13053" s="31"/>
    </row>
    <row r="13054" spans="62:65" x14ac:dyDescent="0.25">
      <c r="BJ13054" s="31"/>
      <c r="BK13054" s="31"/>
      <c r="BL13054" s="31"/>
      <c r="BM13054" s="31"/>
    </row>
    <row r="13055" spans="62:65" x14ac:dyDescent="0.25">
      <c r="BJ13055" s="31"/>
      <c r="BK13055" s="31"/>
      <c r="BL13055" s="31"/>
      <c r="BM13055" s="31"/>
    </row>
    <row r="13056" spans="62:65" x14ac:dyDescent="0.25">
      <c r="BJ13056" s="31"/>
      <c r="BK13056" s="31"/>
      <c r="BL13056" s="31"/>
      <c r="BM13056" s="31"/>
    </row>
    <row r="13057" spans="62:65" x14ac:dyDescent="0.25">
      <c r="BJ13057" s="31"/>
      <c r="BK13057" s="31"/>
      <c r="BL13057" s="31"/>
      <c r="BM13057" s="31"/>
    </row>
    <row r="13058" spans="62:65" x14ac:dyDescent="0.25">
      <c r="BJ13058" s="31"/>
      <c r="BK13058" s="31"/>
      <c r="BL13058" s="31"/>
      <c r="BM13058" s="31"/>
    </row>
    <row r="13059" spans="62:65" x14ac:dyDescent="0.25">
      <c r="BJ13059" s="31"/>
      <c r="BK13059" s="31"/>
      <c r="BL13059" s="31"/>
      <c r="BM13059" s="31"/>
    </row>
    <row r="13060" spans="62:65" x14ac:dyDescent="0.25">
      <c r="BJ13060" s="31"/>
      <c r="BK13060" s="31"/>
      <c r="BL13060" s="31"/>
      <c r="BM13060" s="31"/>
    </row>
    <row r="13061" spans="62:65" x14ac:dyDescent="0.25">
      <c r="BJ13061" s="31"/>
      <c r="BK13061" s="31"/>
      <c r="BL13061" s="31"/>
      <c r="BM13061" s="31"/>
    </row>
    <row r="13062" spans="62:65" x14ac:dyDescent="0.25">
      <c r="BJ13062" s="31"/>
      <c r="BK13062" s="31"/>
      <c r="BL13062" s="31"/>
      <c r="BM13062" s="31"/>
    </row>
    <row r="13063" spans="62:65" x14ac:dyDescent="0.25">
      <c r="BJ13063" s="31"/>
      <c r="BK13063" s="31"/>
      <c r="BL13063" s="31"/>
      <c r="BM13063" s="31"/>
    </row>
    <row r="13064" spans="62:65" x14ac:dyDescent="0.25">
      <c r="BJ13064" s="31"/>
      <c r="BK13064" s="31"/>
      <c r="BL13064" s="31"/>
      <c r="BM13064" s="31"/>
    </row>
    <row r="13065" spans="62:65" x14ac:dyDescent="0.25">
      <c r="BJ13065" s="31"/>
      <c r="BK13065" s="31"/>
      <c r="BL13065" s="31"/>
      <c r="BM13065" s="31"/>
    </row>
    <row r="13066" spans="62:65" x14ac:dyDescent="0.25">
      <c r="BJ13066" s="31"/>
      <c r="BK13066" s="31"/>
      <c r="BL13066" s="31"/>
      <c r="BM13066" s="31"/>
    </row>
    <row r="13067" spans="62:65" x14ac:dyDescent="0.25">
      <c r="BJ13067" s="31"/>
      <c r="BK13067" s="31"/>
      <c r="BL13067" s="31"/>
      <c r="BM13067" s="31"/>
    </row>
    <row r="13068" spans="62:65" x14ac:dyDescent="0.25">
      <c r="BJ13068" s="31"/>
      <c r="BK13068" s="31"/>
      <c r="BL13068" s="31"/>
      <c r="BM13068" s="31"/>
    </row>
    <row r="13069" spans="62:65" x14ac:dyDescent="0.25">
      <c r="BJ13069" s="31"/>
      <c r="BK13069" s="31"/>
      <c r="BL13069" s="31"/>
      <c r="BM13069" s="31"/>
    </row>
    <row r="13070" spans="62:65" x14ac:dyDescent="0.25">
      <c r="BJ13070" s="31"/>
      <c r="BK13070" s="31"/>
      <c r="BL13070" s="31"/>
      <c r="BM13070" s="31"/>
    </row>
    <row r="13071" spans="62:65" x14ac:dyDescent="0.25">
      <c r="BJ13071" s="31"/>
      <c r="BK13071" s="31"/>
      <c r="BL13071" s="31"/>
      <c r="BM13071" s="31"/>
    </row>
    <row r="13072" spans="62:65" x14ac:dyDescent="0.25">
      <c r="BJ13072" s="31"/>
      <c r="BK13072" s="31"/>
      <c r="BL13072" s="31"/>
      <c r="BM13072" s="31"/>
    </row>
    <row r="13073" spans="62:65" x14ac:dyDescent="0.25">
      <c r="BJ13073" s="31"/>
      <c r="BK13073" s="31"/>
      <c r="BL13073" s="31"/>
      <c r="BM13073" s="31"/>
    </row>
    <row r="13074" spans="62:65" x14ac:dyDescent="0.25">
      <c r="BJ13074" s="31"/>
      <c r="BK13074" s="31"/>
      <c r="BL13074" s="31"/>
      <c r="BM13074" s="31"/>
    </row>
    <row r="13075" spans="62:65" x14ac:dyDescent="0.25">
      <c r="BJ13075" s="31"/>
      <c r="BK13075" s="31"/>
      <c r="BL13075" s="31"/>
      <c r="BM13075" s="31"/>
    </row>
    <row r="13076" spans="62:65" x14ac:dyDescent="0.25">
      <c r="BJ13076" s="31"/>
      <c r="BK13076" s="31"/>
      <c r="BL13076" s="31"/>
      <c r="BM13076" s="31"/>
    </row>
    <row r="13077" spans="62:65" x14ac:dyDescent="0.25">
      <c r="BJ13077" s="31"/>
      <c r="BK13077" s="31"/>
      <c r="BL13077" s="31"/>
      <c r="BM13077" s="31"/>
    </row>
    <row r="13078" spans="62:65" x14ac:dyDescent="0.25">
      <c r="BJ13078" s="31"/>
      <c r="BK13078" s="31"/>
      <c r="BL13078" s="31"/>
      <c r="BM13078" s="31"/>
    </row>
    <row r="13079" spans="62:65" x14ac:dyDescent="0.25">
      <c r="BJ13079" s="31"/>
      <c r="BK13079" s="31"/>
      <c r="BL13079" s="31"/>
      <c r="BM13079" s="31"/>
    </row>
    <row r="13080" spans="62:65" x14ac:dyDescent="0.25">
      <c r="BJ13080" s="31"/>
      <c r="BK13080" s="31"/>
      <c r="BL13080" s="31"/>
      <c r="BM13080" s="31"/>
    </row>
    <row r="13081" spans="62:65" x14ac:dyDescent="0.25">
      <c r="BJ13081" s="31"/>
      <c r="BK13081" s="31"/>
      <c r="BL13081" s="31"/>
      <c r="BM13081" s="31"/>
    </row>
    <row r="13082" spans="62:65" x14ac:dyDescent="0.25">
      <c r="BJ13082" s="31"/>
      <c r="BK13082" s="31"/>
      <c r="BL13082" s="31"/>
      <c r="BM13082" s="31"/>
    </row>
    <row r="13083" spans="62:65" x14ac:dyDescent="0.25">
      <c r="BJ13083" s="31"/>
      <c r="BK13083" s="31"/>
      <c r="BL13083" s="31"/>
      <c r="BM13083" s="31"/>
    </row>
    <row r="13084" spans="62:65" x14ac:dyDescent="0.25">
      <c r="BJ13084" s="31"/>
      <c r="BK13084" s="31"/>
      <c r="BL13084" s="31"/>
      <c r="BM13084" s="31"/>
    </row>
    <row r="13085" spans="62:65" x14ac:dyDescent="0.25">
      <c r="BJ13085" s="31"/>
      <c r="BK13085" s="31"/>
      <c r="BL13085" s="31"/>
      <c r="BM13085" s="31"/>
    </row>
    <row r="13086" spans="62:65" x14ac:dyDescent="0.25">
      <c r="BJ13086" s="31"/>
      <c r="BK13086" s="31"/>
      <c r="BL13086" s="31"/>
      <c r="BM13086" s="31"/>
    </row>
    <row r="13087" spans="62:65" x14ac:dyDescent="0.25">
      <c r="BJ13087" s="31"/>
      <c r="BK13087" s="31"/>
      <c r="BL13087" s="31"/>
      <c r="BM13087" s="31"/>
    </row>
    <row r="13088" spans="62:65" x14ac:dyDescent="0.25">
      <c r="BJ13088" s="31"/>
      <c r="BK13088" s="31"/>
      <c r="BL13088" s="31"/>
      <c r="BM13088" s="31"/>
    </row>
    <row r="13089" spans="62:65" x14ac:dyDescent="0.25">
      <c r="BJ13089" s="31"/>
      <c r="BK13089" s="31"/>
      <c r="BL13089" s="31"/>
      <c r="BM13089" s="31"/>
    </row>
    <row r="13090" spans="62:65" x14ac:dyDescent="0.25">
      <c r="BJ13090" s="31"/>
      <c r="BK13090" s="31"/>
      <c r="BL13090" s="31"/>
      <c r="BM13090" s="31"/>
    </row>
    <row r="13091" spans="62:65" x14ac:dyDescent="0.25">
      <c r="BJ13091" s="31"/>
      <c r="BK13091" s="31"/>
      <c r="BL13091" s="31"/>
      <c r="BM13091" s="31"/>
    </row>
    <row r="13092" spans="62:65" x14ac:dyDescent="0.25">
      <c r="BJ13092" s="31"/>
      <c r="BK13092" s="31"/>
      <c r="BL13092" s="31"/>
      <c r="BM13092" s="31"/>
    </row>
    <row r="13093" spans="62:65" x14ac:dyDescent="0.25">
      <c r="BJ13093" s="31"/>
      <c r="BK13093" s="31"/>
      <c r="BL13093" s="31"/>
      <c r="BM13093" s="31"/>
    </row>
    <row r="13094" spans="62:65" x14ac:dyDescent="0.25">
      <c r="BJ13094" s="31"/>
      <c r="BK13094" s="31"/>
      <c r="BL13094" s="31"/>
      <c r="BM13094" s="31"/>
    </row>
    <row r="13095" spans="62:65" x14ac:dyDescent="0.25">
      <c r="BJ13095" s="31"/>
      <c r="BK13095" s="31"/>
      <c r="BL13095" s="31"/>
      <c r="BM13095" s="31"/>
    </row>
    <row r="13096" spans="62:65" x14ac:dyDescent="0.25">
      <c r="BJ13096" s="31"/>
      <c r="BK13096" s="31"/>
      <c r="BL13096" s="31"/>
      <c r="BM13096" s="31"/>
    </row>
    <row r="13097" spans="62:65" x14ac:dyDescent="0.25">
      <c r="BJ13097" s="31"/>
      <c r="BK13097" s="31"/>
      <c r="BL13097" s="31"/>
      <c r="BM13097" s="31"/>
    </row>
    <row r="13098" spans="62:65" x14ac:dyDescent="0.25">
      <c r="BJ13098" s="31"/>
      <c r="BK13098" s="31"/>
      <c r="BL13098" s="31"/>
      <c r="BM13098" s="31"/>
    </row>
    <row r="13099" spans="62:65" x14ac:dyDescent="0.25">
      <c r="BJ13099" s="31"/>
      <c r="BK13099" s="31"/>
      <c r="BL13099" s="31"/>
      <c r="BM13099" s="31"/>
    </row>
    <row r="13100" spans="62:65" x14ac:dyDescent="0.25">
      <c r="BJ13100" s="31"/>
      <c r="BK13100" s="31"/>
      <c r="BL13100" s="31"/>
      <c r="BM13100" s="31"/>
    </row>
    <row r="13101" spans="62:65" x14ac:dyDescent="0.25">
      <c r="BJ13101" s="31"/>
      <c r="BK13101" s="31"/>
      <c r="BL13101" s="31"/>
      <c r="BM13101" s="31"/>
    </row>
    <row r="13102" spans="62:65" x14ac:dyDescent="0.25">
      <c r="BJ13102" s="31"/>
      <c r="BK13102" s="31"/>
      <c r="BL13102" s="31"/>
      <c r="BM13102" s="31"/>
    </row>
    <row r="13103" spans="62:65" x14ac:dyDescent="0.25">
      <c r="BJ13103" s="31"/>
      <c r="BK13103" s="31"/>
      <c r="BL13103" s="31"/>
      <c r="BM13103" s="31"/>
    </row>
    <row r="13104" spans="62:65" x14ac:dyDescent="0.25">
      <c r="BJ13104" s="31"/>
      <c r="BK13104" s="31"/>
      <c r="BL13104" s="31"/>
      <c r="BM13104" s="31"/>
    </row>
    <row r="13105" spans="62:65" x14ac:dyDescent="0.25">
      <c r="BJ13105" s="31"/>
      <c r="BK13105" s="31"/>
      <c r="BL13105" s="31"/>
      <c r="BM13105" s="31"/>
    </row>
    <row r="13106" spans="62:65" x14ac:dyDescent="0.25">
      <c r="BJ13106" s="31"/>
      <c r="BK13106" s="31"/>
      <c r="BL13106" s="31"/>
      <c r="BM13106" s="31"/>
    </row>
    <row r="13107" spans="62:65" x14ac:dyDescent="0.25">
      <c r="BJ13107" s="31"/>
      <c r="BK13107" s="31"/>
      <c r="BL13107" s="31"/>
      <c r="BM13107" s="31"/>
    </row>
    <row r="13108" spans="62:65" x14ac:dyDescent="0.25">
      <c r="BJ13108" s="31"/>
      <c r="BK13108" s="31"/>
      <c r="BL13108" s="31"/>
      <c r="BM13108" s="31"/>
    </row>
    <row r="13109" spans="62:65" x14ac:dyDescent="0.25">
      <c r="BJ13109" s="31"/>
      <c r="BK13109" s="31"/>
      <c r="BL13109" s="31"/>
      <c r="BM13109" s="31"/>
    </row>
    <row r="13110" spans="62:65" x14ac:dyDescent="0.25">
      <c r="BJ13110" s="31"/>
      <c r="BK13110" s="31"/>
      <c r="BL13110" s="31"/>
      <c r="BM13110" s="31"/>
    </row>
    <row r="13111" spans="62:65" x14ac:dyDescent="0.25">
      <c r="BJ13111" s="31"/>
      <c r="BK13111" s="31"/>
      <c r="BL13111" s="31"/>
      <c r="BM13111" s="31"/>
    </row>
    <row r="13112" spans="62:65" x14ac:dyDescent="0.25">
      <c r="BJ13112" s="31"/>
      <c r="BK13112" s="31"/>
      <c r="BL13112" s="31"/>
      <c r="BM13112" s="31"/>
    </row>
    <row r="13113" spans="62:65" x14ac:dyDescent="0.25">
      <c r="BJ13113" s="31"/>
      <c r="BK13113" s="31"/>
      <c r="BL13113" s="31"/>
      <c r="BM13113" s="31"/>
    </row>
    <row r="13114" spans="62:65" x14ac:dyDescent="0.25">
      <c r="BJ13114" s="31"/>
      <c r="BK13114" s="31"/>
      <c r="BL13114" s="31"/>
      <c r="BM13114" s="31"/>
    </row>
    <row r="13115" spans="62:65" x14ac:dyDescent="0.25">
      <c r="BJ13115" s="31"/>
      <c r="BK13115" s="31"/>
      <c r="BL13115" s="31"/>
      <c r="BM13115" s="31"/>
    </row>
    <row r="13116" spans="62:65" x14ac:dyDescent="0.25">
      <c r="BJ13116" s="31"/>
      <c r="BK13116" s="31"/>
      <c r="BL13116" s="31"/>
      <c r="BM13116" s="31"/>
    </row>
    <row r="13117" spans="62:65" x14ac:dyDescent="0.25">
      <c r="BJ13117" s="31"/>
      <c r="BK13117" s="31"/>
      <c r="BL13117" s="31"/>
      <c r="BM13117" s="31"/>
    </row>
    <row r="13118" spans="62:65" x14ac:dyDescent="0.25">
      <c r="BJ13118" s="31"/>
      <c r="BK13118" s="31"/>
      <c r="BL13118" s="31"/>
      <c r="BM13118" s="31"/>
    </row>
    <row r="13119" spans="62:65" x14ac:dyDescent="0.25">
      <c r="BJ13119" s="31"/>
      <c r="BK13119" s="31"/>
      <c r="BL13119" s="31"/>
      <c r="BM13119" s="31"/>
    </row>
    <row r="13120" spans="62:65" x14ac:dyDescent="0.25">
      <c r="BJ13120" s="31"/>
      <c r="BK13120" s="31"/>
      <c r="BL13120" s="31"/>
      <c r="BM13120" s="31"/>
    </row>
    <row r="13121" spans="62:65" x14ac:dyDescent="0.25">
      <c r="BJ13121" s="31"/>
      <c r="BK13121" s="31"/>
      <c r="BL13121" s="31"/>
      <c r="BM13121" s="31"/>
    </row>
    <row r="13122" spans="62:65" x14ac:dyDescent="0.25">
      <c r="BJ13122" s="31"/>
      <c r="BK13122" s="31"/>
      <c r="BL13122" s="31"/>
      <c r="BM13122" s="31"/>
    </row>
    <row r="13123" spans="62:65" x14ac:dyDescent="0.25">
      <c r="BJ13123" s="31"/>
      <c r="BK13123" s="31"/>
      <c r="BL13123" s="31"/>
      <c r="BM13123" s="31"/>
    </row>
    <row r="13124" spans="62:65" x14ac:dyDescent="0.25">
      <c r="BJ13124" s="31"/>
      <c r="BK13124" s="31"/>
      <c r="BL13124" s="31"/>
      <c r="BM13124" s="31"/>
    </row>
    <row r="13125" spans="62:65" x14ac:dyDescent="0.25">
      <c r="BJ13125" s="31"/>
      <c r="BK13125" s="31"/>
      <c r="BL13125" s="31"/>
      <c r="BM13125" s="31"/>
    </row>
    <row r="13126" spans="62:65" x14ac:dyDescent="0.25">
      <c r="BJ13126" s="31"/>
      <c r="BK13126" s="31"/>
      <c r="BL13126" s="31"/>
      <c r="BM13126" s="31"/>
    </row>
    <row r="13127" spans="62:65" x14ac:dyDescent="0.25">
      <c r="BJ13127" s="31"/>
      <c r="BK13127" s="31"/>
      <c r="BL13127" s="31"/>
      <c r="BM13127" s="31"/>
    </row>
    <row r="13128" spans="62:65" x14ac:dyDescent="0.25">
      <c r="BJ13128" s="31"/>
      <c r="BK13128" s="31"/>
      <c r="BL13128" s="31"/>
      <c r="BM13128" s="31"/>
    </row>
    <row r="13129" spans="62:65" x14ac:dyDescent="0.25">
      <c r="BJ13129" s="31"/>
      <c r="BK13129" s="31"/>
      <c r="BL13129" s="31"/>
      <c r="BM13129" s="31"/>
    </row>
    <row r="13130" spans="62:65" x14ac:dyDescent="0.25">
      <c r="BJ13130" s="31"/>
      <c r="BK13130" s="31"/>
      <c r="BL13130" s="31"/>
      <c r="BM13130" s="31"/>
    </row>
    <row r="13131" spans="62:65" x14ac:dyDescent="0.25">
      <c r="BJ13131" s="31"/>
      <c r="BK13131" s="31"/>
      <c r="BL13131" s="31"/>
      <c r="BM13131" s="31"/>
    </row>
    <row r="13132" spans="62:65" x14ac:dyDescent="0.25">
      <c r="BJ13132" s="31"/>
      <c r="BK13132" s="31"/>
      <c r="BL13132" s="31"/>
      <c r="BM13132" s="31"/>
    </row>
    <row r="13133" spans="62:65" x14ac:dyDescent="0.25">
      <c r="BJ13133" s="31"/>
      <c r="BK13133" s="31"/>
      <c r="BL13133" s="31"/>
      <c r="BM13133" s="31"/>
    </row>
    <row r="13134" spans="62:65" x14ac:dyDescent="0.25">
      <c r="BJ13134" s="31"/>
      <c r="BK13134" s="31"/>
      <c r="BL13134" s="31"/>
      <c r="BM13134" s="31"/>
    </row>
    <row r="13135" spans="62:65" x14ac:dyDescent="0.25">
      <c r="BJ13135" s="31"/>
      <c r="BK13135" s="31"/>
      <c r="BL13135" s="31"/>
      <c r="BM13135" s="31"/>
    </row>
    <row r="13136" spans="62:65" x14ac:dyDescent="0.25">
      <c r="BJ13136" s="31"/>
      <c r="BK13136" s="31"/>
      <c r="BL13136" s="31"/>
      <c r="BM13136" s="31"/>
    </row>
    <row r="13137" spans="62:65" x14ac:dyDescent="0.25">
      <c r="BJ13137" s="31"/>
      <c r="BK13137" s="31"/>
      <c r="BL13137" s="31"/>
      <c r="BM13137" s="31"/>
    </row>
    <row r="13138" spans="62:65" x14ac:dyDescent="0.25">
      <c r="BJ13138" s="31"/>
      <c r="BK13138" s="31"/>
      <c r="BL13138" s="31"/>
      <c r="BM13138" s="31"/>
    </row>
    <row r="13139" spans="62:65" x14ac:dyDescent="0.25">
      <c r="BJ13139" s="31"/>
      <c r="BK13139" s="31"/>
      <c r="BL13139" s="31"/>
      <c r="BM13139" s="31"/>
    </row>
    <row r="13140" spans="62:65" x14ac:dyDescent="0.25">
      <c r="BJ13140" s="31"/>
      <c r="BK13140" s="31"/>
      <c r="BL13140" s="31"/>
      <c r="BM13140" s="31"/>
    </row>
    <row r="13141" spans="62:65" x14ac:dyDescent="0.25">
      <c r="BJ13141" s="31"/>
      <c r="BK13141" s="31"/>
      <c r="BL13141" s="31"/>
      <c r="BM13141" s="31"/>
    </row>
    <row r="13142" spans="62:65" x14ac:dyDescent="0.25">
      <c r="BJ13142" s="31"/>
      <c r="BK13142" s="31"/>
      <c r="BL13142" s="31"/>
      <c r="BM13142" s="31"/>
    </row>
    <row r="13143" spans="62:65" x14ac:dyDescent="0.25">
      <c r="BJ13143" s="31"/>
      <c r="BK13143" s="31"/>
      <c r="BL13143" s="31"/>
      <c r="BM13143" s="31"/>
    </row>
    <row r="13144" spans="62:65" x14ac:dyDescent="0.25">
      <c r="BJ13144" s="31"/>
      <c r="BK13144" s="31"/>
      <c r="BL13144" s="31"/>
      <c r="BM13144" s="31"/>
    </row>
    <row r="13145" spans="62:65" x14ac:dyDescent="0.25">
      <c r="BJ13145" s="31"/>
      <c r="BK13145" s="31"/>
      <c r="BL13145" s="31"/>
      <c r="BM13145" s="31"/>
    </row>
    <row r="13146" spans="62:65" x14ac:dyDescent="0.25">
      <c r="BJ13146" s="31"/>
      <c r="BK13146" s="31"/>
      <c r="BL13146" s="31"/>
      <c r="BM13146" s="31"/>
    </row>
    <row r="13147" spans="62:65" x14ac:dyDescent="0.25">
      <c r="BJ13147" s="31"/>
      <c r="BK13147" s="31"/>
      <c r="BL13147" s="31"/>
      <c r="BM13147" s="31"/>
    </row>
    <row r="13148" spans="62:65" x14ac:dyDescent="0.25">
      <c r="BJ13148" s="31"/>
      <c r="BK13148" s="31"/>
      <c r="BL13148" s="31"/>
      <c r="BM13148" s="31"/>
    </row>
    <row r="13149" spans="62:65" x14ac:dyDescent="0.25">
      <c r="BJ13149" s="31"/>
      <c r="BK13149" s="31"/>
      <c r="BL13149" s="31"/>
      <c r="BM13149" s="31"/>
    </row>
    <row r="13150" spans="62:65" x14ac:dyDescent="0.25">
      <c r="BJ13150" s="31"/>
      <c r="BK13150" s="31"/>
      <c r="BL13150" s="31"/>
      <c r="BM13150" s="31"/>
    </row>
    <row r="13151" spans="62:65" x14ac:dyDescent="0.25">
      <c r="BJ13151" s="31"/>
      <c r="BK13151" s="31"/>
      <c r="BL13151" s="31"/>
      <c r="BM13151" s="31"/>
    </row>
    <row r="13152" spans="62:65" x14ac:dyDescent="0.25">
      <c r="BJ13152" s="31"/>
      <c r="BK13152" s="31"/>
      <c r="BL13152" s="31"/>
      <c r="BM13152" s="31"/>
    </row>
    <row r="13153" spans="62:65" x14ac:dyDescent="0.25">
      <c r="BJ13153" s="31"/>
      <c r="BK13153" s="31"/>
      <c r="BL13153" s="31"/>
      <c r="BM13153" s="31"/>
    </row>
    <row r="13154" spans="62:65" x14ac:dyDescent="0.25">
      <c r="BJ13154" s="31"/>
      <c r="BK13154" s="31"/>
      <c r="BL13154" s="31"/>
      <c r="BM13154" s="31"/>
    </row>
    <row r="13155" spans="62:65" x14ac:dyDescent="0.25">
      <c r="BJ13155" s="31"/>
      <c r="BK13155" s="31"/>
      <c r="BL13155" s="31"/>
      <c r="BM13155" s="31"/>
    </row>
    <row r="13156" spans="62:65" x14ac:dyDescent="0.25">
      <c r="BJ13156" s="31"/>
      <c r="BK13156" s="31"/>
      <c r="BL13156" s="31"/>
      <c r="BM13156" s="31"/>
    </row>
    <row r="13157" spans="62:65" x14ac:dyDescent="0.25">
      <c r="BJ13157" s="31"/>
      <c r="BK13157" s="31"/>
      <c r="BL13157" s="31"/>
      <c r="BM13157" s="31"/>
    </row>
    <row r="13158" spans="62:65" x14ac:dyDescent="0.25">
      <c r="BJ13158" s="31"/>
      <c r="BK13158" s="31"/>
      <c r="BL13158" s="31"/>
      <c r="BM13158" s="31"/>
    </row>
    <row r="13159" spans="62:65" x14ac:dyDescent="0.25">
      <c r="BJ13159" s="31"/>
      <c r="BK13159" s="31"/>
      <c r="BL13159" s="31"/>
      <c r="BM13159" s="31"/>
    </row>
    <row r="13160" spans="62:65" x14ac:dyDescent="0.25">
      <c r="BJ13160" s="31"/>
      <c r="BK13160" s="31"/>
      <c r="BL13160" s="31"/>
      <c r="BM13160" s="31"/>
    </row>
    <row r="13161" spans="62:65" x14ac:dyDescent="0.25">
      <c r="BJ13161" s="31"/>
      <c r="BK13161" s="31"/>
      <c r="BL13161" s="31"/>
      <c r="BM13161" s="31"/>
    </row>
    <row r="13162" spans="62:65" x14ac:dyDescent="0.25">
      <c r="BJ13162" s="31"/>
      <c r="BK13162" s="31"/>
      <c r="BL13162" s="31"/>
      <c r="BM13162" s="31"/>
    </row>
    <row r="13163" spans="62:65" x14ac:dyDescent="0.25">
      <c r="BJ13163" s="31"/>
      <c r="BK13163" s="31"/>
      <c r="BL13163" s="31"/>
      <c r="BM13163" s="31"/>
    </row>
    <row r="13164" spans="62:65" x14ac:dyDescent="0.25">
      <c r="BJ13164" s="31"/>
      <c r="BK13164" s="31"/>
      <c r="BL13164" s="31"/>
      <c r="BM13164" s="31"/>
    </row>
    <row r="13165" spans="62:65" x14ac:dyDescent="0.25">
      <c r="BJ13165" s="31"/>
      <c r="BK13165" s="31"/>
      <c r="BL13165" s="31"/>
      <c r="BM13165" s="31"/>
    </row>
    <row r="13166" spans="62:65" x14ac:dyDescent="0.25">
      <c r="BJ13166" s="31"/>
      <c r="BK13166" s="31"/>
      <c r="BL13166" s="31"/>
      <c r="BM13166" s="31"/>
    </row>
    <row r="13167" spans="62:65" x14ac:dyDescent="0.25">
      <c r="BJ13167" s="31"/>
      <c r="BK13167" s="31"/>
      <c r="BL13167" s="31"/>
      <c r="BM13167" s="31"/>
    </row>
    <row r="13168" spans="62:65" x14ac:dyDescent="0.25">
      <c r="BJ13168" s="31"/>
      <c r="BK13168" s="31"/>
      <c r="BL13168" s="31"/>
      <c r="BM13168" s="31"/>
    </row>
    <row r="13169" spans="62:65" x14ac:dyDescent="0.25">
      <c r="BJ13169" s="31"/>
      <c r="BK13169" s="31"/>
      <c r="BL13169" s="31"/>
      <c r="BM13169" s="31"/>
    </row>
    <row r="13170" spans="62:65" x14ac:dyDescent="0.25">
      <c r="BJ13170" s="31"/>
      <c r="BK13170" s="31"/>
      <c r="BL13170" s="31"/>
      <c r="BM13170" s="31"/>
    </row>
    <row r="13171" spans="62:65" x14ac:dyDescent="0.25">
      <c r="BJ13171" s="31"/>
      <c r="BK13171" s="31"/>
      <c r="BL13171" s="31"/>
      <c r="BM13171" s="31"/>
    </row>
    <row r="13172" spans="62:65" x14ac:dyDescent="0.25">
      <c r="BJ13172" s="31"/>
      <c r="BK13172" s="31"/>
      <c r="BL13172" s="31"/>
      <c r="BM13172" s="31"/>
    </row>
    <row r="13173" spans="62:65" x14ac:dyDescent="0.25">
      <c r="BJ13173" s="31"/>
      <c r="BK13173" s="31"/>
      <c r="BL13173" s="31"/>
      <c r="BM13173" s="31"/>
    </row>
    <row r="13174" spans="62:65" x14ac:dyDescent="0.25">
      <c r="BJ13174" s="31"/>
      <c r="BK13174" s="31"/>
      <c r="BL13174" s="31"/>
      <c r="BM13174" s="31"/>
    </row>
    <row r="13175" spans="62:65" x14ac:dyDescent="0.25">
      <c r="BJ13175" s="31"/>
      <c r="BK13175" s="31"/>
      <c r="BL13175" s="31"/>
      <c r="BM13175" s="31"/>
    </row>
    <row r="13176" spans="62:65" x14ac:dyDescent="0.25">
      <c r="BJ13176" s="31"/>
      <c r="BK13176" s="31"/>
      <c r="BL13176" s="31"/>
      <c r="BM13176" s="31"/>
    </row>
    <row r="13177" spans="62:65" x14ac:dyDescent="0.25">
      <c r="BJ13177" s="31"/>
      <c r="BK13177" s="31"/>
      <c r="BL13177" s="31"/>
      <c r="BM13177" s="31"/>
    </row>
    <row r="13178" spans="62:65" x14ac:dyDescent="0.25">
      <c r="BJ13178" s="31"/>
      <c r="BK13178" s="31"/>
      <c r="BL13178" s="31"/>
      <c r="BM13178" s="31"/>
    </row>
    <row r="13179" spans="62:65" x14ac:dyDescent="0.25">
      <c r="BJ13179" s="31"/>
      <c r="BK13179" s="31"/>
      <c r="BL13179" s="31"/>
      <c r="BM13179" s="31"/>
    </row>
    <row r="13180" spans="62:65" x14ac:dyDescent="0.25">
      <c r="BJ13180" s="31"/>
      <c r="BK13180" s="31"/>
      <c r="BL13180" s="31"/>
      <c r="BM13180" s="31"/>
    </row>
    <row r="13181" spans="62:65" x14ac:dyDescent="0.25">
      <c r="BJ13181" s="31"/>
      <c r="BK13181" s="31"/>
      <c r="BL13181" s="31"/>
      <c r="BM13181" s="31"/>
    </row>
    <row r="13182" spans="62:65" x14ac:dyDescent="0.25">
      <c r="BJ13182" s="31"/>
      <c r="BK13182" s="31"/>
      <c r="BL13182" s="31"/>
      <c r="BM13182" s="31"/>
    </row>
    <row r="13183" spans="62:65" x14ac:dyDescent="0.25">
      <c r="BJ13183" s="31"/>
      <c r="BK13183" s="31"/>
      <c r="BL13183" s="31"/>
      <c r="BM13183" s="31"/>
    </row>
    <row r="13184" spans="62:65" x14ac:dyDescent="0.25">
      <c r="BJ13184" s="31"/>
      <c r="BK13184" s="31"/>
      <c r="BL13184" s="31"/>
      <c r="BM13184" s="31"/>
    </row>
    <row r="13185" spans="62:65" x14ac:dyDescent="0.25">
      <c r="BJ13185" s="31"/>
      <c r="BK13185" s="31"/>
      <c r="BL13185" s="31"/>
      <c r="BM13185" s="31"/>
    </row>
    <row r="13186" spans="62:65" x14ac:dyDescent="0.25">
      <c r="BJ13186" s="31"/>
      <c r="BK13186" s="31"/>
      <c r="BL13186" s="31"/>
      <c r="BM13186" s="31"/>
    </row>
    <row r="13187" spans="62:65" x14ac:dyDescent="0.25">
      <c r="BJ13187" s="31"/>
      <c r="BK13187" s="31"/>
      <c r="BL13187" s="31"/>
      <c r="BM13187" s="31"/>
    </row>
    <row r="13188" spans="62:65" x14ac:dyDescent="0.25">
      <c r="BJ13188" s="31"/>
      <c r="BK13188" s="31"/>
      <c r="BL13188" s="31"/>
      <c r="BM13188" s="31"/>
    </row>
    <row r="13189" spans="62:65" x14ac:dyDescent="0.25">
      <c r="BJ13189" s="31"/>
      <c r="BK13189" s="31"/>
      <c r="BL13189" s="31"/>
      <c r="BM13189" s="31"/>
    </row>
    <row r="13190" spans="62:65" x14ac:dyDescent="0.25">
      <c r="BJ13190" s="31"/>
      <c r="BK13190" s="31"/>
      <c r="BL13190" s="31"/>
      <c r="BM13190" s="31"/>
    </row>
    <row r="13191" spans="62:65" x14ac:dyDescent="0.25">
      <c r="BJ13191" s="31"/>
      <c r="BK13191" s="31"/>
      <c r="BL13191" s="31"/>
      <c r="BM13191" s="31"/>
    </row>
    <row r="13192" spans="62:65" x14ac:dyDescent="0.25">
      <c r="BJ13192" s="31"/>
      <c r="BK13192" s="31"/>
      <c r="BL13192" s="31"/>
      <c r="BM13192" s="31"/>
    </row>
    <row r="13193" spans="62:65" x14ac:dyDescent="0.25">
      <c r="BJ13193" s="31"/>
      <c r="BK13193" s="31"/>
      <c r="BL13193" s="31"/>
      <c r="BM13193" s="31"/>
    </row>
    <row r="13194" spans="62:65" x14ac:dyDescent="0.25">
      <c r="BJ13194" s="31"/>
      <c r="BK13194" s="31"/>
      <c r="BL13194" s="31"/>
      <c r="BM13194" s="31"/>
    </row>
    <row r="13195" spans="62:65" x14ac:dyDescent="0.25">
      <c r="BJ13195" s="31"/>
      <c r="BK13195" s="31"/>
      <c r="BL13195" s="31"/>
      <c r="BM13195" s="31"/>
    </row>
    <row r="13196" spans="62:65" x14ac:dyDescent="0.25">
      <c r="BJ13196" s="31"/>
      <c r="BK13196" s="31"/>
      <c r="BL13196" s="31"/>
      <c r="BM13196" s="31"/>
    </row>
    <row r="13197" spans="62:65" x14ac:dyDescent="0.25">
      <c r="BJ13197" s="31"/>
      <c r="BK13197" s="31"/>
      <c r="BL13197" s="31"/>
      <c r="BM13197" s="31"/>
    </row>
    <row r="13198" spans="62:65" x14ac:dyDescent="0.25">
      <c r="BJ13198" s="31"/>
      <c r="BK13198" s="31"/>
      <c r="BL13198" s="31"/>
      <c r="BM13198" s="31"/>
    </row>
    <row r="13199" spans="62:65" x14ac:dyDescent="0.25">
      <c r="BJ13199" s="31"/>
      <c r="BK13199" s="31"/>
      <c r="BL13199" s="31"/>
      <c r="BM13199" s="31"/>
    </row>
    <row r="13200" spans="62:65" x14ac:dyDescent="0.25">
      <c r="BJ13200" s="31"/>
      <c r="BK13200" s="31"/>
      <c r="BL13200" s="31"/>
      <c r="BM13200" s="31"/>
    </row>
    <row r="13201" spans="62:65" x14ac:dyDescent="0.25">
      <c r="BJ13201" s="31"/>
      <c r="BK13201" s="31"/>
      <c r="BL13201" s="31"/>
      <c r="BM13201" s="31"/>
    </row>
    <row r="13202" spans="62:65" x14ac:dyDescent="0.25">
      <c r="BJ13202" s="31"/>
      <c r="BK13202" s="31"/>
      <c r="BL13202" s="31"/>
      <c r="BM13202" s="31"/>
    </row>
    <row r="13203" spans="62:65" x14ac:dyDescent="0.25">
      <c r="BJ13203" s="31"/>
      <c r="BK13203" s="31"/>
      <c r="BL13203" s="31"/>
      <c r="BM13203" s="31"/>
    </row>
    <row r="13204" spans="62:65" x14ac:dyDescent="0.25">
      <c r="BJ13204" s="31"/>
      <c r="BK13204" s="31"/>
      <c r="BL13204" s="31"/>
      <c r="BM13204" s="31"/>
    </row>
    <row r="13205" spans="62:65" x14ac:dyDescent="0.25">
      <c r="BJ13205" s="31"/>
      <c r="BK13205" s="31"/>
      <c r="BL13205" s="31"/>
      <c r="BM13205" s="31"/>
    </row>
    <row r="13206" spans="62:65" x14ac:dyDescent="0.25">
      <c r="BJ13206" s="31"/>
      <c r="BK13206" s="31"/>
      <c r="BL13206" s="31"/>
      <c r="BM13206" s="31"/>
    </row>
    <row r="13207" spans="62:65" x14ac:dyDescent="0.25">
      <c r="BJ13207" s="31"/>
      <c r="BK13207" s="31"/>
      <c r="BL13207" s="31"/>
      <c r="BM13207" s="31"/>
    </row>
    <row r="13208" spans="62:65" x14ac:dyDescent="0.25">
      <c r="BJ13208" s="31"/>
      <c r="BK13208" s="31"/>
      <c r="BL13208" s="31"/>
      <c r="BM13208" s="31"/>
    </row>
    <row r="13209" spans="62:65" x14ac:dyDescent="0.25">
      <c r="BJ13209" s="31"/>
      <c r="BK13209" s="31"/>
      <c r="BL13209" s="31"/>
      <c r="BM13209" s="31"/>
    </row>
    <row r="13210" spans="62:65" x14ac:dyDescent="0.25">
      <c r="BJ13210" s="31"/>
      <c r="BK13210" s="31"/>
      <c r="BL13210" s="31"/>
      <c r="BM13210" s="31"/>
    </row>
    <row r="13211" spans="62:65" x14ac:dyDescent="0.25">
      <c r="BJ13211" s="31"/>
      <c r="BK13211" s="31"/>
      <c r="BL13211" s="31"/>
      <c r="BM13211" s="31"/>
    </row>
    <row r="13212" spans="62:65" x14ac:dyDescent="0.25">
      <c r="BJ13212" s="31"/>
      <c r="BK13212" s="31"/>
      <c r="BL13212" s="31"/>
      <c r="BM13212" s="31"/>
    </row>
    <row r="13213" spans="62:65" x14ac:dyDescent="0.25">
      <c r="BJ13213" s="31"/>
      <c r="BK13213" s="31"/>
      <c r="BL13213" s="31"/>
      <c r="BM13213" s="31"/>
    </row>
    <row r="13214" spans="62:65" x14ac:dyDescent="0.25">
      <c r="BJ13214" s="31"/>
      <c r="BK13214" s="31"/>
      <c r="BL13214" s="31"/>
      <c r="BM13214" s="31"/>
    </row>
    <row r="13215" spans="62:65" x14ac:dyDescent="0.25">
      <c r="BJ13215" s="31"/>
      <c r="BK13215" s="31"/>
      <c r="BL13215" s="31"/>
      <c r="BM13215" s="31"/>
    </row>
    <row r="13216" spans="62:65" x14ac:dyDescent="0.25">
      <c r="BJ13216" s="31"/>
      <c r="BK13216" s="31"/>
      <c r="BL13216" s="31"/>
      <c r="BM13216" s="31"/>
    </row>
    <row r="13217" spans="62:65" x14ac:dyDescent="0.25">
      <c r="BJ13217" s="31"/>
      <c r="BK13217" s="31"/>
      <c r="BL13217" s="31"/>
      <c r="BM13217" s="31"/>
    </row>
    <row r="13218" spans="62:65" x14ac:dyDescent="0.25">
      <c r="BJ13218" s="31"/>
      <c r="BK13218" s="31"/>
      <c r="BL13218" s="31"/>
      <c r="BM13218" s="31"/>
    </row>
    <row r="13219" spans="62:65" x14ac:dyDescent="0.25">
      <c r="BJ13219" s="31"/>
      <c r="BK13219" s="31"/>
      <c r="BL13219" s="31"/>
      <c r="BM13219" s="31"/>
    </row>
    <row r="13220" spans="62:65" x14ac:dyDescent="0.25">
      <c r="BJ13220" s="31"/>
      <c r="BK13220" s="31"/>
      <c r="BL13220" s="31"/>
      <c r="BM13220" s="31"/>
    </row>
    <row r="13221" spans="62:65" x14ac:dyDescent="0.25">
      <c r="BJ13221" s="31"/>
      <c r="BK13221" s="31"/>
      <c r="BL13221" s="31"/>
      <c r="BM13221" s="31"/>
    </row>
    <row r="13222" spans="62:65" x14ac:dyDescent="0.25">
      <c r="BJ13222" s="31"/>
      <c r="BK13222" s="31"/>
      <c r="BL13222" s="31"/>
      <c r="BM13222" s="31"/>
    </row>
    <row r="13223" spans="62:65" x14ac:dyDescent="0.25">
      <c r="BJ13223" s="31"/>
      <c r="BK13223" s="31"/>
      <c r="BL13223" s="31"/>
      <c r="BM13223" s="31"/>
    </row>
    <row r="13224" spans="62:65" x14ac:dyDescent="0.25">
      <c r="BJ13224" s="31"/>
      <c r="BK13224" s="31"/>
      <c r="BL13224" s="31"/>
      <c r="BM13224" s="31"/>
    </row>
    <row r="13225" spans="62:65" x14ac:dyDescent="0.25">
      <c r="BJ13225" s="31"/>
      <c r="BK13225" s="31"/>
      <c r="BL13225" s="31"/>
      <c r="BM13225" s="31"/>
    </row>
    <row r="13226" spans="62:65" x14ac:dyDescent="0.25">
      <c r="BJ13226" s="31"/>
      <c r="BK13226" s="31"/>
      <c r="BL13226" s="31"/>
      <c r="BM13226" s="31"/>
    </row>
    <row r="13227" spans="62:65" x14ac:dyDescent="0.25">
      <c r="BJ13227" s="31"/>
      <c r="BK13227" s="31"/>
      <c r="BL13227" s="31"/>
      <c r="BM13227" s="31"/>
    </row>
    <row r="13228" spans="62:65" x14ac:dyDescent="0.25">
      <c r="BJ13228" s="31"/>
      <c r="BK13228" s="31"/>
      <c r="BL13228" s="31"/>
      <c r="BM13228" s="31"/>
    </row>
    <row r="13229" spans="62:65" x14ac:dyDescent="0.25">
      <c r="BJ13229" s="31"/>
      <c r="BK13229" s="31"/>
      <c r="BL13229" s="31"/>
      <c r="BM13229" s="31"/>
    </row>
    <row r="13230" spans="62:65" x14ac:dyDescent="0.25">
      <c r="BJ13230" s="31"/>
      <c r="BK13230" s="31"/>
      <c r="BL13230" s="31"/>
      <c r="BM13230" s="31"/>
    </row>
    <row r="13231" spans="62:65" x14ac:dyDescent="0.25">
      <c r="BJ13231" s="31"/>
      <c r="BK13231" s="31"/>
      <c r="BL13231" s="31"/>
      <c r="BM13231" s="31"/>
    </row>
    <row r="13232" spans="62:65" x14ac:dyDescent="0.25">
      <c r="BJ13232" s="31"/>
      <c r="BK13232" s="31"/>
      <c r="BL13232" s="31"/>
      <c r="BM13232" s="31"/>
    </row>
    <row r="13233" spans="62:65" x14ac:dyDescent="0.25">
      <c r="BJ13233" s="31"/>
      <c r="BK13233" s="31"/>
      <c r="BL13233" s="31"/>
      <c r="BM13233" s="31"/>
    </row>
    <row r="13234" spans="62:65" x14ac:dyDescent="0.25">
      <c r="BJ13234" s="31"/>
      <c r="BK13234" s="31"/>
      <c r="BL13234" s="31"/>
      <c r="BM13234" s="31"/>
    </row>
    <row r="13235" spans="62:65" x14ac:dyDescent="0.25">
      <c r="BJ13235" s="31"/>
      <c r="BK13235" s="31"/>
      <c r="BL13235" s="31"/>
      <c r="BM13235" s="31"/>
    </row>
    <row r="13236" spans="62:65" x14ac:dyDescent="0.25">
      <c r="BJ13236" s="31"/>
      <c r="BK13236" s="31"/>
      <c r="BL13236" s="31"/>
      <c r="BM13236" s="31"/>
    </row>
    <row r="13237" spans="62:65" x14ac:dyDescent="0.25">
      <c r="BJ13237" s="31"/>
      <c r="BK13237" s="31"/>
      <c r="BL13237" s="31"/>
      <c r="BM13237" s="31"/>
    </row>
    <row r="13238" spans="62:65" x14ac:dyDescent="0.25">
      <c r="BJ13238" s="31"/>
      <c r="BK13238" s="31"/>
      <c r="BL13238" s="31"/>
      <c r="BM13238" s="31"/>
    </row>
    <row r="13239" spans="62:65" x14ac:dyDescent="0.25">
      <c r="BJ13239" s="31"/>
      <c r="BK13239" s="31"/>
      <c r="BL13239" s="31"/>
      <c r="BM13239" s="31"/>
    </row>
    <row r="13240" spans="62:65" x14ac:dyDescent="0.25">
      <c r="BJ13240" s="31"/>
      <c r="BK13240" s="31"/>
      <c r="BL13240" s="31"/>
      <c r="BM13240" s="31"/>
    </row>
    <row r="13241" spans="62:65" x14ac:dyDescent="0.25">
      <c r="BJ13241" s="31"/>
      <c r="BK13241" s="31"/>
      <c r="BL13241" s="31"/>
      <c r="BM13241" s="31"/>
    </row>
    <row r="13242" spans="62:65" x14ac:dyDescent="0.25">
      <c r="BJ13242" s="31"/>
      <c r="BK13242" s="31"/>
      <c r="BL13242" s="31"/>
      <c r="BM13242" s="31"/>
    </row>
    <row r="13243" spans="62:65" x14ac:dyDescent="0.25">
      <c r="BJ13243" s="31"/>
      <c r="BK13243" s="31"/>
      <c r="BL13243" s="31"/>
      <c r="BM13243" s="31"/>
    </row>
    <row r="13244" spans="62:65" x14ac:dyDescent="0.25">
      <c r="BJ13244" s="31"/>
      <c r="BK13244" s="31"/>
      <c r="BL13244" s="31"/>
      <c r="BM13244" s="31"/>
    </row>
    <row r="13245" spans="62:65" x14ac:dyDescent="0.25">
      <c r="BJ13245" s="31"/>
      <c r="BK13245" s="31"/>
      <c r="BL13245" s="31"/>
      <c r="BM13245" s="31"/>
    </row>
    <row r="13246" spans="62:65" x14ac:dyDescent="0.25">
      <c r="BJ13246" s="31"/>
      <c r="BK13246" s="31"/>
      <c r="BL13246" s="31"/>
      <c r="BM13246" s="31"/>
    </row>
    <row r="13247" spans="62:65" x14ac:dyDescent="0.25">
      <c r="BJ13247" s="31"/>
      <c r="BK13247" s="31"/>
      <c r="BL13247" s="31"/>
      <c r="BM13247" s="31"/>
    </row>
    <row r="13248" spans="62:65" x14ac:dyDescent="0.25">
      <c r="BJ13248" s="31"/>
      <c r="BK13248" s="31"/>
      <c r="BL13248" s="31"/>
      <c r="BM13248" s="31"/>
    </row>
    <row r="13249" spans="62:65" x14ac:dyDescent="0.25">
      <c r="BJ13249" s="31"/>
      <c r="BK13249" s="31"/>
      <c r="BL13249" s="31"/>
      <c r="BM13249" s="31"/>
    </row>
    <row r="13250" spans="62:65" x14ac:dyDescent="0.25">
      <c r="BJ13250" s="31"/>
      <c r="BK13250" s="31"/>
      <c r="BL13250" s="31"/>
      <c r="BM13250" s="31"/>
    </row>
    <row r="13251" spans="62:65" x14ac:dyDescent="0.25">
      <c r="BJ13251" s="31"/>
      <c r="BK13251" s="31"/>
      <c r="BL13251" s="31"/>
      <c r="BM13251" s="31"/>
    </row>
    <row r="13252" spans="62:65" x14ac:dyDescent="0.25">
      <c r="BJ13252" s="31"/>
      <c r="BK13252" s="31"/>
      <c r="BL13252" s="31"/>
      <c r="BM13252" s="31"/>
    </row>
    <row r="13253" spans="62:65" x14ac:dyDescent="0.25">
      <c r="BJ13253" s="31"/>
      <c r="BK13253" s="31"/>
      <c r="BL13253" s="31"/>
      <c r="BM13253" s="31"/>
    </row>
    <row r="13254" spans="62:65" x14ac:dyDescent="0.25">
      <c r="BJ13254" s="31"/>
      <c r="BK13254" s="31"/>
      <c r="BL13254" s="31"/>
      <c r="BM13254" s="31"/>
    </row>
    <row r="13255" spans="62:65" x14ac:dyDescent="0.25">
      <c r="BJ13255" s="31"/>
      <c r="BK13255" s="31"/>
      <c r="BL13255" s="31"/>
      <c r="BM13255" s="31"/>
    </row>
    <row r="13256" spans="62:65" x14ac:dyDescent="0.25">
      <c r="BJ13256" s="31"/>
      <c r="BK13256" s="31"/>
      <c r="BL13256" s="31"/>
      <c r="BM13256" s="31"/>
    </row>
    <row r="13257" spans="62:65" x14ac:dyDescent="0.25">
      <c r="BJ13257" s="31"/>
      <c r="BK13257" s="31"/>
      <c r="BL13257" s="31"/>
      <c r="BM13257" s="31"/>
    </row>
    <row r="13258" spans="62:65" x14ac:dyDescent="0.25">
      <c r="BJ13258" s="31"/>
      <c r="BK13258" s="31"/>
      <c r="BL13258" s="31"/>
      <c r="BM13258" s="31"/>
    </row>
    <row r="13259" spans="62:65" x14ac:dyDescent="0.25">
      <c r="BJ13259" s="31"/>
      <c r="BK13259" s="31"/>
      <c r="BL13259" s="31"/>
      <c r="BM13259" s="31"/>
    </row>
    <row r="13260" spans="62:65" x14ac:dyDescent="0.25">
      <c r="BJ13260" s="31"/>
      <c r="BK13260" s="31"/>
      <c r="BL13260" s="31"/>
      <c r="BM13260" s="31"/>
    </row>
    <row r="13261" spans="62:65" x14ac:dyDescent="0.25">
      <c r="BJ13261" s="31"/>
      <c r="BK13261" s="31"/>
      <c r="BL13261" s="31"/>
      <c r="BM13261" s="31"/>
    </row>
    <row r="13262" spans="62:65" x14ac:dyDescent="0.25">
      <c r="BJ13262" s="31"/>
      <c r="BK13262" s="31"/>
      <c r="BL13262" s="31"/>
      <c r="BM13262" s="31"/>
    </row>
    <row r="13263" spans="62:65" x14ac:dyDescent="0.25">
      <c r="BJ13263" s="31"/>
      <c r="BK13263" s="31"/>
      <c r="BL13263" s="31"/>
      <c r="BM13263" s="31"/>
    </row>
    <row r="13264" spans="62:65" x14ac:dyDescent="0.25">
      <c r="BJ13264" s="31"/>
      <c r="BK13264" s="31"/>
      <c r="BL13264" s="31"/>
      <c r="BM13264" s="31"/>
    </row>
    <row r="13265" spans="62:65" x14ac:dyDescent="0.25">
      <c r="BJ13265" s="31"/>
      <c r="BK13265" s="31"/>
      <c r="BL13265" s="31"/>
      <c r="BM13265" s="31"/>
    </row>
    <row r="13266" spans="62:65" x14ac:dyDescent="0.25">
      <c r="BJ13266" s="31"/>
      <c r="BK13266" s="31"/>
      <c r="BL13266" s="31"/>
      <c r="BM13266" s="31"/>
    </row>
    <row r="13267" spans="62:65" x14ac:dyDescent="0.25">
      <c r="BJ13267" s="31"/>
      <c r="BK13267" s="31"/>
      <c r="BL13267" s="31"/>
      <c r="BM13267" s="31"/>
    </row>
    <row r="13268" spans="62:65" x14ac:dyDescent="0.25">
      <c r="BJ13268" s="31"/>
      <c r="BK13268" s="31"/>
      <c r="BL13268" s="31"/>
      <c r="BM13268" s="31"/>
    </row>
    <row r="13269" spans="62:65" x14ac:dyDescent="0.25">
      <c r="BJ13269" s="31"/>
      <c r="BK13269" s="31"/>
      <c r="BL13269" s="31"/>
      <c r="BM13269" s="31"/>
    </row>
    <row r="13270" spans="62:65" x14ac:dyDescent="0.25">
      <c r="BJ13270" s="31"/>
      <c r="BK13270" s="31"/>
      <c r="BL13270" s="31"/>
      <c r="BM13270" s="31"/>
    </row>
    <row r="13271" spans="62:65" x14ac:dyDescent="0.25">
      <c r="BJ13271" s="31"/>
      <c r="BK13271" s="31"/>
      <c r="BL13271" s="31"/>
      <c r="BM13271" s="31"/>
    </row>
    <row r="13272" spans="62:65" x14ac:dyDescent="0.25">
      <c r="BJ13272" s="31"/>
      <c r="BK13272" s="31"/>
      <c r="BL13272" s="31"/>
      <c r="BM13272" s="31"/>
    </row>
    <row r="13273" spans="62:65" x14ac:dyDescent="0.25">
      <c r="BJ13273" s="31"/>
      <c r="BK13273" s="31"/>
      <c r="BL13273" s="31"/>
      <c r="BM13273" s="31"/>
    </row>
    <row r="13274" spans="62:65" x14ac:dyDescent="0.25">
      <c r="BJ13274" s="31"/>
      <c r="BK13274" s="31"/>
      <c r="BL13274" s="31"/>
      <c r="BM13274" s="31"/>
    </row>
    <row r="13275" spans="62:65" x14ac:dyDescent="0.25">
      <c r="BJ13275" s="31"/>
      <c r="BK13275" s="31"/>
      <c r="BL13275" s="31"/>
      <c r="BM13275" s="31"/>
    </row>
    <row r="13276" spans="62:65" x14ac:dyDescent="0.25">
      <c r="BJ13276" s="31"/>
      <c r="BK13276" s="31"/>
      <c r="BL13276" s="31"/>
      <c r="BM13276" s="31"/>
    </row>
    <row r="13277" spans="62:65" x14ac:dyDescent="0.25">
      <c r="BJ13277" s="31"/>
      <c r="BK13277" s="31"/>
      <c r="BL13277" s="31"/>
      <c r="BM13277" s="31"/>
    </row>
    <row r="13278" spans="62:65" x14ac:dyDescent="0.25">
      <c r="BJ13278" s="31"/>
      <c r="BK13278" s="31"/>
      <c r="BL13278" s="31"/>
      <c r="BM13278" s="31"/>
    </row>
    <row r="13279" spans="62:65" x14ac:dyDescent="0.25">
      <c r="BJ13279" s="31"/>
      <c r="BK13279" s="31"/>
      <c r="BL13279" s="31"/>
      <c r="BM13279" s="31"/>
    </row>
    <row r="13280" spans="62:65" x14ac:dyDescent="0.25">
      <c r="BJ13280" s="31"/>
      <c r="BK13280" s="31"/>
      <c r="BL13280" s="31"/>
      <c r="BM13280" s="31"/>
    </row>
    <row r="13281" spans="62:65" x14ac:dyDescent="0.25">
      <c r="BJ13281" s="31"/>
      <c r="BK13281" s="31"/>
      <c r="BL13281" s="31"/>
      <c r="BM13281" s="31"/>
    </row>
    <row r="13282" spans="62:65" x14ac:dyDescent="0.25">
      <c r="BJ13282" s="31"/>
      <c r="BK13282" s="31"/>
      <c r="BL13282" s="31"/>
      <c r="BM13282" s="31"/>
    </row>
    <row r="13283" spans="62:65" x14ac:dyDescent="0.25">
      <c r="BJ13283" s="31"/>
      <c r="BK13283" s="31"/>
      <c r="BL13283" s="31"/>
      <c r="BM13283" s="31"/>
    </row>
    <row r="13284" spans="62:65" x14ac:dyDescent="0.25">
      <c r="BJ13284" s="31"/>
      <c r="BK13284" s="31"/>
      <c r="BL13284" s="31"/>
      <c r="BM13284" s="31"/>
    </row>
    <row r="13285" spans="62:65" x14ac:dyDescent="0.25">
      <c r="BJ13285" s="31"/>
      <c r="BK13285" s="31"/>
      <c r="BL13285" s="31"/>
      <c r="BM13285" s="31"/>
    </row>
    <row r="13286" spans="62:65" x14ac:dyDescent="0.25">
      <c r="BJ13286" s="31"/>
      <c r="BK13286" s="31"/>
      <c r="BL13286" s="31"/>
      <c r="BM13286" s="31"/>
    </row>
    <row r="13287" spans="62:65" x14ac:dyDescent="0.25">
      <c r="BJ13287" s="31"/>
      <c r="BK13287" s="31"/>
      <c r="BL13287" s="31"/>
      <c r="BM13287" s="31"/>
    </row>
    <row r="13288" spans="62:65" x14ac:dyDescent="0.25">
      <c r="BJ13288" s="31"/>
      <c r="BK13288" s="31"/>
      <c r="BL13288" s="31"/>
      <c r="BM13288" s="31"/>
    </row>
    <row r="13289" spans="62:65" x14ac:dyDescent="0.25">
      <c r="BJ13289" s="31"/>
      <c r="BK13289" s="31"/>
      <c r="BL13289" s="31"/>
      <c r="BM13289" s="31"/>
    </row>
    <row r="13290" spans="62:65" x14ac:dyDescent="0.25">
      <c r="BJ13290" s="31"/>
      <c r="BK13290" s="31"/>
      <c r="BL13290" s="31"/>
      <c r="BM13290" s="31"/>
    </row>
    <row r="13291" spans="62:65" x14ac:dyDescent="0.25">
      <c r="BJ13291" s="31"/>
      <c r="BK13291" s="31"/>
      <c r="BL13291" s="31"/>
      <c r="BM13291" s="31"/>
    </row>
    <row r="13292" spans="62:65" x14ac:dyDescent="0.25">
      <c r="BJ13292" s="31"/>
      <c r="BK13292" s="31"/>
      <c r="BL13292" s="31"/>
      <c r="BM13292" s="31"/>
    </row>
    <row r="13293" spans="62:65" x14ac:dyDescent="0.25">
      <c r="BJ13293" s="31"/>
      <c r="BK13293" s="31"/>
      <c r="BL13293" s="31"/>
      <c r="BM13293" s="31"/>
    </row>
    <row r="13294" spans="62:65" x14ac:dyDescent="0.25">
      <c r="BJ13294" s="31"/>
      <c r="BK13294" s="31"/>
      <c r="BL13294" s="31"/>
      <c r="BM13294" s="31"/>
    </row>
    <row r="13295" spans="62:65" x14ac:dyDescent="0.25">
      <c r="BJ13295" s="31"/>
      <c r="BK13295" s="31"/>
      <c r="BL13295" s="31"/>
      <c r="BM13295" s="31"/>
    </row>
    <row r="13296" spans="62:65" x14ac:dyDescent="0.25">
      <c r="BJ13296" s="31"/>
      <c r="BK13296" s="31"/>
      <c r="BL13296" s="31"/>
      <c r="BM13296" s="31"/>
    </row>
    <row r="13297" spans="62:65" x14ac:dyDescent="0.25">
      <c r="BJ13297" s="31"/>
      <c r="BK13297" s="31"/>
      <c r="BL13297" s="31"/>
      <c r="BM13297" s="31"/>
    </row>
    <row r="13298" spans="62:65" x14ac:dyDescent="0.25">
      <c r="BJ13298" s="31"/>
      <c r="BK13298" s="31"/>
      <c r="BL13298" s="31"/>
      <c r="BM13298" s="31"/>
    </row>
    <row r="13299" spans="62:65" x14ac:dyDescent="0.25">
      <c r="BJ13299" s="31"/>
      <c r="BK13299" s="31"/>
      <c r="BL13299" s="31"/>
      <c r="BM13299" s="31"/>
    </row>
    <row r="13300" spans="62:65" x14ac:dyDescent="0.25">
      <c r="BJ13300" s="31"/>
      <c r="BK13300" s="31"/>
      <c r="BL13300" s="31"/>
      <c r="BM13300" s="31"/>
    </row>
    <row r="13301" spans="62:65" x14ac:dyDescent="0.25">
      <c r="BJ13301" s="31"/>
      <c r="BK13301" s="31"/>
      <c r="BL13301" s="31"/>
      <c r="BM13301" s="31"/>
    </row>
    <row r="13302" spans="62:65" x14ac:dyDescent="0.25">
      <c r="BJ13302" s="31"/>
      <c r="BK13302" s="31"/>
      <c r="BL13302" s="31"/>
      <c r="BM13302" s="31"/>
    </row>
    <row r="13303" spans="62:65" x14ac:dyDescent="0.25">
      <c r="BJ13303" s="31"/>
      <c r="BK13303" s="31"/>
      <c r="BL13303" s="31"/>
      <c r="BM13303" s="31"/>
    </row>
    <row r="13304" spans="62:65" x14ac:dyDescent="0.25">
      <c r="BJ13304" s="31"/>
      <c r="BK13304" s="31"/>
      <c r="BL13304" s="31"/>
      <c r="BM13304" s="31"/>
    </row>
    <row r="13305" spans="62:65" x14ac:dyDescent="0.25">
      <c r="BJ13305" s="31"/>
      <c r="BK13305" s="31"/>
      <c r="BL13305" s="31"/>
      <c r="BM13305" s="31"/>
    </row>
    <row r="13306" spans="62:65" x14ac:dyDescent="0.25">
      <c r="BJ13306" s="31"/>
      <c r="BK13306" s="31"/>
      <c r="BL13306" s="31"/>
      <c r="BM13306" s="31"/>
    </row>
    <row r="13307" spans="62:65" x14ac:dyDescent="0.25">
      <c r="BJ13307" s="31"/>
      <c r="BK13307" s="31"/>
      <c r="BL13307" s="31"/>
      <c r="BM13307" s="31"/>
    </row>
    <row r="13308" spans="62:65" x14ac:dyDescent="0.25">
      <c r="BJ13308" s="31"/>
      <c r="BK13308" s="31"/>
      <c r="BL13308" s="31"/>
      <c r="BM13308" s="31"/>
    </row>
    <row r="13309" spans="62:65" x14ac:dyDescent="0.25">
      <c r="BJ13309" s="31"/>
      <c r="BK13309" s="31"/>
      <c r="BL13309" s="31"/>
      <c r="BM13309" s="31"/>
    </row>
    <row r="13310" spans="62:65" x14ac:dyDescent="0.25">
      <c r="BJ13310" s="31"/>
      <c r="BK13310" s="31"/>
      <c r="BL13310" s="31"/>
      <c r="BM13310" s="31"/>
    </row>
    <row r="13311" spans="62:65" x14ac:dyDescent="0.25">
      <c r="BJ13311" s="31"/>
      <c r="BK13311" s="31"/>
      <c r="BL13311" s="31"/>
      <c r="BM13311" s="31"/>
    </row>
    <row r="13312" spans="62:65" x14ac:dyDescent="0.25">
      <c r="BJ13312" s="31"/>
      <c r="BK13312" s="31"/>
      <c r="BL13312" s="31"/>
      <c r="BM13312" s="31"/>
    </row>
    <row r="13313" spans="62:65" x14ac:dyDescent="0.25">
      <c r="BJ13313" s="31"/>
      <c r="BK13313" s="31"/>
      <c r="BL13313" s="31"/>
      <c r="BM13313" s="31"/>
    </row>
    <row r="13314" spans="62:65" x14ac:dyDescent="0.25">
      <c r="BJ13314" s="31"/>
      <c r="BK13314" s="31"/>
      <c r="BL13314" s="31"/>
      <c r="BM13314" s="31"/>
    </row>
    <row r="13315" spans="62:65" x14ac:dyDescent="0.25">
      <c r="BJ13315" s="31"/>
      <c r="BK13315" s="31"/>
      <c r="BL13315" s="31"/>
      <c r="BM13315" s="31"/>
    </row>
    <row r="13316" spans="62:65" x14ac:dyDescent="0.25">
      <c r="BJ13316" s="31"/>
      <c r="BK13316" s="31"/>
      <c r="BL13316" s="31"/>
      <c r="BM13316" s="31"/>
    </row>
    <row r="13317" spans="62:65" x14ac:dyDescent="0.25">
      <c r="BJ13317" s="31"/>
      <c r="BK13317" s="31"/>
      <c r="BL13317" s="31"/>
      <c r="BM13317" s="31"/>
    </row>
    <row r="13318" spans="62:65" x14ac:dyDescent="0.25">
      <c r="BJ13318" s="31"/>
      <c r="BK13318" s="31"/>
      <c r="BL13318" s="31"/>
      <c r="BM13318" s="31"/>
    </row>
    <row r="13319" spans="62:65" x14ac:dyDescent="0.25">
      <c r="BJ13319" s="31"/>
      <c r="BK13319" s="31"/>
      <c r="BL13319" s="31"/>
      <c r="BM13319" s="31"/>
    </row>
    <row r="13320" spans="62:65" x14ac:dyDescent="0.25">
      <c r="BJ13320" s="31"/>
      <c r="BK13320" s="31"/>
      <c r="BL13320" s="31"/>
      <c r="BM13320" s="31"/>
    </row>
    <row r="13321" spans="62:65" x14ac:dyDescent="0.25">
      <c r="BJ13321" s="31"/>
      <c r="BK13321" s="31"/>
      <c r="BL13321" s="31"/>
      <c r="BM13321" s="31"/>
    </row>
    <row r="13322" spans="62:65" x14ac:dyDescent="0.25">
      <c r="BJ13322" s="31"/>
      <c r="BK13322" s="31"/>
      <c r="BL13322" s="31"/>
      <c r="BM13322" s="31"/>
    </row>
    <row r="13323" spans="62:65" x14ac:dyDescent="0.25">
      <c r="BJ13323" s="31"/>
      <c r="BK13323" s="31"/>
      <c r="BL13323" s="31"/>
      <c r="BM13323" s="31"/>
    </row>
    <row r="13324" spans="62:65" x14ac:dyDescent="0.25">
      <c r="BJ13324" s="31"/>
      <c r="BK13324" s="31"/>
      <c r="BL13324" s="31"/>
      <c r="BM13324" s="31"/>
    </row>
    <row r="13325" spans="62:65" x14ac:dyDescent="0.25">
      <c r="BJ13325" s="31"/>
      <c r="BK13325" s="31"/>
      <c r="BL13325" s="31"/>
      <c r="BM13325" s="31"/>
    </row>
    <row r="13326" spans="62:65" x14ac:dyDescent="0.25">
      <c r="BJ13326" s="31"/>
      <c r="BK13326" s="31"/>
      <c r="BL13326" s="31"/>
      <c r="BM13326" s="31"/>
    </row>
    <row r="13327" spans="62:65" x14ac:dyDescent="0.25">
      <c r="BJ13327" s="31"/>
      <c r="BK13327" s="31"/>
      <c r="BL13327" s="31"/>
      <c r="BM13327" s="31"/>
    </row>
    <row r="13328" spans="62:65" x14ac:dyDescent="0.25">
      <c r="BJ13328" s="31"/>
      <c r="BK13328" s="31"/>
      <c r="BL13328" s="31"/>
      <c r="BM13328" s="31"/>
    </row>
    <row r="13329" spans="62:65" x14ac:dyDescent="0.25">
      <c r="BJ13329" s="31"/>
      <c r="BK13329" s="31"/>
      <c r="BL13329" s="31"/>
      <c r="BM13329" s="31"/>
    </row>
    <row r="13330" spans="62:65" x14ac:dyDescent="0.25">
      <c r="BJ13330" s="31"/>
      <c r="BK13330" s="31"/>
      <c r="BL13330" s="31"/>
      <c r="BM13330" s="31"/>
    </row>
    <row r="13331" spans="62:65" x14ac:dyDescent="0.25">
      <c r="BJ13331" s="31"/>
      <c r="BK13331" s="31"/>
      <c r="BL13331" s="31"/>
      <c r="BM13331" s="31"/>
    </row>
    <row r="13332" spans="62:65" x14ac:dyDescent="0.25">
      <c r="BJ13332" s="31"/>
      <c r="BK13332" s="31"/>
      <c r="BL13332" s="31"/>
      <c r="BM13332" s="31"/>
    </row>
    <row r="13333" spans="62:65" x14ac:dyDescent="0.25">
      <c r="BJ13333" s="31"/>
      <c r="BK13333" s="31"/>
      <c r="BL13333" s="31"/>
      <c r="BM13333" s="31"/>
    </row>
    <row r="13334" spans="62:65" x14ac:dyDescent="0.25">
      <c r="BJ13334" s="31"/>
      <c r="BK13334" s="31"/>
      <c r="BL13334" s="31"/>
      <c r="BM13334" s="31"/>
    </row>
    <row r="13335" spans="62:65" x14ac:dyDescent="0.25">
      <c r="BJ13335" s="31"/>
      <c r="BK13335" s="31"/>
      <c r="BL13335" s="31"/>
      <c r="BM13335" s="31"/>
    </row>
    <row r="13336" spans="62:65" x14ac:dyDescent="0.25">
      <c r="BJ13336" s="31"/>
      <c r="BK13336" s="31"/>
      <c r="BL13336" s="31"/>
      <c r="BM13336" s="31"/>
    </row>
    <row r="13337" spans="62:65" x14ac:dyDescent="0.25">
      <c r="BJ13337" s="31"/>
      <c r="BK13337" s="31"/>
      <c r="BL13337" s="31"/>
      <c r="BM13337" s="31"/>
    </row>
    <row r="13338" spans="62:65" x14ac:dyDescent="0.25">
      <c r="BJ13338" s="31"/>
      <c r="BK13338" s="31"/>
      <c r="BL13338" s="31"/>
      <c r="BM13338" s="31"/>
    </row>
    <row r="13339" spans="62:65" x14ac:dyDescent="0.25">
      <c r="BJ13339" s="31"/>
      <c r="BK13339" s="31"/>
      <c r="BL13339" s="31"/>
      <c r="BM13339" s="31"/>
    </row>
    <row r="13340" spans="62:65" x14ac:dyDescent="0.25">
      <c r="BJ13340" s="31"/>
      <c r="BK13340" s="31"/>
      <c r="BL13340" s="31"/>
      <c r="BM13340" s="31"/>
    </row>
    <row r="13341" spans="62:65" x14ac:dyDescent="0.25">
      <c r="BJ13341" s="31"/>
      <c r="BK13341" s="31"/>
      <c r="BL13341" s="31"/>
      <c r="BM13341" s="31"/>
    </row>
    <row r="13342" spans="62:65" x14ac:dyDescent="0.25">
      <c r="BJ13342" s="31"/>
      <c r="BK13342" s="31"/>
      <c r="BL13342" s="31"/>
      <c r="BM13342" s="31"/>
    </row>
    <row r="13343" spans="62:65" x14ac:dyDescent="0.25">
      <c r="BJ13343" s="31"/>
      <c r="BK13343" s="31"/>
      <c r="BL13343" s="31"/>
      <c r="BM13343" s="31"/>
    </row>
    <row r="13344" spans="62:65" x14ac:dyDescent="0.25">
      <c r="BJ13344" s="31"/>
      <c r="BK13344" s="31"/>
      <c r="BL13344" s="31"/>
      <c r="BM13344" s="31"/>
    </row>
    <row r="13345" spans="62:65" x14ac:dyDescent="0.25">
      <c r="BJ13345" s="31"/>
      <c r="BK13345" s="31"/>
      <c r="BL13345" s="31"/>
      <c r="BM13345" s="31"/>
    </row>
    <row r="13346" spans="62:65" x14ac:dyDescent="0.25">
      <c r="BJ13346" s="31"/>
      <c r="BK13346" s="31"/>
      <c r="BL13346" s="31"/>
      <c r="BM13346" s="31"/>
    </row>
    <row r="13347" spans="62:65" x14ac:dyDescent="0.25">
      <c r="BJ13347" s="31"/>
      <c r="BK13347" s="31"/>
      <c r="BL13347" s="31"/>
      <c r="BM13347" s="31"/>
    </row>
    <row r="13348" spans="62:65" x14ac:dyDescent="0.25">
      <c r="BJ13348" s="31"/>
      <c r="BK13348" s="31"/>
      <c r="BL13348" s="31"/>
      <c r="BM13348" s="31"/>
    </row>
    <row r="13349" spans="62:65" x14ac:dyDescent="0.25">
      <c r="BJ13349" s="31"/>
      <c r="BK13349" s="31"/>
      <c r="BL13349" s="31"/>
      <c r="BM13349" s="31"/>
    </row>
    <row r="13350" spans="62:65" x14ac:dyDescent="0.25">
      <c r="BJ13350" s="31"/>
      <c r="BK13350" s="31"/>
      <c r="BL13350" s="31"/>
      <c r="BM13350" s="31"/>
    </row>
    <row r="13351" spans="62:65" x14ac:dyDescent="0.25">
      <c r="BJ13351" s="31"/>
      <c r="BK13351" s="31"/>
      <c r="BL13351" s="31"/>
      <c r="BM13351" s="31"/>
    </row>
    <row r="13352" spans="62:65" x14ac:dyDescent="0.25">
      <c r="BJ13352" s="31"/>
      <c r="BK13352" s="31"/>
      <c r="BL13352" s="31"/>
      <c r="BM13352" s="31"/>
    </row>
    <row r="13353" spans="62:65" x14ac:dyDescent="0.25">
      <c r="BJ13353" s="31"/>
      <c r="BK13353" s="31"/>
      <c r="BL13353" s="31"/>
      <c r="BM13353" s="31"/>
    </row>
    <row r="13354" spans="62:65" x14ac:dyDescent="0.25">
      <c r="BJ13354" s="31"/>
      <c r="BK13354" s="31"/>
      <c r="BL13354" s="31"/>
      <c r="BM13354" s="31"/>
    </row>
    <row r="13355" spans="62:65" x14ac:dyDescent="0.25">
      <c r="BJ13355" s="31"/>
      <c r="BK13355" s="31"/>
      <c r="BL13355" s="31"/>
      <c r="BM13355" s="31"/>
    </row>
    <row r="13356" spans="62:65" x14ac:dyDescent="0.25">
      <c r="BJ13356" s="31"/>
      <c r="BK13356" s="31"/>
      <c r="BL13356" s="31"/>
      <c r="BM13356" s="31"/>
    </row>
    <row r="13357" spans="62:65" x14ac:dyDescent="0.25">
      <c r="BJ13357" s="31"/>
      <c r="BK13357" s="31"/>
      <c r="BL13357" s="31"/>
      <c r="BM13357" s="31"/>
    </row>
    <row r="13358" spans="62:65" x14ac:dyDescent="0.25">
      <c r="BJ13358" s="31"/>
      <c r="BK13358" s="31"/>
      <c r="BL13358" s="31"/>
      <c r="BM13358" s="31"/>
    </row>
    <row r="13359" spans="62:65" x14ac:dyDescent="0.25">
      <c r="BJ13359" s="31"/>
      <c r="BK13359" s="31"/>
      <c r="BL13359" s="31"/>
      <c r="BM13359" s="31"/>
    </row>
    <row r="13360" spans="62:65" x14ac:dyDescent="0.25">
      <c r="BJ13360" s="31"/>
      <c r="BK13360" s="31"/>
      <c r="BL13360" s="31"/>
      <c r="BM13360" s="31"/>
    </row>
    <row r="13361" spans="62:65" x14ac:dyDescent="0.25">
      <c r="BJ13361" s="31"/>
      <c r="BK13361" s="31"/>
      <c r="BL13361" s="31"/>
      <c r="BM13361" s="31"/>
    </row>
    <row r="13362" spans="62:65" x14ac:dyDescent="0.25">
      <c r="BJ13362" s="31"/>
      <c r="BK13362" s="31"/>
      <c r="BL13362" s="31"/>
      <c r="BM13362" s="31"/>
    </row>
    <row r="13363" spans="62:65" x14ac:dyDescent="0.25">
      <c r="BJ13363" s="31"/>
      <c r="BK13363" s="31"/>
      <c r="BL13363" s="31"/>
      <c r="BM13363" s="31"/>
    </row>
    <row r="13364" spans="62:65" x14ac:dyDescent="0.25">
      <c r="BJ13364" s="31"/>
      <c r="BK13364" s="31"/>
      <c r="BL13364" s="31"/>
      <c r="BM13364" s="31"/>
    </row>
    <row r="13365" spans="62:65" x14ac:dyDescent="0.25">
      <c r="BJ13365" s="31"/>
      <c r="BK13365" s="31"/>
      <c r="BL13365" s="31"/>
      <c r="BM13365" s="31"/>
    </row>
    <row r="13366" spans="62:65" x14ac:dyDescent="0.25">
      <c r="BJ13366" s="31"/>
      <c r="BK13366" s="31"/>
      <c r="BL13366" s="31"/>
      <c r="BM13366" s="31"/>
    </row>
    <row r="13367" spans="62:65" x14ac:dyDescent="0.25">
      <c r="BJ13367" s="31"/>
      <c r="BK13367" s="31"/>
      <c r="BL13367" s="31"/>
      <c r="BM13367" s="31"/>
    </row>
    <row r="13368" spans="62:65" x14ac:dyDescent="0.25">
      <c r="BJ13368" s="31"/>
      <c r="BK13368" s="31"/>
      <c r="BL13368" s="31"/>
      <c r="BM13368" s="31"/>
    </row>
    <row r="13369" spans="62:65" x14ac:dyDescent="0.25">
      <c r="BJ13369" s="31"/>
      <c r="BK13369" s="31"/>
      <c r="BL13369" s="31"/>
      <c r="BM13369" s="31"/>
    </row>
    <row r="13370" spans="62:65" x14ac:dyDescent="0.25">
      <c r="BJ13370" s="31"/>
      <c r="BK13370" s="31"/>
      <c r="BL13370" s="31"/>
      <c r="BM13370" s="31"/>
    </row>
    <row r="13371" spans="62:65" x14ac:dyDescent="0.25">
      <c r="BJ13371" s="31"/>
      <c r="BK13371" s="31"/>
      <c r="BL13371" s="31"/>
      <c r="BM13371" s="31"/>
    </row>
    <row r="13372" spans="62:65" x14ac:dyDescent="0.25">
      <c r="BJ13372" s="31"/>
      <c r="BK13372" s="31"/>
      <c r="BL13372" s="31"/>
      <c r="BM13372" s="31"/>
    </row>
    <row r="13373" spans="62:65" x14ac:dyDescent="0.25">
      <c r="BJ13373" s="31"/>
      <c r="BK13373" s="31"/>
      <c r="BL13373" s="31"/>
      <c r="BM13373" s="31"/>
    </row>
    <row r="13374" spans="62:65" x14ac:dyDescent="0.25">
      <c r="BJ13374" s="31"/>
      <c r="BK13374" s="31"/>
      <c r="BL13374" s="31"/>
      <c r="BM13374" s="31"/>
    </row>
    <row r="13375" spans="62:65" x14ac:dyDescent="0.25">
      <c r="BJ13375" s="31"/>
      <c r="BK13375" s="31"/>
      <c r="BL13375" s="31"/>
      <c r="BM13375" s="31"/>
    </row>
    <row r="13376" spans="62:65" x14ac:dyDescent="0.25">
      <c r="BJ13376" s="31"/>
      <c r="BK13376" s="31"/>
      <c r="BL13376" s="31"/>
      <c r="BM13376" s="31"/>
    </row>
    <row r="13377" spans="62:65" x14ac:dyDescent="0.25">
      <c r="BJ13377" s="31"/>
      <c r="BK13377" s="31"/>
      <c r="BL13377" s="31"/>
      <c r="BM13377" s="31"/>
    </row>
    <row r="13378" spans="62:65" x14ac:dyDescent="0.25">
      <c r="BJ13378" s="31"/>
      <c r="BK13378" s="31"/>
      <c r="BL13378" s="31"/>
      <c r="BM13378" s="31"/>
    </row>
    <row r="13379" spans="62:65" x14ac:dyDescent="0.25">
      <c r="BJ13379" s="31"/>
      <c r="BK13379" s="31"/>
      <c r="BL13379" s="31"/>
      <c r="BM13379" s="31"/>
    </row>
    <row r="13380" spans="62:65" x14ac:dyDescent="0.25">
      <c r="BJ13380" s="31"/>
      <c r="BK13380" s="31"/>
      <c r="BL13380" s="31"/>
      <c r="BM13380" s="31"/>
    </row>
    <row r="13381" spans="62:65" x14ac:dyDescent="0.25">
      <c r="BJ13381" s="31"/>
      <c r="BK13381" s="31"/>
      <c r="BL13381" s="31"/>
      <c r="BM13381" s="31"/>
    </row>
    <row r="13382" spans="62:65" x14ac:dyDescent="0.25">
      <c r="BJ13382" s="31"/>
      <c r="BK13382" s="31"/>
      <c r="BL13382" s="31"/>
      <c r="BM13382" s="31"/>
    </row>
    <row r="13383" spans="62:65" x14ac:dyDescent="0.25">
      <c r="BJ13383" s="31"/>
      <c r="BK13383" s="31"/>
      <c r="BL13383" s="31"/>
      <c r="BM13383" s="31"/>
    </row>
    <row r="13384" spans="62:65" x14ac:dyDescent="0.25">
      <c r="BJ13384" s="31"/>
      <c r="BK13384" s="31"/>
      <c r="BL13384" s="31"/>
      <c r="BM13384" s="31"/>
    </row>
    <row r="13385" spans="62:65" x14ac:dyDescent="0.25">
      <c r="BJ13385" s="31"/>
      <c r="BK13385" s="31"/>
      <c r="BL13385" s="31"/>
      <c r="BM13385" s="31"/>
    </row>
    <row r="13386" spans="62:65" x14ac:dyDescent="0.25">
      <c r="BJ13386" s="31"/>
      <c r="BK13386" s="31"/>
      <c r="BL13386" s="31"/>
      <c r="BM13386" s="31"/>
    </row>
    <row r="13387" spans="62:65" x14ac:dyDescent="0.25">
      <c r="BJ13387" s="31"/>
      <c r="BK13387" s="31"/>
      <c r="BL13387" s="31"/>
      <c r="BM13387" s="31"/>
    </row>
    <row r="13388" spans="62:65" x14ac:dyDescent="0.25">
      <c r="BJ13388" s="31"/>
      <c r="BK13388" s="31"/>
      <c r="BL13388" s="31"/>
      <c r="BM13388" s="31"/>
    </row>
    <row r="13389" spans="62:65" x14ac:dyDescent="0.25">
      <c r="BJ13389" s="31"/>
      <c r="BK13389" s="31"/>
      <c r="BL13389" s="31"/>
      <c r="BM13389" s="31"/>
    </row>
    <row r="13390" spans="62:65" x14ac:dyDescent="0.25">
      <c r="BJ13390" s="31"/>
      <c r="BK13390" s="31"/>
      <c r="BL13390" s="31"/>
      <c r="BM13390" s="31"/>
    </row>
    <row r="13391" spans="62:65" x14ac:dyDescent="0.25">
      <c r="BJ13391" s="31"/>
      <c r="BK13391" s="31"/>
      <c r="BL13391" s="31"/>
      <c r="BM13391" s="31"/>
    </row>
    <row r="13392" spans="62:65" x14ac:dyDescent="0.25">
      <c r="BJ13392" s="31"/>
      <c r="BK13392" s="31"/>
      <c r="BL13392" s="31"/>
      <c r="BM13392" s="31"/>
    </row>
    <row r="13393" spans="62:65" x14ac:dyDescent="0.25">
      <c r="BJ13393" s="31"/>
      <c r="BK13393" s="31"/>
      <c r="BL13393" s="31"/>
      <c r="BM13393" s="31"/>
    </row>
    <row r="13394" spans="62:65" x14ac:dyDescent="0.25">
      <c r="BJ13394" s="31"/>
      <c r="BK13394" s="31"/>
      <c r="BL13394" s="31"/>
      <c r="BM13394" s="31"/>
    </row>
    <row r="13395" spans="62:65" x14ac:dyDescent="0.25">
      <c r="BJ13395" s="31"/>
      <c r="BK13395" s="31"/>
      <c r="BL13395" s="31"/>
      <c r="BM13395" s="31"/>
    </row>
    <row r="13396" spans="62:65" x14ac:dyDescent="0.25">
      <c r="BJ13396" s="31"/>
      <c r="BK13396" s="31"/>
      <c r="BL13396" s="31"/>
      <c r="BM13396" s="31"/>
    </row>
    <row r="13397" spans="62:65" x14ac:dyDescent="0.25">
      <c r="BJ13397" s="31"/>
      <c r="BK13397" s="31"/>
      <c r="BL13397" s="31"/>
      <c r="BM13397" s="31"/>
    </row>
    <row r="13398" spans="62:65" x14ac:dyDescent="0.25">
      <c r="BJ13398" s="31"/>
      <c r="BK13398" s="31"/>
      <c r="BL13398" s="31"/>
      <c r="BM13398" s="31"/>
    </row>
    <row r="13399" spans="62:65" x14ac:dyDescent="0.25">
      <c r="BJ13399" s="31"/>
      <c r="BK13399" s="31"/>
      <c r="BL13399" s="31"/>
      <c r="BM13399" s="31"/>
    </row>
    <row r="13400" spans="62:65" x14ac:dyDescent="0.25">
      <c r="BJ13400" s="31"/>
      <c r="BK13400" s="31"/>
      <c r="BL13400" s="31"/>
      <c r="BM13400" s="31"/>
    </row>
    <row r="13401" spans="62:65" x14ac:dyDescent="0.25">
      <c r="BJ13401" s="31"/>
      <c r="BK13401" s="31"/>
      <c r="BL13401" s="31"/>
      <c r="BM13401" s="31"/>
    </row>
    <row r="13402" spans="62:65" x14ac:dyDescent="0.25">
      <c r="BJ13402" s="31"/>
      <c r="BK13402" s="31"/>
      <c r="BL13402" s="31"/>
      <c r="BM13402" s="31"/>
    </row>
    <row r="13403" spans="62:65" x14ac:dyDescent="0.25">
      <c r="BJ13403" s="31"/>
      <c r="BK13403" s="31"/>
      <c r="BL13403" s="31"/>
      <c r="BM13403" s="31"/>
    </row>
    <row r="13404" spans="62:65" x14ac:dyDescent="0.25">
      <c r="BJ13404" s="31"/>
      <c r="BK13404" s="31"/>
      <c r="BL13404" s="31"/>
      <c r="BM13404" s="31"/>
    </row>
    <row r="13405" spans="62:65" x14ac:dyDescent="0.25">
      <c r="BJ13405" s="31"/>
      <c r="BK13405" s="31"/>
      <c r="BL13405" s="31"/>
      <c r="BM13405" s="31"/>
    </row>
    <row r="13406" spans="62:65" x14ac:dyDescent="0.25">
      <c r="BJ13406" s="31"/>
      <c r="BK13406" s="31"/>
      <c r="BL13406" s="31"/>
      <c r="BM13406" s="31"/>
    </row>
    <row r="13407" spans="62:65" x14ac:dyDescent="0.25">
      <c r="BJ13407" s="31"/>
      <c r="BK13407" s="31"/>
      <c r="BL13407" s="31"/>
      <c r="BM13407" s="31"/>
    </row>
    <row r="13408" spans="62:65" x14ac:dyDescent="0.25">
      <c r="BJ13408" s="31"/>
      <c r="BK13408" s="31"/>
      <c r="BL13408" s="31"/>
      <c r="BM13408" s="31"/>
    </row>
    <row r="13409" spans="62:65" x14ac:dyDescent="0.25">
      <c r="BJ13409" s="31"/>
      <c r="BK13409" s="31"/>
      <c r="BL13409" s="31"/>
      <c r="BM13409" s="31"/>
    </row>
    <row r="13410" spans="62:65" x14ac:dyDescent="0.25">
      <c r="BJ13410" s="31"/>
      <c r="BK13410" s="31"/>
      <c r="BL13410" s="31"/>
      <c r="BM13410" s="31"/>
    </row>
    <row r="13411" spans="62:65" x14ac:dyDescent="0.25">
      <c r="BJ13411" s="31"/>
      <c r="BK13411" s="31"/>
      <c r="BL13411" s="31"/>
      <c r="BM13411" s="31"/>
    </row>
    <row r="13412" spans="62:65" x14ac:dyDescent="0.25">
      <c r="BJ13412" s="31"/>
      <c r="BK13412" s="31"/>
      <c r="BL13412" s="31"/>
      <c r="BM13412" s="31"/>
    </row>
    <row r="13413" spans="62:65" x14ac:dyDescent="0.25">
      <c r="BJ13413" s="31"/>
      <c r="BK13413" s="31"/>
      <c r="BL13413" s="31"/>
      <c r="BM13413" s="31"/>
    </row>
    <row r="13414" spans="62:65" x14ac:dyDescent="0.25">
      <c r="BJ13414" s="31"/>
      <c r="BK13414" s="31"/>
      <c r="BL13414" s="31"/>
      <c r="BM13414" s="31"/>
    </row>
    <row r="13415" spans="62:65" x14ac:dyDescent="0.25">
      <c r="BJ13415" s="31"/>
      <c r="BK13415" s="31"/>
      <c r="BL13415" s="31"/>
      <c r="BM13415" s="31"/>
    </row>
    <row r="13416" spans="62:65" x14ac:dyDescent="0.25">
      <c r="BJ13416" s="31"/>
      <c r="BK13416" s="31"/>
      <c r="BL13416" s="31"/>
      <c r="BM13416" s="31"/>
    </row>
    <row r="13417" spans="62:65" x14ac:dyDescent="0.25">
      <c r="BJ13417" s="31"/>
      <c r="BK13417" s="31"/>
      <c r="BL13417" s="31"/>
      <c r="BM13417" s="31"/>
    </row>
    <row r="13418" spans="62:65" x14ac:dyDescent="0.25">
      <c r="BJ13418" s="31"/>
      <c r="BK13418" s="31"/>
      <c r="BL13418" s="31"/>
      <c r="BM13418" s="31"/>
    </row>
    <row r="13419" spans="62:65" x14ac:dyDescent="0.25">
      <c r="BJ13419" s="31"/>
      <c r="BK13419" s="31"/>
      <c r="BL13419" s="31"/>
      <c r="BM13419" s="31"/>
    </row>
    <row r="13420" spans="62:65" x14ac:dyDescent="0.25">
      <c r="BJ13420" s="31"/>
      <c r="BK13420" s="31"/>
      <c r="BL13420" s="31"/>
      <c r="BM13420" s="31"/>
    </row>
    <row r="13421" spans="62:65" x14ac:dyDescent="0.25">
      <c r="BJ13421" s="31"/>
      <c r="BK13421" s="31"/>
      <c r="BL13421" s="31"/>
      <c r="BM13421" s="31"/>
    </row>
    <row r="13422" spans="62:65" x14ac:dyDescent="0.25">
      <c r="BJ13422" s="31"/>
      <c r="BK13422" s="31"/>
      <c r="BL13422" s="31"/>
      <c r="BM13422" s="31"/>
    </row>
    <row r="13423" spans="62:65" x14ac:dyDescent="0.25">
      <c r="BJ13423" s="31"/>
      <c r="BK13423" s="31"/>
      <c r="BL13423" s="31"/>
      <c r="BM13423" s="31"/>
    </row>
    <row r="13424" spans="62:65" x14ac:dyDescent="0.25">
      <c r="BJ13424" s="31"/>
      <c r="BK13424" s="31"/>
      <c r="BL13424" s="31"/>
      <c r="BM13424" s="31"/>
    </row>
    <row r="13425" spans="62:65" x14ac:dyDescent="0.25">
      <c r="BJ13425" s="31"/>
      <c r="BK13425" s="31"/>
      <c r="BL13425" s="31"/>
      <c r="BM13425" s="31"/>
    </row>
    <row r="13426" spans="62:65" x14ac:dyDescent="0.25">
      <c r="BJ13426" s="31"/>
      <c r="BK13426" s="31"/>
      <c r="BL13426" s="31"/>
      <c r="BM13426" s="31"/>
    </row>
    <row r="13427" spans="62:65" x14ac:dyDescent="0.25">
      <c r="BJ13427" s="31"/>
      <c r="BK13427" s="31"/>
      <c r="BL13427" s="31"/>
      <c r="BM13427" s="31"/>
    </row>
    <row r="13428" spans="62:65" x14ac:dyDescent="0.25">
      <c r="BJ13428" s="31"/>
      <c r="BK13428" s="31"/>
      <c r="BL13428" s="31"/>
      <c r="BM13428" s="31"/>
    </row>
    <row r="13429" spans="62:65" x14ac:dyDescent="0.25">
      <c r="BJ13429" s="31"/>
      <c r="BK13429" s="31"/>
      <c r="BL13429" s="31"/>
      <c r="BM13429" s="31"/>
    </row>
    <row r="13430" spans="62:65" x14ac:dyDescent="0.25">
      <c r="BJ13430" s="31"/>
      <c r="BK13430" s="31"/>
      <c r="BL13430" s="31"/>
      <c r="BM13430" s="31"/>
    </row>
    <row r="13431" spans="62:65" x14ac:dyDescent="0.25">
      <c r="BJ13431" s="31"/>
      <c r="BK13431" s="31"/>
      <c r="BL13431" s="31"/>
      <c r="BM13431" s="31"/>
    </row>
    <row r="13432" spans="62:65" x14ac:dyDescent="0.25">
      <c r="BJ13432" s="31"/>
      <c r="BK13432" s="31"/>
      <c r="BL13432" s="31"/>
      <c r="BM13432" s="31"/>
    </row>
    <row r="13433" spans="62:65" x14ac:dyDescent="0.25">
      <c r="BJ13433" s="31"/>
      <c r="BK13433" s="31"/>
      <c r="BL13433" s="31"/>
      <c r="BM13433" s="31"/>
    </row>
    <row r="13434" spans="62:65" x14ac:dyDescent="0.25">
      <c r="BJ13434" s="31"/>
      <c r="BK13434" s="31"/>
      <c r="BL13434" s="31"/>
      <c r="BM13434" s="31"/>
    </row>
    <row r="13435" spans="62:65" x14ac:dyDescent="0.25">
      <c r="BJ13435" s="31"/>
      <c r="BK13435" s="31"/>
      <c r="BL13435" s="31"/>
      <c r="BM13435" s="31"/>
    </row>
    <row r="13436" spans="62:65" x14ac:dyDescent="0.25">
      <c r="BJ13436" s="31"/>
      <c r="BK13436" s="31"/>
      <c r="BL13436" s="31"/>
      <c r="BM13436" s="31"/>
    </row>
    <row r="13437" spans="62:65" x14ac:dyDescent="0.25">
      <c r="BJ13437" s="31"/>
      <c r="BK13437" s="31"/>
      <c r="BL13437" s="31"/>
      <c r="BM13437" s="31"/>
    </row>
    <row r="13438" spans="62:65" x14ac:dyDescent="0.25">
      <c r="BJ13438" s="31"/>
      <c r="BK13438" s="31"/>
      <c r="BL13438" s="31"/>
      <c r="BM13438" s="31"/>
    </row>
    <row r="13439" spans="62:65" x14ac:dyDescent="0.25">
      <c r="BJ13439" s="31"/>
      <c r="BK13439" s="31"/>
      <c r="BL13439" s="31"/>
      <c r="BM13439" s="31"/>
    </row>
    <row r="13440" spans="62:65" x14ac:dyDescent="0.25">
      <c r="BJ13440" s="31"/>
      <c r="BK13440" s="31"/>
      <c r="BL13440" s="31"/>
      <c r="BM13440" s="31"/>
    </row>
    <row r="13441" spans="62:65" x14ac:dyDescent="0.25">
      <c r="BJ13441" s="31"/>
      <c r="BK13441" s="31"/>
      <c r="BL13441" s="31"/>
      <c r="BM13441" s="31"/>
    </row>
    <row r="13442" spans="62:65" x14ac:dyDescent="0.25">
      <c r="BJ13442" s="31"/>
      <c r="BK13442" s="31"/>
      <c r="BL13442" s="31"/>
      <c r="BM13442" s="31"/>
    </row>
    <row r="13443" spans="62:65" x14ac:dyDescent="0.25">
      <c r="BJ13443" s="31"/>
      <c r="BK13443" s="31"/>
      <c r="BL13443" s="31"/>
      <c r="BM13443" s="31"/>
    </row>
    <row r="13444" spans="62:65" x14ac:dyDescent="0.25">
      <c r="BJ13444" s="31"/>
      <c r="BK13444" s="31"/>
      <c r="BL13444" s="31"/>
      <c r="BM13444" s="31"/>
    </row>
    <row r="13445" spans="62:65" x14ac:dyDescent="0.25">
      <c r="BJ13445" s="31"/>
      <c r="BK13445" s="31"/>
      <c r="BL13445" s="31"/>
      <c r="BM13445" s="31"/>
    </row>
    <row r="13446" spans="62:65" x14ac:dyDescent="0.25">
      <c r="BJ13446" s="31"/>
      <c r="BK13446" s="31"/>
      <c r="BL13446" s="31"/>
      <c r="BM13446" s="31"/>
    </row>
    <row r="13447" spans="62:65" x14ac:dyDescent="0.25">
      <c r="BJ13447" s="31"/>
      <c r="BK13447" s="31"/>
      <c r="BL13447" s="31"/>
      <c r="BM13447" s="31"/>
    </row>
    <row r="13448" spans="62:65" x14ac:dyDescent="0.25">
      <c r="BJ13448" s="31"/>
      <c r="BK13448" s="31"/>
      <c r="BL13448" s="31"/>
      <c r="BM13448" s="31"/>
    </row>
    <row r="13449" spans="62:65" x14ac:dyDescent="0.25">
      <c r="BJ13449" s="31"/>
      <c r="BK13449" s="31"/>
      <c r="BL13449" s="31"/>
      <c r="BM13449" s="31"/>
    </row>
    <row r="13450" spans="62:65" x14ac:dyDescent="0.25">
      <c r="BJ13450" s="31"/>
      <c r="BK13450" s="31"/>
      <c r="BL13450" s="31"/>
      <c r="BM13450" s="31"/>
    </row>
    <row r="13451" spans="62:65" x14ac:dyDescent="0.25">
      <c r="BJ13451" s="31"/>
      <c r="BK13451" s="31"/>
      <c r="BL13451" s="31"/>
      <c r="BM13451" s="31"/>
    </row>
    <row r="13452" spans="62:65" x14ac:dyDescent="0.25">
      <c r="BJ13452" s="31"/>
      <c r="BK13452" s="31"/>
      <c r="BL13452" s="31"/>
      <c r="BM13452" s="31"/>
    </row>
    <row r="13453" spans="62:65" x14ac:dyDescent="0.25">
      <c r="BJ13453" s="31"/>
      <c r="BK13453" s="31"/>
      <c r="BL13453" s="31"/>
      <c r="BM13453" s="31"/>
    </row>
    <row r="13454" spans="62:65" x14ac:dyDescent="0.25">
      <c r="BJ13454" s="31"/>
      <c r="BK13454" s="31"/>
      <c r="BL13454" s="31"/>
      <c r="BM13454" s="31"/>
    </row>
    <row r="13455" spans="62:65" x14ac:dyDescent="0.25">
      <c r="BJ13455" s="31"/>
      <c r="BK13455" s="31"/>
      <c r="BL13455" s="31"/>
      <c r="BM13455" s="31"/>
    </row>
    <row r="13456" spans="62:65" x14ac:dyDescent="0.25">
      <c r="BJ13456" s="31"/>
      <c r="BK13456" s="31"/>
      <c r="BL13456" s="31"/>
      <c r="BM13456" s="31"/>
    </row>
    <row r="13457" spans="62:65" x14ac:dyDescent="0.25">
      <c r="BJ13457" s="31"/>
      <c r="BK13457" s="31"/>
      <c r="BL13457" s="31"/>
      <c r="BM13457" s="31"/>
    </row>
    <row r="13458" spans="62:65" x14ac:dyDescent="0.25">
      <c r="BJ13458" s="31"/>
      <c r="BK13458" s="31"/>
      <c r="BL13458" s="31"/>
      <c r="BM13458" s="31"/>
    </row>
    <row r="13459" spans="62:65" x14ac:dyDescent="0.25">
      <c r="BJ13459" s="31"/>
      <c r="BK13459" s="31"/>
      <c r="BL13459" s="31"/>
      <c r="BM13459" s="31"/>
    </row>
    <row r="13460" spans="62:65" x14ac:dyDescent="0.25">
      <c r="BJ13460" s="31"/>
      <c r="BK13460" s="31"/>
      <c r="BL13460" s="31"/>
      <c r="BM13460" s="31"/>
    </row>
    <row r="13461" spans="62:65" x14ac:dyDescent="0.25">
      <c r="BJ13461" s="31"/>
      <c r="BK13461" s="31"/>
      <c r="BL13461" s="31"/>
      <c r="BM13461" s="31"/>
    </row>
    <row r="13462" spans="62:65" x14ac:dyDescent="0.25">
      <c r="BJ13462" s="31"/>
      <c r="BK13462" s="31"/>
      <c r="BL13462" s="31"/>
      <c r="BM13462" s="31"/>
    </row>
    <row r="13463" spans="62:65" x14ac:dyDescent="0.25">
      <c r="BJ13463" s="31"/>
      <c r="BK13463" s="31"/>
      <c r="BL13463" s="31"/>
      <c r="BM13463" s="31"/>
    </row>
    <row r="13464" spans="62:65" x14ac:dyDescent="0.25">
      <c r="BJ13464" s="31"/>
      <c r="BK13464" s="31"/>
      <c r="BL13464" s="31"/>
      <c r="BM13464" s="31"/>
    </row>
    <row r="13465" spans="62:65" x14ac:dyDescent="0.25">
      <c r="BJ13465" s="31"/>
      <c r="BK13465" s="31"/>
      <c r="BL13465" s="31"/>
      <c r="BM13465" s="31"/>
    </row>
    <row r="13466" spans="62:65" x14ac:dyDescent="0.25">
      <c r="BJ13466" s="31"/>
      <c r="BK13466" s="31"/>
      <c r="BL13466" s="31"/>
      <c r="BM13466" s="31"/>
    </row>
    <row r="13467" spans="62:65" x14ac:dyDescent="0.25">
      <c r="BJ13467" s="31"/>
      <c r="BK13467" s="31"/>
      <c r="BL13467" s="31"/>
      <c r="BM13467" s="31"/>
    </row>
    <row r="13468" spans="62:65" x14ac:dyDescent="0.25">
      <c r="BJ13468" s="31"/>
      <c r="BK13468" s="31"/>
      <c r="BL13468" s="31"/>
      <c r="BM13468" s="31"/>
    </row>
    <row r="13469" spans="62:65" x14ac:dyDescent="0.25">
      <c r="BJ13469" s="31"/>
      <c r="BK13469" s="31"/>
      <c r="BL13469" s="31"/>
      <c r="BM13469" s="31"/>
    </row>
    <row r="13470" spans="62:65" x14ac:dyDescent="0.25">
      <c r="BJ13470" s="31"/>
      <c r="BK13470" s="31"/>
      <c r="BL13470" s="31"/>
      <c r="BM13470" s="31"/>
    </row>
    <row r="13471" spans="62:65" x14ac:dyDescent="0.25">
      <c r="BJ13471" s="31"/>
      <c r="BK13471" s="31"/>
      <c r="BL13471" s="31"/>
      <c r="BM13471" s="31"/>
    </row>
    <row r="13472" spans="62:65" x14ac:dyDescent="0.25">
      <c r="BJ13472" s="31"/>
      <c r="BK13472" s="31"/>
      <c r="BL13472" s="31"/>
      <c r="BM13472" s="31"/>
    </row>
    <row r="13473" spans="62:65" x14ac:dyDescent="0.25">
      <c r="BJ13473" s="31"/>
      <c r="BK13473" s="31"/>
      <c r="BL13473" s="31"/>
      <c r="BM13473" s="31"/>
    </row>
    <row r="13474" spans="62:65" x14ac:dyDescent="0.25">
      <c r="BJ13474" s="31"/>
      <c r="BK13474" s="31"/>
      <c r="BL13474" s="31"/>
      <c r="BM13474" s="31"/>
    </row>
    <row r="13475" spans="62:65" x14ac:dyDescent="0.25">
      <c r="BJ13475" s="31"/>
      <c r="BK13475" s="31"/>
      <c r="BL13475" s="31"/>
      <c r="BM13475" s="31"/>
    </row>
    <row r="13476" spans="62:65" x14ac:dyDescent="0.25">
      <c r="BJ13476" s="31"/>
      <c r="BK13476" s="31"/>
      <c r="BL13476" s="31"/>
      <c r="BM13476" s="31"/>
    </row>
    <row r="13477" spans="62:65" x14ac:dyDescent="0.25">
      <c r="BJ13477" s="31"/>
      <c r="BK13477" s="31"/>
      <c r="BL13477" s="31"/>
      <c r="BM13477" s="31"/>
    </row>
    <row r="13478" spans="62:65" x14ac:dyDescent="0.25">
      <c r="BJ13478" s="31"/>
      <c r="BK13478" s="31"/>
      <c r="BL13478" s="31"/>
      <c r="BM13478" s="31"/>
    </row>
    <row r="13479" spans="62:65" x14ac:dyDescent="0.25">
      <c r="BJ13479" s="31"/>
      <c r="BK13479" s="31"/>
      <c r="BL13479" s="31"/>
      <c r="BM13479" s="31"/>
    </row>
    <row r="13480" spans="62:65" x14ac:dyDescent="0.25">
      <c r="BJ13480" s="31"/>
      <c r="BK13480" s="31"/>
      <c r="BL13480" s="31"/>
      <c r="BM13480" s="31"/>
    </row>
    <row r="13481" spans="62:65" x14ac:dyDescent="0.25">
      <c r="BJ13481" s="31"/>
      <c r="BK13481" s="31"/>
      <c r="BL13481" s="31"/>
      <c r="BM13481" s="31"/>
    </row>
    <row r="13482" spans="62:65" x14ac:dyDescent="0.25">
      <c r="BJ13482" s="31"/>
      <c r="BK13482" s="31"/>
      <c r="BL13482" s="31"/>
      <c r="BM13482" s="31"/>
    </row>
    <row r="13483" spans="62:65" x14ac:dyDescent="0.25">
      <c r="BJ13483" s="31"/>
      <c r="BK13483" s="31"/>
      <c r="BL13483" s="31"/>
      <c r="BM13483" s="31"/>
    </row>
    <row r="13484" spans="62:65" x14ac:dyDescent="0.25">
      <c r="BJ13484" s="31"/>
      <c r="BK13484" s="31"/>
      <c r="BL13484" s="31"/>
      <c r="BM13484" s="31"/>
    </row>
    <row r="13485" spans="62:65" x14ac:dyDescent="0.25">
      <c r="BJ13485" s="31"/>
      <c r="BK13485" s="31"/>
      <c r="BL13485" s="31"/>
      <c r="BM13485" s="31"/>
    </row>
    <row r="13486" spans="62:65" x14ac:dyDescent="0.25">
      <c r="BJ13486" s="31"/>
      <c r="BK13486" s="31"/>
      <c r="BL13486" s="31"/>
      <c r="BM13486" s="31"/>
    </row>
    <row r="13487" spans="62:65" x14ac:dyDescent="0.25">
      <c r="BJ13487" s="31"/>
      <c r="BK13487" s="31"/>
      <c r="BL13487" s="31"/>
      <c r="BM13487" s="31"/>
    </row>
    <row r="13488" spans="62:65" x14ac:dyDescent="0.25">
      <c r="BJ13488" s="31"/>
      <c r="BK13488" s="31"/>
      <c r="BL13488" s="31"/>
      <c r="BM13488" s="31"/>
    </row>
    <row r="13489" spans="62:65" x14ac:dyDescent="0.25">
      <c r="BJ13489" s="31"/>
      <c r="BK13489" s="31"/>
      <c r="BL13489" s="31"/>
      <c r="BM13489" s="31"/>
    </row>
    <row r="13490" spans="62:65" x14ac:dyDescent="0.25">
      <c r="BJ13490" s="31"/>
      <c r="BK13490" s="31"/>
      <c r="BL13490" s="31"/>
      <c r="BM13490" s="31"/>
    </row>
    <row r="13491" spans="62:65" x14ac:dyDescent="0.25">
      <c r="BJ13491" s="31"/>
      <c r="BK13491" s="31"/>
      <c r="BL13491" s="31"/>
      <c r="BM13491" s="31"/>
    </row>
    <row r="13492" spans="62:65" x14ac:dyDescent="0.25">
      <c r="BJ13492" s="31"/>
      <c r="BK13492" s="31"/>
      <c r="BL13492" s="31"/>
      <c r="BM13492" s="31"/>
    </row>
    <row r="13493" spans="62:65" x14ac:dyDescent="0.25">
      <c r="BJ13493" s="31"/>
      <c r="BK13493" s="31"/>
      <c r="BL13493" s="31"/>
      <c r="BM13493" s="31"/>
    </row>
    <row r="13494" spans="62:65" x14ac:dyDescent="0.25">
      <c r="BJ13494" s="31"/>
      <c r="BK13494" s="31"/>
      <c r="BL13494" s="31"/>
      <c r="BM13494" s="31"/>
    </row>
    <row r="13495" spans="62:65" x14ac:dyDescent="0.25">
      <c r="BJ13495" s="31"/>
      <c r="BK13495" s="31"/>
      <c r="BL13495" s="31"/>
      <c r="BM13495" s="31"/>
    </row>
    <row r="13496" spans="62:65" x14ac:dyDescent="0.25">
      <c r="BJ13496" s="31"/>
      <c r="BK13496" s="31"/>
      <c r="BL13496" s="31"/>
      <c r="BM13496" s="31"/>
    </row>
    <row r="13497" spans="62:65" x14ac:dyDescent="0.25">
      <c r="BJ13497" s="31"/>
      <c r="BK13497" s="31"/>
      <c r="BL13497" s="31"/>
      <c r="BM13497" s="31"/>
    </row>
    <row r="13498" spans="62:65" x14ac:dyDescent="0.25">
      <c r="BJ13498" s="31"/>
      <c r="BK13498" s="31"/>
      <c r="BL13498" s="31"/>
      <c r="BM13498" s="31"/>
    </row>
    <row r="13499" spans="62:65" x14ac:dyDescent="0.25">
      <c r="BJ13499" s="31"/>
      <c r="BK13499" s="31"/>
      <c r="BL13499" s="31"/>
      <c r="BM13499" s="31"/>
    </row>
    <row r="13500" spans="62:65" x14ac:dyDescent="0.25">
      <c r="BJ13500" s="31"/>
      <c r="BK13500" s="31"/>
      <c r="BL13500" s="31"/>
      <c r="BM13500" s="31"/>
    </row>
    <row r="13501" spans="62:65" x14ac:dyDescent="0.25">
      <c r="BJ13501" s="31"/>
      <c r="BK13501" s="31"/>
      <c r="BL13501" s="31"/>
      <c r="BM13501" s="31"/>
    </row>
    <row r="13502" spans="62:65" x14ac:dyDescent="0.25">
      <c r="BJ13502" s="31"/>
      <c r="BK13502" s="31"/>
      <c r="BL13502" s="31"/>
      <c r="BM13502" s="31"/>
    </row>
    <row r="13503" spans="62:65" x14ac:dyDescent="0.25">
      <c r="BJ13503" s="31"/>
      <c r="BK13503" s="31"/>
      <c r="BL13503" s="31"/>
      <c r="BM13503" s="31"/>
    </row>
    <row r="13504" spans="62:65" x14ac:dyDescent="0.25">
      <c r="BJ13504" s="31"/>
      <c r="BK13504" s="31"/>
      <c r="BL13504" s="31"/>
      <c r="BM13504" s="31"/>
    </row>
    <row r="13505" spans="62:65" x14ac:dyDescent="0.25">
      <c r="BJ13505" s="31"/>
      <c r="BK13505" s="31"/>
      <c r="BL13505" s="31"/>
      <c r="BM13505" s="31"/>
    </row>
    <row r="13506" spans="62:65" x14ac:dyDescent="0.25">
      <c r="BJ13506" s="31"/>
      <c r="BK13506" s="31"/>
      <c r="BL13506" s="31"/>
      <c r="BM13506" s="31"/>
    </row>
    <row r="13507" spans="62:65" x14ac:dyDescent="0.25">
      <c r="BJ13507" s="31"/>
      <c r="BK13507" s="31"/>
      <c r="BL13507" s="31"/>
      <c r="BM13507" s="31"/>
    </row>
    <row r="13508" spans="62:65" x14ac:dyDescent="0.25">
      <c r="BJ13508" s="31"/>
      <c r="BK13508" s="31"/>
      <c r="BL13508" s="31"/>
      <c r="BM13508" s="31"/>
    </row>
    <row r="13509" spans="62:65" x14ac:dyDescent="0.25">
      <c r="BJ13509" s="31"/>
      <c r="BK13509" s="31"/>
      <c r="BL13509" s="31"/>
      <c r="BM13509" s="31"/>
    </row>
    <row r="13510" spans="62:65" x14ac:dyDescent="0.25">
      <c r="BJ13510" s="31"/>
      <c r="BK13510" s="31"/>
      <c r="BL13510" s="31"/>
      <c r="BM13510" s="31"/>
    </row>
    <row r="13511" spans="62:65" x14ac:dyDescent="0.25">
      <c r="BJ13511" s="31"/>
      <c r="BK13511" s="31"/>
      <c r="BL13511" s="31"/>
      <c r="BM13511" s="31"/>
    </row>
    <row r="13512" spans="62:65" x14ac:dyDescent="0.25">
      <c r="BJ13512" s="31"/>
      <c r="BK13512" s="31"/>
      <c r="BL13512" s="31"/>
      <c r="BM13512" s="31"/>
    </row>
    <row r="13513" spans="62:65" x14ac:dyDescent="0.25">
      <c r="BJ13513" s="31"/>
      <c r="BK13513" s="31"/>
      <c r="BL13513" s="31"/>
      <c r="BM13513" s="31"/>
    </row>
    <row r="13514" spans="62:65" x14ac:dyDescent="0.25">
      <c r="BJ13514" s="31"/>
      <c r="BK13514" s="31"/>
      <c r="BL13514" s="31"/>
      <c r="BM13514" s="31"/>
    </row>
    <row r="13515" spans="62:65" x14ac:dyDescent="0.25">
      <c r="BJ13515" s="31"/>
      <c r="BK13515" s="31"/>
      <c r="BL13515" s="31"/>
      <c r="BM13515" s="31"/>
    </row>
    <row r="13516" spans="62:65" x14ac:dyDescent="0.25">
      <c r="BJ13516" s="31"/>
      <c r="BK13516" s="31"/>
      <c r="BL13516" s="31"/>
      <c r="BM13516" s="31"/>
    </row>
    <row r="13517" spans="62:65" x14ac:dyDescent="0.25">
      <c r="BJ13517" s="31"/>
      <c r="BK13517" s="31"/>
      <c r="BL13517" s="31"/>
      <c r="BM13517" s="31"/>
    </row>
    <row r="13518" spans="62:65" x14ac:dyDescent="0.25">
      <c r="BJ13518" s="31"/>
      <c r="BK13518" s="31"/>
      <c r="BL13518" s="31"/>
      <c r="BM13518" s="31"/>
    </row>
    <row r="13519" spans="62:65" x14ac:dyDescent="0.25">
      <c r="BJ13519" s="31"/>
      <c r="BK13519" s="31"/>
      <c r="BL13519" s="31"/>
      <c r="BM13519" s="31"/>
    </row>
    <row r="13520" spans="62:65" x14ac:dyDescent="0.25">
      <c r="BJ13520" s="31"/>
      <c r="BK13520" s="31"/>
      <c r="BL13520" s="31"/>
      <c r="BM13520" s="31"/>
    </row>
    <row r="13521" spans="62:65" x14ac:dyDescent="0.25">
      <c r="BJ13521" s="31"/>
      <c r="BK13521" s="31"/>
      <c r="BL13521" s="31"/>
      <c r="BM13521" s="31"/>
    </row>
    <row r="13522" spans="62:65" x14ac:dyDescent="0.25">
      <c r="BJ13522" s="31"/>
      <c r="BK13522" s="31"/>
      <c r="BL13522" s="31"/>
      <c r="BM13522" s="31"/>
    </row>
    <row r="13523" spans="62:65" x14ac:dyDescent="0.25">
      <c r="BJ13523" s="31"/>
      <c r="BK13523" s="31"/>
      <c r="BL13523" s="31"/>
      <c r="BM13523" s="31"/>
    </row>
    <row r="13524" spans="62:65" x14ac:dyDescent="0.25">
      <c r="BJ13524" s="31"/>
      <c r="BK13524" s="31"/>
      <c r="BL13524" s="31"/>
      <c r="BM13524" s="31"/>
    </row>
    <row r="13525" spans="62:65" x14ac:dyDescent="0.25">
      <c r="BJ13525" s="31"/>
      <c r="BK13525" s="31"/>
      <c r="BL13525" s="31"/>
      <c r="BM13525" s="31"/>
    </row>
    <row r="13526" spans="62:65" x14ac:dyDescent="0.25">
      <c r="BJ13526" s="31"/>
      <c r="BK13526" s="31"/>
      <c r="BL13526" s="31"/>
      <c r="BM13526" s="31"/>
    </row>
    <row r="13527" spans="62:65" x14ac:dyDescent="0.25">
      <c r="BJ13527" s="31"/>
      <c r="BK13527" s="31"/>
      <c r="BL13527" s="31"/>
      <c r="BM13527" s="31"/>
    </row>
    <row r="13528" spans="62:65" x14ac:dyDescent="0.25">
      <c r="BJ13528" s="31"/>
      <c r="BK13528" s="31"/>
      <c r="BL13528" s="31"/>
      <c r="BM13528" s="31"/>
    </row>
    <row r="13529" spans="62:65" x14ac:dyDescent="0.25">
      <c r="BJ13529" s="31"/>
      <c r="BK13529" s="31"/>
      <c r="BL13529" s="31"/>
      <c r="BM13529" s="31"/>
    </row>
    <row r="13530" spans="62:65" x14ac:dyDescent="0.25">
      <c r="BJ13530" s="31"/>
      <c r="BK13530" s="31"/>
      <c r="BL13530" s="31"/>
      <c r="BM13530" s="31"/>
    </row>
    <row r="13531" spans="62:65" x14ac:dyDescent="0.25">
      <c r="BJ13531" s="31"/>
      <c r="BK13531" s="31"/>
      <c r="BL13531" s="31"/>
      <c r="BM13531" s="31"/>
    </row>
    <row r="13532" spans="62:65" x14ac:dyDescent="0.25">
      <c r="BJ13532" s="31"/>
      <c r="BK13532" s="31"/>
      <c r="BL13532" s="31"/>
      <c r="BM13532" s="31"/>
    </row>
    <row r="13533" spans="62:65" x14ac:dyDescent="0.25">
      <c r="BJ13533" s="31"/>
      <c r="BK13533" s="31"/>
      <c r="BL13533" s="31"/>
      <c r="BM13533" s="31"/>
    </row>
    <row r="13534" spans="62:65" x14ac:dyDescent="0.25">
      <c r="BJ13534" s="31"/>
      <c r="BK13534" s="31"/>
      <c r="BL13534" s="31"/>
      <c r="BM13534" s="31"/>
    </row>
    <row r="13535" spans="62:65" x14ac:dyDescent="0.25">
      <c r="BJ13535" s="31"/>
      <c r="BK13535" s="31"/>
      <c r="BL13535" s="31"/>
      <c r="BM13535" s="31"/>
    </row>
    <row r="13536" spans="62:65" x14ac:dyDescent="0.25">
      <c r="BJ13536" s="31"/>
      <c r="BK13536" s="31"/>
      <c r="BL13536" s="31"/>
      <c r="BM13536" s="31"/>
    </row>
    <row r="13537" spans="62:65" x14ac:dyDescent="0.25">
      <c r="BJ13537" s="31"/>
      <c r="BK13537" s="31"/>
      <c r="BL13537" s="31"/>
      <c r="BM13537" s="31"/>
    </row>
    <row r="13538" spans="62:65" x14ac:dyDescent="0.25">
      <c r="BJ13538" s="31"/>
      <c r="BK13538" s="31"/>
      <c r="BL13538" s="31"/>
      <c r="BM13538" s="31"/>
    </row>
    <row r="13539" spans="62:65" x14ac:dyDescent="0.25">
      <c r="BJ13539" s="31"/>
      <c r="BK13539" s="31"/>
      <c r="BL13539" s="31"/>
      <c r="BM13539" s="31"/>
    </row>
    <row r="13540" spans="62:65" x14ac:dyDescent="0.25">
      <c r="BJ13540" s="31"/>
      <c r="BK13540" s="31"/>
      <c r="BL13540" s="31"/>
      <c r="BM13540" s="31"/>
    </row>
    <row r="13541" spans="62:65" x14ac:dyDescent="0.25">
      <c r="BJ13541" s="31"/>
      <c r="BK13541" s="31"/>
      <c r="BL13541" s="31"/>
      <c r="BM13541" s="31"/>
    </row>
    <row r="13542" spans="62:65" x14ac:dyDescent="0.25">
      <c r="BJ13542" s="31"/>
      <c r="BK13542" s="31"/>
      <c r="BL13542" s="31"/>
      <c r="BM13542" s="31"/>
    </row>
    <row r="13543" spans="62:65" x14ac:dyDescent="0.25">
      <c r="BJ13543" s="31"/>
      <c r="BK13543" s="31"/>
      <c r="BL13543" s="31"/>
      <c r="BM13543" s="31"/>
    </row>
    <row r="13544" spans="62:65" x14ac:dyDescent="0.25">
      <c r="BJ13544" s="31"/>
      <c r="BK13544" s="31"/>
      <c r="BL13544" s="31"/>
      <c r="BM13544" s="31"/>
    </row>
    <row r="13545" spans="62:65" x14ac:dyDescent="0.25">
      <c r="BJ13545" s="31"/>
      <c r="BK13545" s="31"/>
      <c r="BL13545" s="31"/>
      <c r="BM13545" s="31"/>
    </row>
    <row r="13546" spans="62:65" x14ac:dyDescent="0.25">
      <c r="BJ13546" s="31"/>
      <c r="BK13546" s="31"/>
      <c r="BL13546" s="31"/>
      <c r="BM13546" s="31"/>
    </row>
    <row r="13547" spans="62:65" x14ac:dyDescent="0.25">
      <c r="BJ13547" s="31"/>
      <c r="BK13547" s="31"/>
      <c r="BL13547" s="31"/>
      <c r="BM13547" s="31"/>
    </row>
    <row r="13548" spans="62:65" x14ac:dyDescent="0.25">
      <c r="BJ13548" s="31"/>
      <c r="BK13548" s="31"/>
      <c r="BL13548" s="31"/>
      <c r="BM13548" s="31"/>
    </row>
    <row r="13549" spans="62:65" x14ac:dyDescent="0.25">
      <c r="BJ13549" s="31"/>
      <c r="BK13549" s="31"/>
      <c r="BL13549" s="31"/>
      <c r="BM13549" s="31"/>
    </row>
    <row r="13550" spans="62:65" x14ac:dyDescent="0.25">
      <c r="BJ13550" s="31"/>
      <c r="BK13550" s="31"/>
      <c r="BL13550" s="31"/>
      <c r="BM13550" s="31"/>
    </row>
    <row r="13551" spans="62:65" x14ac:dyDescent="0.25">
      <c r="BJ13551" s="31"/>
      <c r="BK13551" s="31"/>
      <c r="BL13551" s="31"/>
      <c r="BM13551" s="31"/>
    </row>
    <row r="13552" spans="62:65" x14ac:dyDescent="0.25">
      <c r="BJ13552" s="31"/>
      <c r="BK13552" s="31"/>
      <c r="BL13552" s="31"/>
      <c r="BM13552" s="31"/>
    </row>
    <row r="13553" spans="62:65" x14ac:dyDescent="0.25">
      <c r="BJ13553" s="31"/>
      <c r="BK13553" s="31"/>
      <c r="BL13553" s="31"/>
      <c r="BM13553" s="31"/>
    </row>
    <row r="13554" spans="62:65" x14ac:dyDescent="0.25">
      <c r="BJ13554" s="31"/>
      <c r="BK13554" s="31"/>
      <c r="BL13554" s="31"/>
      <c r="BM13554" s="31"/>
    </row>
    <row r="13555" spans="62:65" x14ac:dyDescent="0.25">
      <c r="BJ13555" s="31"/>
      <c r="BK13555" s="31"/>
      <c r="BL13555" s="31"/>
      <c r="BM13555" s="31"/>
    </row>
    <row r="13556" spans="62:65" x14ac:dyDescent="0.25">
      <c r="BJ13556" s="31"/>
      <c r="BK13556" s="31"/>
      <c r="BL13556" s="31"/>
      <c r="BM13556" s="31"/>
    </row>
    <row r="13557" spans="62:65" x14ac:dyDescent="0.25">
      <c r="BJ13557" s="31"/>
      <c r="BK13557" s="31"/>
      <c r="BL13557" s="31"/>
      <c r="BM13557" s="31"/>
    </row>
    <row r="13558" spans="62:65" x14ac:dyDescent="0.25">
      <c r="BJ13558" s="31"/>
      <c r="BK13558" s="31"/>
      <c r="BL13558" s="31"/>
      <c r="BM13558" s="31"/>
    </row>
    <row r="13559" spans="62:65" x14ac:dyDescent="0.25">
      <c r="BJ13559" s="31"/>
      <c r="BK13559" s="31"/>
      <c r="BL13559" s="31"/>
      <c r="BM13559" s="31"/>
    </row>
    <row r="13560" spans="62:65" x14ac:dyDescent="0.25">
      <c r="BJ13560" s="31"/>
      <c r="BK13560" s="31"/>
      <c r="BL13560" s="31"/>
      <c r="BM13560" s="31"/>
    </row>
    <row r="13561" spans="62:65" x14ac:dyDescent="0.25">
      <c r="BJ13561" s="31"/>
      <c r="BK13561" s="31"/>
      <c r="BL13561" s="31"/>
      <c r="BM13561" s="31"/>
    </row>
    <row r="13562" spans="62:65" x14ac:dyDescent="0.25">
      <c r="BJ13562" s="31"/>
      <c r="BK13562" s="31"/>
      <c r="BL13562" s="31"/>
      <c r="BM13562" s="31"/>
    </row>
    <row r="13563" spans="62:65" x14ac:dyDescent="0.25">
      <c r="BJ13563" s="31"/>
      <c r="BK13563" s="31"/>
      <c r="BL13563" s="31"/>
      <c r="BM13563" s="31"/>
    </row>
    <row r="13564" spans="62:65" x14ac:dyDescent="0.25">
      <c r="BJ13564" s="31"/>
      <c r="BK13564" s="31"/>
      <c r="BL13564" s="31"/>
      <c r="BM13564" s="31"/>
    </row>
    <row r="13565" spans="62:65" x14ac:dyDescent="0.25">
      <c r="BJ13565" s="31"/>
      <c r="BK13565" s="31"/>
      <c r="BL13565" s="31"/>
      <c r="BM13565" s="31"/>
    </row>
    <row r="13566" spans="62:65" x14ac:dyDescent="0.25">
      <c r="BJ13566" s="31"/>
      <c r="BK13566" s="31"/>
      <c r="BL13566" s="31"/>
      <c r="BM13566" s="31"/>
    </row>
    <row r="13567" spans="62:65" x14ac:dyDescent="0.25">
      <c r="BJ13567" s="31"/>
      <c r="BK13567" s="31"/>
      <c r="BL13567" s="31"/>
      <c r="BM13567" s="31"/>
    </row>
    <row r="13568" spans="62:65" x14ac:dyDescent="0.25">
      <c r="BJ13568" s="31"/>
      <c r="BK13568" s="31"/>
      <c r="BL13568" s="31"/>
      <c r="BM13568" s="31"/>
    </row>
    <row r="13569" spans="62:65" x14ac:dyDescent="0.25">
      <c r="BJ13569" s="31"/>
      <c r="BK13569" s="31"/>
      <c r="BL13569" s="31"/>
      <c r="BM13569" s="31"/>
    </row>
    <row r="13570" spans="62:65" x14ac:dyDescent="0.25">
      <c r="BJ13570" s="31"/>
      <c r="BK13570" s="31"/>
      <c r="BL13570" s="31"/>
      <c r="BM13570" s="31"/>
    </row>
    <row r="13571" spans="62:65" x14ac:dyDescent="0.25">
      <c r="BJ13571" s="31"/>
      <c r="BK13571" s="31"/>
      <c r="BL13571" s="31"/>
      <c r="BM13571" s="31"/>
    </row>
    <row r="13572" spans="62:65" x14ac:dyDescent="0.25">
      <c r="BJ13572" s="31"/>
      <c r="BK13572" s="31"/>
      <c r="BL13572" s="31"/>
      <c r="BM13572" s="31"/>
    </row>
    <row r="13573" spans="62:65" x14ac:dyDescent="0.25">
      <c r="BJ13573" s="31"/>
      <c r="BK13573" s="31"/>
      <c r="BL13573" s="31"/>
      <c r="BM13573" s="31"/>
    </row>
    <row r="13574" spans="62:65" x14ac:dyDescent="0.25">
      <c r="BJ13574" s="31"/>
      <c r="BK13574" s="31"/>
      <c r="BL13574" s="31"/>
      <c r="BM13574" s="31"/>
    </row>
    <row r="13575" spans="62:65" x14ac:dyDescent="0.25">
      <c r="BJ13575" s="31"/>
      <c r="BK13575" s="31"/>
      <c r="BL13575" s="31"/>
      <c r="BM13575" s="31"/>
    </row>
    <row r="13576" spans="62:65" x14ac:dyDescent="0.25">
      <c r="BJ13576" s="31"/>
      <c r="BK13576" s="31"/>
      <c r="BL13576" s="31"/>
      <c r="BM13576" s="31"/>
    </row>
    <row r="13577" spans="62:65" x14ac:dyDescent="0.25">
      <c r="BJ13577" s="31"/>
      <c r="BK13577" s="31"/>
      <c r="BL13577" s="31"/>
      <c r="BM13577" s="31"/>
    </row>
    <row r="13578" spans="62:65" x14ac:dyDescent="0.25">
      <c r="BJ13578" s="31"/>
      <c r="BK13578" s="31"/>
      <c r="BL13578" s="31"/>
      <c r="BM13578" s="31"/>
    </row>
    <row r="13579" spans="62:65" x14ac:dyDescent="0.25">
      <c r="BJ13579" s="31"/>
      <c r="BK13579" s="31"/>
      <c r="BL13579" s="31"/>
      <c r="BM13579" s="31"/>
    </row>
    <row r="13580" spans="62:65" x14ac:dyDescent="0.25">
      <c r="BJ13580" s="31"/>
      <c r="BK13580" s="31"/>
      <c r="BL13580" s="31"/>
      <c r="BM13580" s="31"/>
    </row>
    <row r="13581" spans="62:65" x14ac:dyDescent="0.25">
      <c r="BJ13581" s="31"/>
      <c r="BK13581" s="31"/>
      <c r="BL13581" s="31"/>
      <c r="BM13581" s="31"/>
    </row>
    <row r="13582" spans="62:65" x14ac:dyDescent="0.25">
      <c r="BJ13582" s="31"/>
      <c r="BK13582" s="31"/>
      <c r="BL13582" s="31"/>
      <c r="BM13582" s="31"/>
    </row>
    <row r="13583" spans="62:65" x14ac:dyDescent="0.25">
      <c r="BJ13583" s="31"/>
      <c r="BK13583" s="31"/>
      <c r="BL13583" s="31"/>
      <c r="BM13583" s="31"/>
    </row>
    <row r="13584" spans="62:65" x14ac:dyDescent="0.25">
      <c r="BJ13584" s="31"/>
      <c r="BK13584" s="31"/>
      <c r="BL13584" s="31"/>
      <c r="BM13584" s="31"/>
    </row>
    <row r="13585" spans="62:65" x14ac:dyDescent="0.25">
      <c r="BJ13585" s="31"/>
      <c r="BK13585" s="31"/>
      <c r="BL13585" s="31"/>
      <c r="BM13585" s="31"/>
    </row>
    <row r="13586" spans="62:65" x14ac:dyDescent="0.25">
      <c r="BJ13586" s="31"/>
      <c r="BK13586" s="31"/>
      <c r="BL13586" s="31"/>
      <c r="BM13586" s="31"/>
    </row>
    <row r="13587" spans="62:65" x14ac:dyDescent="0.25">
      <c r="BJ13587" s="31"/>
      <c r="BK13587" s="31"/>
      <c r="BL13587" s="31"/>
      <c r="BM13587" s="31"/>
    </row>
    <row r="13588" spans="62:65" x14ac:dyDescent="0.25">
      <c r="BJ13588" s="31"/>
      <c r="BK13588" s="31"/>
      <c r="BL13588" s="31"/>
      <c r="BM13588" s="31"/>
    </row>
    <row r="13589" spans="62:65" x14ac:dyDescent="0.25">
      <c r="BJ13589" s="31"/>
      <c r="BK13589" s="31"/>
      <c r="BL13589" s="31"/>
      <c r="BM13589" s="31"/>
    </row>
    <row r="13590" spans="62:65" x14ac:dyDescent="0.25">
      <c r="BJ13590" s="31"/>
      <c r="BK13590" s="31"/>
      <c r="BL13590" s="31"/>
      <c r="BM13590" s="31"/>
    </row>
    <row r="13591" spans="62:65" x14ac:dyDescent="0.25">
      <c r="BJ13591" s="31"/>
      <c r="BK13591" s="31"/>
      <c r="BL13591" s="31"/>
      <c r="BM13591" s="31"/>
    </row>
    <row r="13592" spans="62:65" x14ac:dyDescent="0.25">
      <c r="BJ13592" s="31"/>
      <c r="BK13592" s="31"/>
      <c r="BL13592" s="31"/>
      <c r="BM13592" s="31"/>
    </row>
    <row r="13593" spans="62:65" x14ac:dyDescent="0.25">
      <c r="BJ13593" s="31"/>
      <c r="BK13593" s="31"/>
      <c r="BL13593" s="31"/>
      <c r="BM13593" s="31"/>
    </row>
    <row r="13594" spans="62:65" x14ac:dyDescent="0.25">
      <c r="BJ13594" s="31"/>
      <c r="BK13594" s="31"/>
      <c r="BL13594" s="31"/>
      <c r="BM13594" s="31"/>
    </row>
    <row r="13595" spans="62:65" x14ac:dyDescent="0.25">
      <c r="BJ13595" s="31"/>
      <c r="BK13595" s="31"/>
      <c r="BL13595" s="31"/>
      <c r="BM13595" s="31"/>
    </row>
    <row r="13596" spans="62:65" x14ac:dyDescent="0.25">
      <c r="BJ13596" s="31"/>
      <c r="BK13596" s="31"/>
      <c r="BL13596" s="31"/>
      <c r="BM13596" s="31"/>
    </row>
    <row r="13597" spans="62:65" x14ac:dyDescent="0.25">
      <c r="BJ13597" s="31"/>
      <c r="BK13597" s="31"/>
      <c r="BL13597" s="31"/>
      <c r="BM13597" s="31"/>
    </row>
    <row r="13598" spans="62:65" x14ac:dyDescent="0.25">
      <c r="BJ13598" s="31"/>
      <c r="BK13598" s="31"/>
      <c r="BL13598" s="31"/>
      <c r="BM13598" s="31"/>
    </row>
    <row r="13599" spans="62:65" x14ac:dyDescent="0.25">
      <c r="BJ13599" s="31"/>
      <c r="BK13599" s="31"/>
      <c r="BL13599" s="31"/>
      <c r="BM13599" s="31"/>
    </row>
    <row r="13600" spans="62:65" x14ac:dyDescent="0.25">
      <c r="BJ13600" s="31"/>
      <c r="BK13600" s="31"/>
      <c r="BL13600" s="31"/>
      <c r="BM13600" s="31"/>
    </row>
    <row r="13601" spans="62:65" x14ac:dyDescent="0.25">
      <c r="BJ13601" s="31"/>
      <c r="BK13601" s="31"/>
      <c r="BL13601" s="31"/>
      <c r="BM13601" s="31"/>
    </row>
    <row r="13602" spans="62:65" x14ac:dyDescent="0.25">
      <c r="BJ13602" s="31"/>
      <c r="BK13602" s="31"/>
      <c r="BL13602" s="31"/>
      <c r="BM13602" s="31"/>
    </row>
    <row r="13603" spans="62:65" x14ac:dyDescent="0.25">
      <c r="BJ13603" s="31"/>
      <c r="BK13603" s="31"/>
      <c r="BL13603" s="31"/>
      <c r="BM13603" s="31"/>
    </row>
    <row r="13604" spans="62:65" x14ac:dyDescent="0.25">
      <c r="BJ13604" s="31"/>
      <c r="BK13604" s="31"/>
      <c r="BL13604" s="31"/>
      <c r="BM13604" s="31"/>
    </row>
    <row r="13605" spans="62:65" x14ac:dyDescent="0.25">
      <c r="BJ13605" s="31"/>
      <c r="BK13605" s="31"/>
      <c r="BL13605" s="31"/>
      <c r="BM13605" s="31"/>
    </row>
    <row r="13606" spans="62:65" x14ac:dyDescent="0.25">
      <c r="BJ13606" s="31"/>
      <c r="BK13606" s="31"/>
      <c r="BL13606" s="31"/>
      <c r="BM13606" s="31"/>
    </row>
    <row r="13607" spans="62:65" x14ac:dyDescent="0.25">
      <c r="BJ13607" s="31"/>
      <c r="BK13607" s="31"/>
      <c r="BL13607" s="31"/>
      <c r="BM13607" s="31"/>
    </row>
    <row r="13608" spans="62:65" x14ac:dyDescent="0.25">
      <c r="BJ13608" s="31"/>
      <c r="BK13608" s="31"/>
      <c r="BL13608" s="31"/>
      <c r="BM13608" s="31"/>
    </row>
    <row r="13609" spans="62:65" x14ac:dyDescent="0.25">
      <c r="BJ13609" s="31"/>
      <c r="BK13609" s="31"/>
      <c r="BL13609" s="31"/>
      <c r="BM13609" s="31"/>
    </row>
    <row r="13610" spans="62:65" x14ac:dyDescent="0.25">
      <c r="BJ13610" s="31"/>
      <c r="BK13610" s="31"/>
      <c r="BL13610" s="31"/>
      <c r="BM13610" s="31"/>
    </row>
    <row r="13611" spans="62:65" x14ac:dyDescent="0.25">
      <c r="BJ13611" s="31"/>
      <c r="BK13611" s="31"/>
      <c r="BL13611" s="31"/>
      <c r="BM13611" s="31"/>
    </row>
    <row r="13612" spans="62:65" x14ac:dyDescent="0.25">
      <c r="BJ13612" s="31"/>
      <c r="BK13612" s="31"/>
      <c r="BL13612" s="31"/>
      <c r="BM13612" s="31"/>
    </row>
    <row r="13613" spans="62:65" x14ac:dyDescent="0.25">
      <c r="BJ13613" s="31"/>
      <c r="BK13613" s="31"/>
      <c r="BL13613" s="31"/>
      <c r="BM13613" s="31"/>
    </row>
    <row r="13614" spans="62:65" x14ac:dyDescent="0.25">
      <c r="BJ13614" s="31"/>
      <c r="BK13614" s="31"/>
      <c r="BL13614" s="31"/>
      <c r="BM13614" s="31"/>
    </row>
    <row r="13615" spans="62:65" x14ac:dyDescent="0.25">
      <c r="BJ13615" s="31"/>
      <c r="BK13615" s="31"/>
      <c r="BL13615" s="31"/>
      <c r="BM13615" s="31"/>
    </row>
    <row r="13616" spans="62:65" x14ac:dyDescent="0.25">
      <c r="BJ13616" s="31"/>
      <c r="BK13616" s="31"/>
      <c r="BL13616" s="31"/>
      <c r="BM13616" s="31"/>
    </row>
    <row r="13617" spans="62:65" x14ac:dyDescent="0.25">
      <c r="BJ13617" s="31"/>
      <c r="BK13617" s="31"/>
      <c r="BL13617" s="31"/>
      <c r="BM13617" s="31"/>
    </row>
    <row r="13618" spans="62:65" x14ac:dyDescent="0.25">
      <c r="BJ13618" s="31"/>
      <c r="BK13618" s="31"/>
      <c r="BL13618" s="31"/>
      <c r="BM13618" s="31"/>
    </row>
    <row r="13619" spans="62:65" x14ac:dyDescent="0.25">
      <c r="BJ13619" s="31"/>
      <c r="BK13619" s="31"/>
      <c r="BL13619" s="31"/>
      <c r="BM13619" s="31"/>
    </row>
    <row r="13620" spans="62:65" x14ac:dyDescent="0.25">
      <c r="BJ13620" s="31"/>
      <c r="BK13620" s="31"/>
      <c r="BL13620" s="31"/>
      <c r="BM13620" s="31"/>
    </row>
    <row r="13621" spans="62:65" x14ac:dyDescent="0.25">
      <c r="BJ13621" s="31"/>
      <c r="BK13621" s="31"/>
      <c r="BL13621" s="31"/>
      <c r="BM13621" s="31"/>
    </row>
    <row r="13622" spans="62:65" x14ac:dyDescent="0.25">
      <c r="BJ13622" s="31"/>
      <c r="BK13622" s="31"/>
      <c r="BL13622" s="31"/>
      <c r="BM13622" s="31"/>
    </row>
    <row r="13623" spans="62:65" x14ac:dyDescent="0.25">
      <c r="BJ13623" s="31"/>
      <c r="BK13623" s="31"/>
      <c r="BL13623" s="31"/>
      <c r="BM13623" s="31"/>
    </row>
    <row r="13624" spans="62:65" x14ac:dyDescent="0.25">
      <c r="BJ13624" s="31"/>
      <c r="BK13624" s="31"/>
      <c r="BL13624" s="31"/>
      <c r="BM13624" s="31"/>
    </row>
    <row r="13625" spans="62:65" x14ac:dyDescent="0.25">
      <c r="BJ13625" s="31"/>
      <c r="BK13625" s="31"/>
      <c r="BL13625" s="31"/>
      <c r="BM13625" s="31"/>
    </row>
    <row r="13626" spans="62:65" x14ac:dyDescent="0.25">
      <c r="BJ13626" s="31"/>
      <c r="BK13626" s="31"/>
      <c r="BL13626" s="31"/>
      <c r="BM13626" s="31"/>
    </row>
    <row r="13627" spans="62:65" x14ac:dyDescent="0.25">
      <c r="BJ13627" s="31"/>
      <c r="BK13627" s="31"/>
      <c r="BL13627" s="31"/>
      <c r="BM13627" s="31"/>
    </row>
    <row r="13628" spans="62:65" x14ac:dyDescent="0.25">
      <c r="BJ13628" s="31"/>
      <c r="BK13628" s="31"/>
      <c r="BL13628" s="31"/>
      <c r="BM13628" s="31"/>
    </row>
    <row r="13629" spans="62:65" x14ac:dyDescent="0.25">
      <c r="BJ13629" s="31"/>
      <c r="BK13629" s="31"/>
      <c r="BL13629" s="31"/>
      <c r="BM13629" s="31"/>
    </row>
    <row r="13630" spans="62:65" x14ac:dyDescent="0.25">
      <c r="BJ13630" s="31"/>
      <c r="BK13630" s="31"/>
      <c r="BL13630" s="31"/>
      <c r="BM13630" s="31"/>
    </row>
    <row r="13631" spans="62:65" x14ac:dyDescent="0.25">
      <c r="BJ13631" s="31"/>
      <c r="BK13631" s="31"/>
      <c r="BL13631" s="31"/>
      <c r="BM13631" s="31"/>
    </row>
    <row r="13632" spans="62:65" x14ac:dyDescent="0.25">
      <c r="BJ13632" s="31"/>
      <c r="BK13632" s="31"/>
      <c r="BL13632" s="31"/>
      <c r="BM13632" s="31"/>
    </row>
    <row r="13633" spans="62:65" x14ac:dyDescent="0.25">
      <c r="BJ13633" s="31"/>
      <c r="BK13633" s="31"/>
      <c r="BL13633" s="31"/>
      <c r="BM13633" s="31"/>
    </row>
    <row r="13634" spans="62:65" x14ac:dyDescent="0.25">
      <c r="BJ13634" s="31"/>
      <c r="BK13634" s="31"/>
      <c r="BL13634" s="31"/>
      <c r="BM13634" s="31"/>
    </row>
    <row r="13635" spans="62:65" x14ac:dyDescent="0.25">
      <c r="BJ13635" s="31"/>
      <c r="BK13635" s="31"/>
      <c r="BL13635" s="31"/>
      <c r="BM13635" s="31"/>
    </row>
    <row r="13636" spans="62:65" x14ac:dyDescent="0.25">
      <c r="BJ13636" s="31"/>
      <c r="BK13636" s="31"/>
      <c r="BL13636" s="31"/>
      <c r="BM13636" s="31"/>
    </row>
    <row r="13637" spans="62:65" x14ac:dyDescent="0.25">
      <c r="BJ13637" s="31"/>
      <c r="BK13637" s="31"/>
      <c r="BL13637" s="31"/>
      <c r="BM13637" s="31"/>
    </row>
    <row r="13638" spans="62:65" x14ac:dyDescent="0.25">
      <c r="BJ13638" s="31"/>
      <c r="BK13638" s="31"/>
      <c r="BL13638" s="31"/>
      <c r="BM13638" s="31"/>
    </row>
    <row r="13639" spans="62:65" x14ac:dyDescent="0.25">
      <c r="BJ13639" s="31"/>
      <c r="BK13639" s="31"/>
      <c r="BL13639" s="31"/>
      <c r="BM13639" s="31"/>
    </row>
    <row r="13640" spans="62:65" x14ac:dyDescent="0.25">
      <c r="BJ13640" s="31"/>
      <c r="BK13640" s="31"/>
      <c r="BL13640" s="31"/>
      <c r="BM13640" s="31"/>
    </row>
    <row r="13641" spans="62:65" x14ac:dyDescent="0.25">
      <c r="BJ13641" s="31"/>
      <c r="BK13641" s="31"/>
      <c r="BL13641" s="31"/>
      <c r="BM13641" s="31"/>
    </row>
    <row r="13642" spans="62:65" x14ac:dyDescent="0.25">
      <c r="BJ13642" s="31"/>
      <c r="BK13642" s="31"/>
      <c r="BL13642" s="31"/>
      <c r="BM13642" s="31"/>
    </row>
    <row r="13643" spans="62:65" x14ac:dyDescent="0.25">
      <c r="BJ13643" s="31"/>
      <c r="BK13643" s="31"/>
      <c r="BL13643" s="31"/>
      <c r="BM13643" s="31"/>
    </row>
    <row r="13644" spans="62:65" x14ac:dyDescent="0.25">
      <c r="BJ13644" s="31"/>
      <c r="BK13644" s="31"/>
      <c r="BL13644" s="31"/>
      <c r="BM13644" s="31"/>
    </row>
    <row r="13645" spans="62:65" x14ac:dyDescent="0.25">
      <c r="BJ13645" s="31"/>
      <c r="BK13645" s="31"/>
      <c r="BL13645" s="31"/>
      <c r="BM13645" s="31"/>
    </row>
    <row r="13646" spans="62:65" x14ac:dyDescent="0.25">
      <c r="BJ13646" s="31"/>
      <c r="BK13646" s="31"/>
      <c r="BL13646" s="31"/>
      <c r="BM13646" s="31"/>
    </row>
    <row r="13647" spans="62:65" x14ac:dyDescent="0.25">
      <c r="BJ13647" s="31"/>
      <c r="BK13647" s="31"/>
      <c r="BL13647" s="31"/>
      <c r="BM13647" s="31"/>
    </row>
    <row r="13648" spans="62:65" x14ac:dyDescent="0.25">
      <c r="BJ13648" s="31"/>
      <c r="BK13648" s="31"/>
      <c r="BL13648" s="31"/>
      <c r="BM13648" s="31"/>
    </row>
    <row r="13649" spans="62:65" x14ac:dyDescent="0.25">
      <c r="BJ13649" s="31"/>
      <c r="BK13649" s="31"/>
      <c r="BL13649" s="31"/>
      <c r="BM13649" s="31"/>
    </row>
    <row r="13650" spans="62:65" x14ac:dyDescent="0.25">
      <c r="BJ13650" s="31"/>
      <c r="BK13650" s="31"/>
      <c r="BL13650" s="31"/>
      <c r="BM13650" s="31"/>
    </row>
    <row r="13651" spans="62:65" x14ac:dyDescent="0.25">
      <c r="BJ13651" s="31"/>
      <c r="BK13651" s="31"/>
      <c r="BL13651" s="31"/>
      <c r="BM13651" s="31"/>
    </row>
    <row r="13652" spans="62:65" x14ac:dyDescent="0.25">
      <c r="BJ13652" s="31"/>
      <c r="BK13652" s="31"/>
      <c r="BL13652" s="31"/>
      <c r="BM13652" s="31"/>
    </row>
    <row r="13653" spans="62:65" x14ac:dyDescent="0.25">
      <c r="BJ13653" s="31"/>
      <c r="BK13653" s="31"/>
      <c r="BL13653" s="31"/>
      <c r="BM13653" s="31"/>
    </row>
    <row r="13654" spans="62:65" x14ac:dyDescent="0.25">
      <c r="BJ13654" s="31"/>
      <c r="BK13654" s="31"/>
      <c r="BL13654" s="31"/>
      <c r="BM13654" s="31"/>
    </row>
    <row r="13655" spans="62:65" x14ac:dyDescent="0.25">
      <c r="BJ13655" s="31"/>
      <c r="BK13655" s="31"/>
      <c r="BL13655" s="31"/>
      <c r="BM13655" s="31"/>
    </row>
    <row r="13656" spans="62:65" x14ac:dyDescent="0.25">
      <c r="BJ13656" s="31"/>
      <c r="BK13656" s="31"/>
      <c r="BL13656" s="31"/>
      <c r="BM13656" s="31"/>
    </row>
    <row r="13657" spans="62:65" x14ac:dyDescent="0.25">
      <c r="BJ13657" s="31"/>
      <c r="BK13657" s="31"/>
      <c r="BL13657" s="31"/>
      <c r="BM13657" s="31"/>
    </row>
    <row r="13658" spans="62:65" x14ac:dyDescent="0.25">
      <c r="BJ13658" s="31"/>
      <c r="BK13658" s="31"/>
      <c r="BL13658" s="31"/>
      <c r="BM13658" s="31"/>
    </row>
    <row r="13659" spans="62:65" x14ac:dyDescent="0.25">
      <c r="BJ13659" s="31"/>
      <c r="BK13659" s="31"/>
      <c r="BL13659" s="31"/>
      <c r="BM13659" s="31"/>
    </row>
    <row r="13660" spans="62:65" x14ac:dyDescent="0.25">
      <c r="BJ13660" s="31"/>
      <c r="BK13660" s="31"/>
      <c r="BL13660" s="31"/>
      <c r="BM13660" s="31"/>
    </row>
    <row r="13661" spans="62:65" x14ac:dyDescent="0.25">
      <c r="BJ13661" s="31"/>
      <c r="BK13661" s="31"/>
      <c r="BL13661" s="31"/>
      <c r="BM13661" s="31"/>
    </row>
    <row r="13662" spans="62:65" x14ac:dyDescent="0.25">
      <c r="BJ13662" s="31"/>
      <c r="BK13662" s="31"/>
      <c r="BL13662" s="31"/>
      <c r="BM13662" s="31"/>
    </row>
    <row r="13663" spans="62:65" x14ac:dyDescent="0.25">
      <c r="BJ13663" s="31"/>
      <c r="BK13663" s="31"/>
      <c r="BL13663" s="31"/>
      <c r="BM13663" s="31"/>
    </row>
    <row r="13664" spans="62:65" x14ac:dyDescent="0.25">
      <c r="BJ13664" s="31"/>
      <c r="BK13664" s="31"/>
      <c r="BL13664" s="31"/>
      <c r="BM13664" s="31"/>
    </row>
    <row r="13665" spans="62:65" x14ac:dyDescent="0.25">
      <c r="BJ13665" s="31"/>
      <c r="BK13665" s="31"/>
      <c r="BL13665" s="31"/>
      <c r="BM13665" s="31"/>
    </row>
    <row r="13666" spans="62:65" x14ac:dyDescent="0.25">
      <c r="BJ13666" s="31"/>
      <c r="BK13666" s="31"/>
      <c r="BL13666" s="31"/>
      <c r="BM13666" s="31"/>
    </row>
    <row r="13667" spans="62:65" x14ac:dyDescent="0.25">
      <c r="BJ13667" s="31"/>
      <c r="BK13667" s="31"/>
      <c r="BL13667" s="31"/>
      <c r="BM13667" s="31"/>
    </row>
    <row r="13668" spans="62:65" x14ac:dyDescent="0.25">
      <c r="BJ13668" s="31"/>
      <c r="BK13668" s="31"/>
      <c r="BL13668" s="31"/>
      <c r="BM13668" s="31"/>
    </row>
    <row r="13669" spans="62:65" x14ac:dyDescent="0.25">
      <c r="BJ13669" s="31"/>
      <c r="BK13669" s="31"/>
      <c r="BL13669" s="31"/>
      <c r="BM13669" s="31"/>
    </row>
    <row r="13670" spans="62:65" x14ac:dyDescent="0.25">
      <c r="BJ13670" s="31"/>
      <c r="BK13670" s="31"/>
      <c r="BL13670" s="31"/>
      <c r="BM13670" s="31"/>
    </row>
    <row r="13671" spans="62:65" x14ac:dyDescent="0.25">
      <c r="BJ13671" s="31"/>
      <c r="BK13671" s="31"/>
      <c r="BL13671" s="31"/>
      <c r="BM13671" s="31"/>
    </row>
    <row r="13672" spans="62:65" x14ac:dyDescent="0.25">
      <c r="BJ13672" s="31"/>
      <c r="BK13672" s="31"/>
      <c r="BL13672" s="31"/>
      <c r="BM13672" s="31"/>
    </row>
    <row r="13673" spans="62:65" x14ac:dyDescent="0.25">
      <c r="BJ13673" s="31"/>
      <c r="BK13673" s="31"/>
      <c r="BL13673" s="31"/>
      <c r="BM13673" s="31"/>
    </row>
    <row r="13674" spans="62:65" x14ac:dyDescent="0.25">
      <c r="BJ13674" s="31"/>
      <c r="BK13674" s="31"/>
      <c r="BL13674" s="31"/>
      <c r="BM13674" s="31"/>
    </row>
    <row r="13675" spans="62:65" x14ac:dyDescent="0.25">
      <c r="BJ13675" s="31"/>
      <c r="BK13675" s="31"/>
      <c r="BL13675" s="31"/>
      <c r="BM13675" s="31"/>
    </row>
    <row r="13676" spans="62:65" x14ac:dyDescent="0.25">
      <c r="BJ13676" s="31"/>
      <c r="BK13676" s="31"/>
      <c r="BL13676" s="31"/>
      <c r="BM13676" s="31"/>
    </row>
    <row r="13677" spans="62:65" x14ac:dyDescent="0.25">
      <c r="BJ13677" s="31"/>
      <c r="BK13677" s="31"/>
      <c r="BL13677" s="31"/>
      <c r="BM13677" s="31"/>
    </row>
    <row r="13678" spans="62:65" x14ac:dyDescent="0.25">
      <c r="BJ13678" s="31"/>
      <c r="BK13678" s="31"/>
      <c r="BL13678" s="31"/>
      <c r="BM13678" s="31"/>
    </row>
    <row r="13679" spans="62:65" x14ac:dyDescent="0.25">
      <c r="BJ13679" s="31"/>
      <c r="BK13679" s="31"/>
      <c r="BL13679" s="31"/>
      <c r="BM13679" s="31"/>
    </row>
    <row r="13680" spans="62:65" x14ac:dyDescent="0.25">
      <c r="BJ13680" s="31"/>
      <c r="BK13680" s="31"/>
      <c r="BL13680" s="31"/>
      <c r="BM13680" s="31"/>
    </row>
    <row r="13681" spans="62:65" x14ac:dyDescent="0.25">
      <c r="BJ13681" s="31"/>
      <c r="BK13681" s="31"/>
      <c r="BL13681" s="31"/>
      <c r="BM13681" s="31"/>
    </row>
    <row r="13682" spans="62:65" x14ac:dyDescent="0.25">
      <c r="BJ13682" s="31"/>
      <c r="BK13682" s="31"/>
      <c r="BL13682" s="31"/>
      <c r="BM13682" s="31"/>
    </row>
    <row r="13683" spans="62:65" x14ac:dyDescent="0.25">
      <c r="BJ13683" s="31"/>
      <c r="BK13683" s="31"/>
      <c r="BL13683" s="31"/>
      <c r="BM13683" s="31"/>
    </row>
    <row r="13684" spans="62:65" x14ac:dyDescent="0.25">
      <c r="BJ13684" s="31"/>
      <c r="BK13684" s="31"/>
      <c r="BL13684" s="31"/>
      <c r="BM13684" s="31"/>
    </row>
    <row r="13685" spans="62:65" x14ac:dyDescent="0.25">
      <c r="BJ13685" s="31"/>
      <c r="BK13685" s="31"/>
      <c r="BL13685" s="31"/>
      <c r="BM13685" s="31"/>
    </row>
    <row r="13686" spans="62:65" x14ac:dyDescent="0.25">
      <c r="BJ13686" s="31"/>
      <c r="BK13686" s="31"/>
      <c r="BL13686" s="31"/>
      <c r="BM13686" s="31"/>
    </row>
    <row r="13687" spans="62:65" x14ac:dyDescent="0.25">
      <c r="BJ13687" s="31"/>
      <c r="BK13687" s="31"/>
      <c r="BL13687" s="31"/>
      <c r="BM13687" s="31"/>
    </row>
    <row r="13688" spans="62:65" x14ac:dyDescent="0.25">
      <c r="BJ13688" s="31"/>
      <c r="BK13688" s="31"/>
      <c r="BL13688" s="31"/>
      <c r="BM13688" s="31"/>
    </row>
    <row r="13689" spans="62:65" x14ac:dyDescent="0.25">
      <c r="BJ13689" s="31"/>
      <c r="BK13689" s="31"/>
      <c r="BL13689" s="31"/>
      <c r="BM13689" s="31"/>
    </row>
    <row r="13690" spans="62:65" x14ac:dyDescent="0.25">
      <c r="BJ13690" s="31"/>
      <c r="BK13690" s="31"/>
      <c r="BL13690" s="31"/>
      <c r="BM13690" s="31"/>
    </row>
    <row r="13691" spans="62:65" x14ac:dyDescent="0.25">
      <c r="BJ13691" s="31"/>
      <c r="BK13691" s="31"/>
      <c r="BL13691" s="31"/>
      <c r="BM13691" s="31"/>
    </row>
    <row r="13692" spans="62:65" x14ac:dyDescent="0.25">
      <c r="BJ13692" s="31"/>
      <c r="BK13692" s="31"/>
      <c r="BL13692" s="31"/>
      <c r="BM13692" s="31"/>
    </row>
    <row r="13693" spans="62:65" x14ac:dyDescent="0.25">
      <c r="BJ13693" s="31"/>
      <c r="BK13693" s="31"/>
      <c r="BL13693" s="31"/>
      <c r="BM13693" s="31"/>
    </row>
    <row r="13694" spans="62:65" x14ac:dyDescent="0.25">
      <c r="BJ13694" s="31"/>
      <c r="BK13694" s="31"/>
      <c r="BL13694" s="31"/>
      <c r="BM13694" s="31"/>
    </row>
    <row r="13695" spans="62:65" x14ac:dyDescent="0.25">
      <c r="BJ13695" s="31"/>
      <c r="BK13695" s="31"/>
      <c r="BL13695" s="31"/>
      <c r="BM13695" s="31"/>
    </row>
    <row r="13696" spans="62:65" x14ac:dyDescent="0.25">
      <c r="BJ13696" s="31"/>
      <c r="BK13696" s="31"/>
      <c r="BL13696" s="31"/>
      <c r="BM13696" s="31"/>
    </row>
    <row r="13697" spans="62:65" x14ac:dyDescent="0.25">
      <c r="BJ13697" s="31"/>
      <c r="BK13697" s="31"/>
      <c r="BL13697" s="31"/>
      <c r="BM13697" s="31"/>
    </row>
    <row r="13698" spans="62:65" x14ac:dyDescent="0.25">
      <c r="BJ13698" s="31"/>
      <c r="BK13698" s="31"/>
      <c r="BL13698" s="31"/>
      <c r="BM13698" s="31"/>
    </row>
    <row r="13699" spans="62:65" x14ac:dyDescent="0.25">
      <c r="BJ13699" s="31"/>
      <c r="BK13699" s="31"/>
      <c r="BL13699" s="31"/>
      <c r="BM13699" s="31"/>
    </row>
    <row r="13700" spans="62:65" x14ac:dyDescent="0.25">
      <c r="BJ13700" s="31"/>
      <c r="BK13700" s="31"/>
      <c r="BL13700" s="31"/>
      <c r="BM13700" s="31"/>
    </row>
    <row r="13701" spans="62:65" x14ac:dyDescent="0.25">
      <c r="BJ13701" s="31"/>
      <c r="BK13701" s="31"/>
      <c r="BL13701" s="31"/>
      <c r="BM13701" s="31"/>
    </row>
    <row r="13702" spans="62:65" x14ac:dyDescent="0.25">
      <c r="BJ13702" s="31"/>
      <c r="BK13702" s="31"/>
      <c r="BL13702" s="31"/>
      <c r="BM13702" s="31"/>
    </row>
    <row r="13703" spans="62:65" x14ac:dyDescent="0.25">
      <c r="BJ13703" s="31"/>
      <c r="BK13703" s="31"/>
      <c r="BL13703" s="31"/>
      <c r="BM13703" s="31"/>
    </row>
    <row r="13704" spans="62:65" x14ac:dyDescent="0.25">
      <c r="BJ13704" s="31"/>
      <c r="BK13704" s="31"/>
      <c r="BL13704" s="31"/>
      <c r="BM13704" s="31"/>
    </row>
    <row r="13705" spans="62:65" x14ac:dyDescent="0.25">
      <c r="BJ13705" s="31"/>
      <c r="BK13705" s="31"/>
      <c r="BL13705" s="31"/>
      <c r="BM13705" s="31"/>
    </row>
    <row r="13706" spans="62:65" x14ac:dyDescent="0.25">
      <c r="BJ13706" s="31"/>
      <c r="BK13706" s="31"/>
      <c r="BL13706" s="31"/>
      <c r="BM13706" s="31"/>
    </row>
    <row r="13707" spans="62:65" x14ac:dyDescent="0.25">
      <c r="BJ13707" s="31"/>
      <c r="BK13707" s="31"/>
      <c r="BL13707" s="31"/>
      <c r="BM13707" s="31"/>
    </row>
    <row r="13708" spans="62:65" x14ac:dyDescent="0.25">
      <c r="BJ13708" s="31"/>
      <c r="BK13708" s="31"/>
      <c r="BL13708" s="31"/>
      <c r="BM13708" s="31"/>
    </row>
    <row r="13709" spans="62:65" x14ac:dyDescent="0.25">
      <c r="BJ13709" s="31"/>
      <c r="BK13709" s="31"/>
      <c r="BL13709" s="31"/>
      <c r="BM13709" s="31"/>
    </row>
    <row r="13710" spans="62:65" x14ac:dyDescent="0.25">
      <c r="BJ13710" s="31"/>
      <c r="BK13710" s="31"/>
      <c r="BL13710" s="31"/>
      <c r="BM13710" s="31"/>
    </row>
    <row r="13711" spans="62:65" x14ac:dyDescent="0.25">
      <c r="BJ13711" s="31"/>
      <c r="BK13711" s="31"/>
      <c r="BL13711" s="31"/>
      <c r="BM13711" s="31"/>
    </row>
    <row r="13712" spans="62:65" x14ac:dyDescent="0.25">
      <c r="BJ13712" s="31"/>
      <c r="BK13712" s="31"/>
      <c r="BL13712" s="31"/>
      <c r="BM13712" s="31"/>
    </row>
    <row r="13713" spans="62:65" x14ac:dyDescent="0.25">
      <c r="BJ13713" s="31"/>
      <c r="BK13713" s="31"/>
      <c r="BL13713" s="31"/>
      <c r="BM13713" s="31"/>
    </row>
    <row r="13714" spans="62:65" x14ac:dyDescent="0.25">
      <c r="BJ13714" s="31"/>
      <c r="BK13714" s="31"/>
      <c r="BL13714" s="31"/>
      <c r="BM13714" s="31"/>
    </row>
    <row r="13715" spans="62:65" x14ac:dyDescent="0.25">
      <c r="BJ13715" s="31"/>
      <c r="BK13715" s="31"/>
      <c r="BL13715" s="31"/>
      <c r="BM13715" s="31"/>
    </row>
    <row r="13716" spans="62:65" x14ac:dyDescent="0.25">
      <c r="BJ13716" s="31"/>
      <c r="BK13716" s="31"/>
      <c r="BL13716" s="31"/>
      <c r="BM13716" s="31"/>
    </row>
    <row r="13717" spans="62:65" x14ac:dyDescent="0.25">
      <c r="BJ13717" s="31"/>
      <c r="BK13717" s="31"/>
      <c r="BL13717" s="31"/>
      <c r="BM13717" s="31"/>
    </row>
    <row r="13718" spans="62:65" x14ac:dyDescent="0.25">
      <c r="BJ13718" s="31"/>
      <c r="BK13718" s="31"/>
      <c r="BL13718" s="31"/>
      <c r="BM13718" s="31"/>
    </row>
    <row r="13719" spans="62:65" x14ac:dyDescent="0.25">
      <c r="BJ13719" s="31"/>
      <c r="BK13719" s="31"/>
      <c r="BL13719" s="31"/>
      <c r="BM13719" s="31"/>
    </row>
    <row r="13720" spans="62:65" x14ac:dyDescent="0.25">
      <c r="BJ13720" s="31"/>
      <c r="BK13720" s="31"/>
      <c r="BL13720" s="31"/>
      <c r="BM13720" s="31"/>
    </row>
    <row r="13721" spans="62:65" x14ac:dyDescent="0.25">
      <c r="BJ13721" s="31"/>
      <c r="BK13721" s="31"/>
      <c r="BL13721" s="31"/>
      <c r="BM13721" s="31"/>
    </row>
    <row r="13722" spans="62:65" x14ac:dyDescent="0.25">
      <c r="BJ13722" s="31"/>
      <c r="BK13722" s="31"/>
      <c r="BL13722" s="31"/>
      <c r="BM13722" s="31"/>
    </row>
    <row r="13723" spans="62:65" x14ac:dyDescent="0.25">
      <c r="BJ13723" s="31"/>
      <c r="BK13723" s="31"/>
      <c r="BL13723" s="31"/>
      <c r="BM13723" s="31"/>
    </row>
    <row r="13724" spans="62:65" x14ac:dyDescent="0.25">
      <c r="BJ13724" s="31"/>
      <c r="BK13724" s="31"/>
      <c r="BL13724" s="31"/>
      <c r="BM13724" s="31"/>
    </row>
    <row r="13725" spans="62:65" x14ac:dyDescent="0.25">
      <c r="BJ13725" s="31"/>
      <c r="BK13725" s="31"/>
      <c r="BL13725" s="31"/>
      <c r="BM13725" s="31"/>
    </row>
    <row r="13726" spans="62:65" x14ac:dyDescent="0.25">
      <c r="BJ13726" s="31"/>
      <c r="BK13726" s="31"/>
      <c r="BL13726" s="31"/>
      <c r="BM13726" s="31"/>
    </row>
    <row r="13727" spans="62:65" x14ac:dyDescent="0.25">
      <c r="BJ13727" s="31"/>
      <c r="BK13727" s="31"/>
      <c r="BL13727" s="31"/>
      <c r="BM13727" s="31"/>
    </row>
    <row r="13728" spans="62:65" x14ac:dyDescent="0.25">
      <c r="BJ13728" s="31"/>
      <c r="BK13728" s="31"/>
      <c r="BL13728" s="31"/>
      <c r="BM13728" s="31"/>
    </row>
    <row r="13729" spans="62:65" x14ac:dyDescent="0.25">
      <c r="BJ13729" s="31"/>
      <c r="BK13729" s="31"/>
      <c r="BL13729" s="31"/>
      <c r="BM13729" s="31"/>
    </row>
    <row r="13730" spans="62:65" x14ac:dyDescent="0.25">
      <c r="BJ13730" s="31"/>
      <c r="BK13730" s="31"/>
      <c r="BL13730" s="31"/>
      <c r="BM13730" s="31"/>
    </row>
    <row r="13731" spans="62:65" x14ac:dyDescent="0.25">
      <c r="BJ13731" s="31"/>
      <c r="BK13731" s="31"/>
      <c r="BL13731" s="31"/>
      <c r="BM13731" s="31"/>
    </row>
    <row r="13732" spans="62:65" x14ac:dyDescent="0.25">
      <c r="BJ13732" s="31"/>
      <c r="BK13732" s="31"/>
      <c r="BL13732" s="31"/>
      <c r="BM13732" s="31"/>
    </row>
    <row r="13733" spans="62:65" x14ac:dyDescent="0.25">
      <c r="BJ13733" s="31"/>
      <c r="BK13733" s="31"/>
      <c r="BL13733" s="31"/>
      <c r="BM13733" s="31"/>
    </row>
    <row r="13734" spans="62:65" x14ac:dyDescent="0.25">
      <c r="BJ13734" s="31"/>
      <c r="BK13734" s="31"/>
      <c r="BL13734" s="31"/>
      <c r="BM13734" s="31"/>
    </row>
    <row r="13735" spans="62:65" x14ac:dyDescent="0.25">
      <c r="BJ13735" s="31"/>
      <c r="BK13735" s="31"/>
      <c r="BL13735" s="31"/>
      <c r="BM13735" s="31"/>
    </row>
    <row r="13736" spans="62:65" x14ac:dyDescent="0.25">
      <c r="BJ13736" s="31"/>
      <c r="BK13736" s="31"/>
      <c r="BL13736" s="31"/>
      <c r="BM13736" s="31"/>
    </row>
    <row r="13737" spans="62:65" x14ac:dyDescent="0.25">
      <c r="BJ13737" s="31"/>
      <c r="BK13737" s="31"/>
      <c r="BL13737" s="31"/>
      <c r="BM13737" s="31"/>
    </row>
    <row r="13738" spans="62:65" x14ac:dyDescent="0.25">
      <c r="BJ13738" s="31"/>
      <c r="BK13738" s="31"/>
      <c r="BL13738" s="31"/>
      <c r="BM13738" s="31"/>
    </row>
    <row r="13739" spans="62:65" x14ac:dyDescent="0.25">
      <c r="BJ13739" s="31"/>
      <c r="BK13739" s="31"/>
      <c r="BL13739" s="31"/>
      <c r="BM13739" s="31"/>
    </row>
    <row r="13740" spans="62:65" x14ac:dyDescent="0.25">
      <c r="BJ13740" s="31"/>
      <c r="BK13740" s="31"/>
      <c r="BL13740" s="31"/>
      <c r="BM13740" s="31"/>
    </row>
    <row r="13741" spans="62:65" x14ac:dyDescent="0.25">
      <c r="BJ13741" s="31"/>
      <c r="BK13741" s="31"/>
      <c r="BL13741" s="31"/>
      <c r="BM13741" s="31"/>
    </row>
    <row r="13742" spans="62:65" x14ac:dyDescent="0.25">
      <c r="BJ13742" s="31"/>
      <c r="BK13742" s="31"/>
      <c r="BL13742" s="31"/>
      <c r="BM13742" s="31"/>
    </row>
    <row r="13743" spans="62:65" x14ac:dyDescent="0.25">
      <c r="BJ13743" s="31"/>
      <c r="BK13743" s="31"/>
      <c r="BL13743" s="31"/>
      <c r="BM13743" s="31"/>
    </row>
    <row r="13744" spans="62:65" x14ac:dyDescent="0.25">
      <c r="BJ13744" s="31"/>
      <c r="BK13744" s="31"/>
      <c r="BL13744" s="31"/>
      <c r="BM13744" s="31"/>
    </row>
    <row r="13745" spans="62:65" x14ac:dyDescent="0.25">
      <c r="BJ13745" s="31"/>
      <c r="BK13745" s="31"/>
      <c r="BL13745" s="31"/>
      <c r="BM13745" s="31"/>
    </row>
    <row r="13746" spans="62:65" x14ac:dyDescent="0.25">
      <c r="BJ13746" s="31"/>
      <c r="BK13746" s="31"/>
      <c r="BL13746" s="31"/>
      <c r="BM13746" s="31"/>
    </row>
    <row r="13747" spans="62:65" x14ac:dyDescent="0.25">
      <c r="BJ13747" s="31"/>
      <c r="BK13747" s="31"/>
      <c r="BL13747" s="31"/>
      <c r="BM13747" s="31"/>
    </row>
    <row r="13748" spans="62:65" x14ac:dyDescent="0.25">
      <c r="BJ13748" s="31"/>
      <c r="BK13748" s="31"/>
      <c r="BL13748" s="31"/>
      <c r="BM13748" s="31"/>
    </row>
    <row r="13749" spans="62:65" x14ac:dyDescent="0.25">
      <c r="BJ13749" s="31"/>
      <c r="BK13749" s="31"/>
      <c r="BL13749" s="31"/>
      <c r="BM13749" s="31"/>
    </row>
    <row r="13750" spans="62:65" x14ac:dyDescent="0.25">
      <c r="BJ13750" s="31"/>
      <c r="BK13750" s="31"/>
      <c r="BL13750" s="31"/>
      <c r="BM13750" s="31"/>
    </row>
    <row r="13751" spans="62:65" x14ac:dyDescent="0.25">
      <c r="BJ13751" s="31"/>
      <c r="BK13751" s="31"/>
      <c r="BL13751" s="31"/>
      <c r="BM13751" s="31"/>
    </row>
    <row r="13752" spans="62:65" x14ac:dyDescent="0.25">
      <c r="BJ13752" s="31"/>
      <c r="BK13752" s="31"/>
      <c r="BL13752" s="31"/>
      <c r="BM13752" s="31"/>
    </row>
    <row r="13753" spans="62:65" x14ac:dyDescent="0.25">
      <c r="BJ13753" s="31"/>
      <c r="BK13753" s="31"/>
      <c r="BL13753" s="31"/>
      <c r="BM13753" s="31"/>
    </row>
    <row r="13754" spans="62:65" x14ac:dyDescent="0.25">
      <c r="BJ13754" s="31"/>
      <c r="BK13754" s="31"/>
      <c r="BL13754" s="31"/>
      <c r="BM13754" s="31"/>
    </row>
    <row r="13755" spans="62:65" x14ac:dyDescent="0.25">
      <c r="BJ13755" s="31"/>
      <c r="BK13755" s="31"/>
      <c r="BL13755" s="31"/>
      <c r="BM13755" s="31"/>
    </row>
    <row r="13756" spans="62:65" x14ac:dyDescent="0.25">
      <c r="BJ13756" s="31"/>
      <c r="BK13756" s="31"/>
      <c r="BL13756" s="31"/>
      <c r="BM13756" s="31"/>
    </row>
    <row r="13757" spans="62:65" x14ac:dyDescent="0.25">
      <c r="BJ13757" s="31"/>
      <c r="BK13757" s="31"/>
      <c r="BL13757" s="31"/>
      <c r="BM13757" s="31"/>
    </row>
    <row r="13758" spans="62:65" x14ac:dyDescent="0.25">
      <c r="BJ13758" s="31"/>
      <c r="BK13758" s="31"/>
      <c r="BL13758" s="31"/>
      <c r="BM13758" s="31"/>
    </row>
    <row r="13759" spans="62:65" x14ac:dyDescent="0.25">
      <c r="BJ13759" s="31"/>
      <c r="BK13759" s="31"/>
      <c r="BL13759" s="31"/>
      <c r="BM13759" s="31"/>
    </row>
    <row r="13760" spans="62:65" x14ac:dyDescent="0.25">
      <c r="BJ13760" s="31"/>
      <c r="BK13760" s="31"/>
      <c r="BL13760" s="31"/>
      <c r="BM13760" s="31"/>
    </row>
    <row r="13761" spans="62:65" x14ac:dyDescent="0.25">
      <c r="BJ13761" s="31"/>
      <c r="BK13761" s="31"/>
      <c r="BL13761" s="31"/>
      <c r="BM13761" s="31"/>
    </row>
    <row r="13762" spans="62:65" x14ac:dyDescent="0.25">
      <c r="BJ13762" s="31"/>
      <c r="BK13762" s="31"/>
      <c r="BL13762" s="31"/>
      <c r="BM13762" s="31"/>
    </row>
    <row r="13763" spans="62:65" x14ac:dyDescent="0.25">
      <c r="BJ13763" s="31"/>
      <c r="BK13763" s="31"/>
      <c r="BL13763" s="31"/>
      <c r="BM13763" s="31"/>
    </row>
    <row r="13764" spans="62:65" x14ac:dyDescent="0.25">
      <c r="BJ13764" s="31"/>
      <c r="BK13764" s="31"/>
      <c r="BL13764" s="31"/>
      <c r="BM13764" s="31"/>
    </row>
    <row r="13765" spans="62:65" x14ac:dyDescent="0.25">
      <c r="BJ13765" s="31"/>
      <c r="BK13765" s="31"/>
      <c r="BL13765" s="31"/>
      <c r="BM13765" s="31"/>
    </row>
    <row r="13766" spans="62:65" x14ac:dyDescent="0.25">
      <c r="BJ13766" s="31"/>
      <c r="BK13766" s="31"/>
      <c r="BL13766" s="31"/>
      <c r="BM13766" s="31"/>
    </row>
    <row r="13767" spans="62:65" x14ac:dyDescent="0.25">
      <c r="BJ13767" s="31"/>
      <c r="BK13767" s="31"/>
      <c r="BL13767" s="31"/>
      <c r="BM13767" s="31"/>
    </row>
    <row r="13768" spans="62:65" x14ac:dyDescent="0.25">
      <c r="BJ13768" s="31"/>
      <c r="BK13768" s="31"/>
      <c r="BL13768" s="31"/>
      <c r="BM13768" s="31"/>
    </row>
    <row r="13769" spans="62:65" x14ac:dyDescent="0.25">
      <c r="BJ13769" s="31"/>
      <c r="BK13769" s="31"/>
      <c r="BL13769" s="31"/>
      <c r="BM13769" s="31"/>
    </row>
    <row r="13770" spans="62:65" x14ac:dyDescent="0.25">
      <c r="BJ13770" s="31"/>
      <c r="BK13770" s="31"/>
      <c r="BL13770" s="31"/>
      <c r="BM13770" s="31"/>
    </row>
    <row r="13771" spans="62:65" x14ac:dyDescent="0.25">
      <c r="BJ13771" s="31"/>
      <c r="BK13771" s="31"/>
      <c r="BL13771" s="31"/>
      <c r="BM13771" s="31"/>
    </row>
    <row r="13772" spans="62:65" x14ac:dyDescent="0.25">
      <c r="BJ13772" s="31"/>
      <c r="BK13772" s="31"/>
      <c r="BL13772" s="31"/>
      <c r="BM13772" s="31"/>
    </row>
    <row r="13773" spans="62:65" x14ac:dyDescent="0.25">
      <c r="BJ13773" s="31"/>
      <c r="BK13773" s="31"/>
      <c r="BL13773" s="31"/>
      <c r="BM13773" s="31"/>
    </row>
    <row r="13774" spans="62:65" x14ac:dyDescent="0.25">
      <c r="BJ13774" s="31"/>
      <c r="BK13774" s="31"/>
      <c r="BL13774" s="31"/>
      <c r="BM13774" s="31"/>
    </row>
    <row r="13775" spans="62:65" x14ac:dyDescent="0.25">
      <c r="BJ13775" s="31"/>
      <c r="BK13775" s="31"/>
      <c r="BL13775" s="31"/>
      <c r="BM13775" s="31"/>
    </row>
    <row r="13776" spans="62:65" x14ac:dyDescent="0.25">
      <c r="BJ13776" s="31"/>
      <c r="BK13776" s="31"/>
      <c r="BL13776" s="31"/>
      <c r="BM13776" s="31"/>
    </row>
    <row r="13777" spans="62:65" x14ac:dyDescent="0.25">
      <c r="BJ13777" s="31"/>
      <c r="BK13777" s="31"/>
      <c r="BL13777" s="31"/>
      <c r="BM13777" s="31"/>
    </row>
    <row r="13778" spans="62:65" x14ac:dyDescent="0.25">
      <c r="BJ13778" s="31"/>
      <c r="BK13778" s="31"/>
      <c r="BL13778" s="31"/>
      <c r="BM13778" s="31"/>
    </row>
    <row r="13779" spans="62:65" x14ac:dyDescent="0.25">
      <c r="BJ13779" s="31"/>
      <c r="BK13779" s="31"/>
      <c r="BL13779" s="31"/>
      <c r="BM13779" s="31"/>
    </row>
    <row r="13780" spans="62:65" x14ac:dyDescent="0.25">
      <c r="BJ13780" s="31"/>
      <c r="BK13780" s="31"/>
      <c r="BL13780" s="31"/>
      <c r="BM13780" s="31"/>
    </row>
    <row r="13781" spans="62:65" x14ac:dyDescent="0.25">
      <c r="BJ13781" s="31"/>
      <c r="BK13781" s="31"/>
      <c r="BL13781" s="31"/>
      <c r="BM13781" s="31"/>
    </row>
    <row r="13782" spans="62:65" x14ac:dyDescent="0.25">
      <c r="BJ13782" s="31"/>
      <c r="BK13782" s="31"/>
      <c r="BL13782" s="31"/>
      <c r="BM13782" s="31"/>
    </row>
    <row r="13783" spans="62:65" x14ac:dyDescent="0.25">
      <c r="BJ13783" s="31"/>
      <c r="BK13783" s="31"/>
      <c r="BL13783" s="31"/>
      <c r="BM13783" s="31"/>
    </row>
    <row r="13784" spans="62:65" x14ac:dyDescent="0.25">
      <c r="BJ13784" s="31"/>
      <c r="BK13784" s="31"/>
      <c r="BL13784" s="31"/>
      <c r="BM13784" s="31"/>
    </row>
    <row r="13785" spans="62:65" x14ac:dyDescent="0.25">
      <c r="BJ13785" s="31"/>
      <c r="BK13785" s="31"/>
      <c r="BL13785" s="31"/>
      <c r="BM13785" s="31"/>
    </row>
    <row r="13786" spans="62:65" x14ac:dyDescent="0.25">
      <c r="BJ13786" s="31"/>
      <c r="BK13786" s="31"/>
      <c r="BL13786" s="31"/>
      <c r="BM13786" s="31"/>
    </row>
    <row r="13787" spans="62:65" x14ac:dyDescent="0.25">
      <c r="BJ13787" s="31"/>
      <c r="BK13787" s="31"/>
      <c r="BL13787" s="31"/>
      <c r="BM13787" s="31"/>
    </row>
    <row r="13788" spans="62:65" x14ac:dyDescent="0.25">
      <c r="BJ13788" s="31"/>
      <c r="BK13788" s="31"/>
      <c r="BL13788" s="31"/>
      <c r="BM13788" s="31"/>
    </row>
    <row r="13789" spans="62:65" x14ac:dyDescent="0.25">
      <c r="BJ13789" s="31"/>
      <c r="BK13789" s="31"/>
      <c r="BL13789" s="31"/>
      <c r="BM13789" s="31"/>
    </row>
    <row r="13790" spans="62:65" x14ac:dyDescent="0.25">
      <c r="BJ13790" s="31"/>
      <c r="BK13790" s="31"/>
      <c r="BL13790" s="31"/>
      <c r="BM13790" s="31"/>
    </row>
    <row r="13791" spans="62:65" x14ac:dyDescent="0.25">
      <c r="BJ13791" s="31"/>
      <c r="BK13791" s="31"/>
      <c r="BL13791" s="31"/>
      <c r="BM13791" s="31"/>
    </row>
    <row r="13792" spans="62:65" x14ac:dyDescent="0.25">
      <c r="BJ13792" s="31"/>
      <c r="BK13792" s="31"/>
      <c r="BL13792" s="31"/>
      <c r="BM13792" s="31"/>
    </row>
    <row r="13793" spans="62:65" x14ac:dyDescent="0.25">
      <c r="BJ13793" s="31"/>
      <c r="BK13793" s="31"/>
      <c r="BL13793" s="31"/>
      <c r="BM13793" s="31"/>
    </row>
    <row r="13794" spans="62:65" x14ac:dyDescent="0.25">
      <c r="BJ13794" s="31"/>
      <c r="BK13794" s="31"/>
      <c r="BL13794" s="31"/>
      <c r="BM13794" s="31"/>
    </row>
    <row r="13795" spans="62:65" x14ac:dyDescent="0.25">
      <c r="BJ13795" s="31"/>
      <c r="BK13795" s="31"/>
      <c r="BL13795" s="31"/>
      <c r="BM13795" s="31"/>
    </row>
    <row r="13796" spans="62:65" x14ac:dyDescent="0.25">
      <c r="BJ13796" s="31"/>
      <c r="BK13796" s="31"/>
      <c r="BL13796" s="31"/>
      <c r="BM13796" s="31"/>
    </row>
    <row r="13797" spans="62:65" x14ac:dyDescent="0.25">
      <c r="BJ13797" s="31"/>
      <c r="BK13797" s="31"/>
      <c r="BL13797" s="31"/>
      <c r="BM13797" s="31"/>
    </row>
    <row r="13798" spans="62:65" x14ac:dyDescent="0.25">
      <c r="BJ13798" s="31"/>
      <c r="BK13798" s="31"/>
      <c r="BL13798" s="31"/>
      <c r="BM13798" s="31"/>
    </row>
    <row r="13799" spans="62:65" x14ac:dyDescent="0.25">
      <c r="BJ13799" s="31"/>
      <c r="BK13799" s="31"/>
      <c r="BL13799" s="31"/>
      <c r="BM13799" s="31"/>
    </row>
    <row r="13800" spans="62:65" x14ac:dyDescent="0.25">
      <c r="BJ13800" s="31"/>
      <c r="BK13800" s="31"/>
      <c r="BL13800" s="31"/>
      <c r="BM13800" s="31"/>
    </row>
    <row r="13801" spans="62:65" x14ac:dyDescent="0.25">
      <c r="BJ13801" s="31"/>
      <c r="BK13801" s="31"/>
      <c r="BL13801" s="31"/>
      <c r="BM13801" s="31"/>
    </row>
    <row r="13802" spans="62:65" x14ac:dyDescent="0.25">
      <c r="BJ13802" s="31"/>
      <c r="BK13802" s="31"/>
      <c r="BL13802" s="31"/>
      <c r="BM13802" s="31"/>
    </row>
    <row r="13803" spans="62:65" x14ac:dyDescent="0.25">
      <c r="BJ13803" s="31"/>
      <c r="BK13803" s="31"/>
      <c r="BL13803" s="31"/>
      <c r="BM13803" s="31"/>
    </row>
    <row r="13804" spans="62:65" x14ac:dyDescent="0.25">
      <c r="BJ13804" s="31"/>
      <c r="BK13804" s="31"/>
      <c r="BL13804" s="31"/>
      <c r="BM13804" s="31"/>
    </row>
    <row r="13805" spans="62:65" x14ac:dyDescent="0.25">
      <c r="BJ13805" s="31"/>
      <c r="BK13805" s="31"/>
      <c r="BL13805" s="31"/>
      <c r="BM13805" s="31"/>
    </row>
    <row r="13806" spans="62:65" x14ac:dyDescent="0.25">
      <c r="BJ13806" s="31"/>
      <c r="BK13806" s="31"/>
      <c r="BL13806" s="31"/>
      <c r="BM13806" s="31"/>
    </row>
    <row r="13807" spans="62:65" x14ac:dyDescent="0.25">
      <c r="BJ13807" s="31"/>
      <c r="BK13807" s="31"/>
      <c r="BL13807" s="31"/>
      <c r="BM13807" s="31"/>
    </row>
    <row r="13808" spans="62:65" x14ac:dyDescent="0.25">
      <c r="BJ13808" s="31"/>
      <c r="BK13808" s="31"/>
      <c r="BL13808" s="31"/>
      <c r="BM13808" s="31"/>
    </row>
    <row r="13809" spans="62:65" x14ac:dyDescent="0.25">
      <c r="BJ13809" s="31"/>
      <c r="BK13809" s="31"/>
      <c r="BL13809" s="31"/>
      <c r="BM13809" s="31"/>
    </row>
    <row r="13810" spans="62:65" x14ac:dyDescent="0.25">
      <c r="BJ13810" s="31"/>
      <c r="BK13810" s="31"/>
      <c r="BL13810" s="31"/>
      <c r="BM13810" s="31"/>
    </row>
    <row r="13811" spans="62:65" x14ac:dyDescent="0.25">
      <c r="BJ13811" s="31"/>
      <c r="BK13811" s="31"/>
      <c r="BL13811" s="31"/>
      <c r="BM13811" s="31"/>
    </row>
    <row r="13812" spans="62:65" x14ac:dyDescent="0.25">
      <c r="BJ13812" s="31"/>
      <c r="BK13812" s="31"/>
      <c r="BL13812" s="31"/>
      <c r="BM13812" s="31"/>
    </row>
    <row r="13813" spans="62:65" x14ac:dyDescent="0.25">
      <c r="BJ13813" s="31"/>
      <c r="BK13813" s="31"/>
      <c r="BL13813" s="31"/>
      <c r="BM13813" s="31"/>
    </row>
    <row r="13814" spans="62:65" x14ac:dyDescent="0.25">
      <c r="BJ13814" s="31"/>
      <c r="BK13814" s="31"/>
      <c r="BL13814" s="31"/>
      <c r="BM13814" s="31"/>
    </row>
    <row r="13815" spans="62:65" x14ac:dyDescent="0.25">
      <c r="BJ13815" s="31"/>
      <c r="BK13815" s="31"/>
      <c r="BL13815" s="31"/>
      <c r="BM13815" s="31"/>
    </row>
    <row r="13816" spans="62:65" x14ac:dyDescent="0.25">
      <c r="BJ13816" s="31"/>
      <c r="BK13816" s="31"/>
      <c r="BL13816" s="31"/>
      <c r="BM13816" s="31"/>
    </row>
    <row r="13817" spans="62:65" x14ac:dyDescent="0.25">
      <c r="BJ13817" s="31"/>
      <c r="BK13817" s="31"/>
      <c r="BL13817" s="31"/>
      <c r="BM13817" s="31"/>
    </row>
    <row r="13818" spans="62:65" x14ac:dyDescent="0.25">
      <c r="BJ13818" s="31"/>
      <c r="BK13818" s="31"/>
      <c r="BL13818" s="31"/>
      <c r="BM13818" s="31"/>
    </row>
    <row r="13819" spans="62:65" x14ac:dyDescent="0.25">
      <c r="BJ13819" s="31"/>
      <c r="BK13819" s="31"/>
      <c r="BL13819" s="31"/>
      <c r="BM13819" s="31"/>
    </row>
    <row r="13820" spans="62:65" x14ac:dyDescent="0.25">
      <c r="BJ13820" s="31"/>
      <c r="BK13820" s="31"/>
      <c r="BL13820" s="31"/>
      <c r="BM13820" s="31"/>
    </row>
    <row r="13821" spans="62:65" x14ac:dyDescent="0.25">
      <c r="BJ13821" s="31"/>
      <c r="BK13821" s="31"/>
      <c r="BL13821" s="31"/>
      <c r="BM13821" s="31"/>
    </row>
    <row r="13822" spans="62:65" x14ac:dyDescent="0.25">
      <c r="BJ13822" s="31"/>
      <c r="BK13822" s="31"/>
      <c r="BL13822" s="31"/>
      <c r="BM13822" s="31"/>
    </row>
    <row r="13823" spans="62:65" x14ac:dyDescent="0.25">
      <c r="BJ13823" s="31"/>
      <c r="BK13823" s="31"/>
      <c r="BL13823" s="31"/>
      <c r="BM13823" s="31"/>
    </row>
    <row r="13824" spans="62:65" x14ac:dyDescent="0.25">
      <c r="BJ13824" s="31"/>
      <c r="BK13824" s="31"/>
      <c r="BL13824" s="31"/>
      <c r="BM13824" s="31"/>
    </row>
    <row r="13825" spans="62:65" x14ac:dyDescent="0.25">
      <c r="BJ13825" s="31"/>
      <c r="BK13825" s="31"/>
      <c r="BL13825" s="31"/>
      <c r="BM13825" s="31"/>
    </row>
    <row r="13826" spans="62:65" x14ac:dyDescent="0.25">
      <c r="BJ13826" s="31"/>
      <c r="BK13826" s="31"/>
      <c r="BL13826" s="31"/>
      <c r="BM13826" s="31"/>
    </row>
    <row r="13827" spans="62:65" x14ac:dyDescent="0.25">
      <c r="BJ13827" s="31"/>
      <c r="BK13827" s="31"/>
      <c r="BL13827" s="31"/>
      <c r="BM13827" s="31"/>
    </row>
    <row r="13828" spans="62:65" x14ac:dyDescent="0.25">
      <c r="BJ13828" s="31"/>
      <c r="BK13828" s="31"/>
      <c r="BL13828" s="31"/>
      <c r="BM13828" s="31"/>
    </row>
    <row r="13829" spans="62:65" x14ac:dyDescent="0.25">
      <c r="BJ13829" s="31"/>
      <c r="BK13829" s="31"/>
      <c r="BL13829" s="31"/>
      <c r="BM13829" s="31"/>
    </row>
    <row r="13830" spans="62:65" x14ac:dyDescent="0.25">
      <c r="BJ13830" s="31"/>
      <c r="BK13830" s="31"/>
      <c r="BL13830" s="31"/>
      <c r="BM13830" s="31"/>
    </row>
    <row r="13831" spans="62:65" x14ac:dyDescent="0.25">
      <c r="BJ13831" s="31"/>
      <c r="BK13831" s="31"/>
      <c r="BL13831" s="31"/>
      <c r="BM13831" s="31"/>
    </row>
    <row r="13832" spans="62:65" x14ac:dyDescent="0.25">
      <c r="BJ13832" s="31"/>
      <c r="BK13832" s="31"/>
      <c r="BL13832" s="31"/>
      <c r="BM13832" s="31"/>
    </row>
    <row r="13833" spans="62:65" x14ac:dyDescent="0.25">
      <c r="BJ13833" s="31"/>
      <c r="BK13833" s="31"/>
      <c r="BL13833" s="31"/>
      <c r="BM13833" s="31"/>
    </row>
    <row r="13834" spans="62:65" x14ac:dyDescent="0.25">
      <c r="BJ13834" s="31"/>
      <c r="BK13834" s="31"/>
      <c r="BL13834" s="31"/>
      <c r="BM13834" s="31"/>
    </row>
    <row r="13835" spans="62:65" x14ac:dyDescent="0.25">
      <c r="BJ13835" s="31"/>
      <c r="BK13835" s="31"/>
      <c r="BL13835" s="31"/>
      <c r="BM13835" s="31"/>
    </row>
    <row r="13836" spans="62:65" x14ac:dyDescent="0.25">
      <c r="BJ13836" s="31"/>
      <c r="BK13836" s="31"/>
      <c r="BL13836" s="31"/>
      <c r="BM13836" s="31"/>
    </row>
    <row r="13837" spans="62:65" x14ac:dyDescent="0.25">
      <c r="BJ13837" s="31"/>
      <c r="BK13837" s="31"/>
      <c r="BL13837" s="31"/>
      <c r="BM13837" s="31"/>
    </row>
    <row r="13838" spans="62:65" x14ac:dyDescent="0.25">
      <c r="BJ13838" s="31"/>
      <c r="BK13838" s="31"/>
      <c r="BL13838" s="31"/>
      <c r="BM13838" s="31"/>
    </row>
    <row r="13839" spans="62:65" x14ac:dyDescent="0.25">
      <c r="BJ13839" s="31"/>
      <c r="BK13839" s="31"/>
      <c r="BL13839" s="31"/>
      <c r="BM13839" s="31"/>
    </row>
    <row r="13840" spans="62:65" x14ac:dyDescent="0.25">
      <c r="BJ13840" s="31"/>
      <c r="BK13840" s="31"/>
      <c r="BL13840" s="31"/>
      <c r="BM13840" s="31"/>
    </row>
    <row r="13841" spans="62:65" x14ac:dyDescent="0.25">
      <c r="BJ13841" s="31"/>
      <c r="BK13841" s="31"/>
      <c r="BL13841" s="31"/>
      <c r="BM13841" s="31"/>
    </row>
    <row r="13842" spans="62:65" x14ac:dyDescent="0.25">
      <c r="BJ13842" s="31"/>
      <c r="BK13842" s="31"/>
      <c r="BL13842" s="31"/>
      <c r="BM13842" s="31"/>
    </row>
    <row r="13843" spans="62:65" x14ac:dyDescent="0.25">
      <c r="BJ13843" s="31"/>
      <c r="BK13843" s="31"/>
      <c r="BL13843" s="31"/>
      <c r="BM13843" s="31"/>
    </row>
    <row r="13844" spans="62:65" x14ac:dyDescent="0.25">
      <c r="BJ13844" s="31"/>
      <c r="BK13844" s="31"/>
      <c r="BL13844" s="31"/>
      <c r="BM13844" s="31"/>
    </row>
    <row r="13845" spans="62:65" x14ac:dyDescent="0.25">
      <c r="BJ13845" s="31"/>
      <c r="BK13845" s="31"/>
      <c r="BL13845" s="31"/>
      <c r="BM13845" s="31"/>
    </row>
    <row r="13846" spans="62:65" x14ac:dyDescent="0.25">
      <c r="BJ13846" s="31"/>
      <c r="BK13846" s="31"/>
      <c r="BL13846" s="31"/>
      <c r="BM13846" s="31"/>
    </row>
    <row r="13847" spans="62:65" x14ac:dyDescent="0.25">
      <c r="BJ13847" s="31"/>
      <c r="BK13847" s="31"/>
      <c r="BL13847" s="31"/>
      <c r="BM13847" s="31"/>
    </row>
    <row r="13848" spans="62:65" x14ac:dyDescent="0.25">
      <c r="BJ13848" s="31"/>
      <c r="BK13848" s="31"/>
      <c r="BL13848" s="31"/>
      <c r="BM13848" s="31"/>
    </row>
    <row r="13849" spans="62:65" x14ac:dyDescent="0.25">
      <c r="BJ13849" s="31"/>
      <c r="BK13849" s="31"/>
      <c r="BL13849" s="31"/>
      <c r="BM13849" s="31"/>
    </row>
    <row r="13850" spans="62:65" x14ac:dyDescent="0.25">
      <c r="BJ13850" s="31"/>
      <c r="BK13850" s="31"/>
      <c r="BL13850" s="31"/>
      <c r="BM13850" s="31"/>
    </row>
    <row r="13851" spans="62:65" x14ac:dyDescent="0.25">
      <c r="BJ13851" s="31"/>
      <c r="BK13851" s="31"/>
      <c r="BL13851" s="31"/>
      <c r="BM13851" s="31"/>
    </row>
    <row r="13852" spans="62:65" x14ac:dyDescent="0.25">
      <c r="BJ13852" s="31"/>
      <c r="BK13852" s="31"/>
      <c r="BL13852" s="31"/>
      <c r="BM13852" s="31"/>
    </row>
    <row r="13853" spans="62:65" x14ac:dyDescent="0.25">
      <c r="BJ13853" s="31"/>
      <c r="BK13853" s="31"/>
      <c r="BL13853" s="31"/>
      <c r="BM13853" s="31"/>
    </row>
    <row r="13854" spans="62:65" x14ac:dyDescent="0.25">
      <c r="BJ13854" s="31"/>
      <c r="BK13854" s="31"/>
      <c r="BL13854" s="31"/>
      <c r="BM13854" s="31"/>
    </row>
    <row r="13855" spans="62:65" x14ac:dyDescent="0.25">
      <c r="BJ13855" s="31"/>
      <c r="BK13855" s="31"/>
      <c r="BL13855" s="31"/>
      <c r="BM13855" s="31"/>
    </row>
    <row r="13856" spans="62:65" x14ac:dyDescent="0.25">
      <c r="BJ13856" s="31"/>
      <c r="BK13856" s="31"/>
      <c r="BL13856" s="31"/>
      <c r="BM13856" s="31"/>
    </row>
    <row r="13857" spans="62:65" x14ac:dyDescent="0.25">
      <c r="BJ13857" s="31"/>
      <c r="BK13857" s="31"/>
      <c r="BL13857" s="31"/>
      <c r="BM13857" s="31"/>
    </row>
    <row r="13858" spans="62:65" x14ac:dyDescent="0.25">
      <c r="BJ13858" s="31"/>
      <c r="BK13858" s="31"/>
      <c r="BL13858" s="31"/>
      <c r="BM13858" s="31"/>
    </row>
    <row r="13859" spans="62:65" x14ac:dyDescent="0.25">
      <c r="BJ13859" s="31"/>
      <c r="BK13859" s="31"/>
      <c r="BL13859" s="31"/>
      <c r="BM13859" s="31"/>
    </row>
    <row r="13860" spans="62:65" x14ac:dyDescent="0.25">
      <c r="BJ13860" s="31"/>
      <c r="BK13860" s="31"/>
      <c r="BL13860" s="31"/>
      <c r="BM13860" s="31"/>
    </row>
    <row r="13861" spans="62:65" x14ac:dyDescent="0.25">
      <c r="BJ13861" s="31"/>
      <c r="BK13861" s="31"/>
      <c r="BL13861" s="31"/>
      <c r="BM13861" s="31"/>
    </row>
    <row r="13862" spans="62:65" x14ac:dyDescent="0.25">
      <c r="BJ13862" s="31"/>
      <c r="BK13862" s="31"/>
      <c r="BL13862" s="31"/>
      <c r="BM13862" s="31"/>
    </row>
    <row r="13863" spans="62:65" x14ac:dyDescent="0.25">
      <c r="BJ13863" s="31"/>
      <c r="BK13863" s="31"/>
      <c r="BL13863" s="31"/>
      <c r="BM13863" s="31"/>
    </row>
    <row r="13864" spans="62:65" x14ac:dyDescent="0.25">
      <c r="BJ13864" s="31"/>
      <c r="BK13864" s="31"/>
      <c r="BL13864" s="31"/>
      <c r="BM13864" s="31"/>
    </row>
    <row r="13865" spans="62:65" x14ac:dyDescent="0.25">
      <c r="BJ13865" s="31"/>
      <c r="BK13865" s="31"/>
      <c r="BL13865" s="31"/>
      <c r="BM13865" s="31"/>
    </row>
    <row r="13866" spans="62:65" x14ac:dyDescent="0.25">
      <c r="BJ13866" s="31"/>
      <c r="BK13866" s="31"/>
      <c r="BL13866" s="31"/>
      <c r="BM13866" s="31"/>
    </row>
    <row r="13867" spans="62:65" x14ac:dyDescent="0.25">
      <c r="BJ13867" s="31"/>
      <c r="BK13867" s="31"/>
      <c r="BL13867" s="31"/>
      <c r="BM13867" s="31"/>
    </row>
    <row r="13868" spans="62:65" x14ac:dyDescent="0.25">
      <c r="BJ13868" s="31"/>
      <c r="BK13868" s="31"/>
      <c r="BL13868" s="31"/>
      <c r="BM13868" s="31"/>
    </row>
    <row r="13869" spans="62:65" x14ac:dyDescent="0.25">
      <c r="BJ13869" s="31"/>
      <c r="BK13869" s="31"/>
      <c r="BL13869" s="31"/>
      <c r="BM13869" s="31"/>
    </row>
    <row r="13870" spans="62:65" x14ac:dyDescent="0.25">
      <c r="BJ13870" s="31"/>
      <c r="BK13870" s="31"/>
      <c r="BL13870" s="31"/>
      <c r="BM13870" s="31"/>
    </row>
    <row r="13871" spans="62:65" x14ac:dyDescent="0.25">
      <c r="BJ13871" s="31"/>
      <c r="BK13871" s="31"/>
      <c r="BL13871" s="31"/>
      <c r="BM13871" s="31"/>
    </row>
    <row r="13872" spans="62:65" x14ac:dyDescent="0.25">
      <c r="BJ13872" s="31"/>
      <c r="BK13872" s="31"/>
      <c r="BL13872" s="31"/>
      <c r="BM13872" s="31"/>
    </row>
    <row r="13873" spans="62:65" x14ac:dyDescent="0.25">
      <c r="BJ13873" s="31"/>
      <c r="BK13873" s="31"/>
      <c r="BL13873" s="31"/>
      <c r="BM13873" s="31"/>
    </row>
    <row r="13874" spans="62:65" x14ac:dyDescent="0.25">
      <c r="BJ13874" s="31"/>
      <c r="BK13874" s="31"/>
      <c r="BL13874" s="31"/>
      <c r="BM13874" s="31"/>
    </row>
    <row r="13875" spans="62:65" x14ac:dyDescent="0.25">
      <c r="BJ13875" s="31"/>
      <c r="BK13875" s="31"/>
      <c r="BL13875" s="31"/>
      <c r="BM13875" s="31"/>
    </row>
    <row r="13876" spans="62:65" x14ac:dyDescent="0.25">
      <c r="BJ13876" s="31"/>
      <c r="BK13876" s="31"/>
      <c r="BL13876" s="31"/>
      <c r="BM13876" s="31"/>
    </row>
    <row r="13877" spans="62:65" x14ac:dyDescent="0.25">
      <c r="BJ13877" s="31"/>
      <c r="BK13877" s="31"/>
      <c r="BL13877" s="31"/>
      <c r="BM13877" s="31"/>
    </row>
    <row r="13878" spans="62:65" x14ac:dyDescent="0.25">
      <c r="BJ13878" s="31"/>
      <c r="BK13878" s="31"/>
      <c r="BL13878" s="31"/>
      <c r="BM13878" s="31"/>
    </row>
    <row r="13879" spans="62:65" x14ac:dyDescent="0.25">
      <c r="BJ13879" s="31"/>
      <c r="BK13879" s="31"/>
      <c r="BL13879" s="31"/>
      <c r="BM13879" s="31"/>
    </row>
    <row r="13880" spans="62:65" x14ac:dyDescent="0.25">
      <c r="BJ13880" s="31"/>
      <c r="BK13880" s="31"/>
      <c r="BL13880" s="31"/>
      <c r="BM13880" s="31"/>
    </row>
    <row r="13881" spans="62:65" x14ac:dyDescent="0.25">
      <c r="BJ13881" s="31"/>
      <c r="BK13881" s="31"/>
      <c r="BL13881" s="31"/>
      <c r="BM13881" s="31"/>
    </row>
    <row r="13882" spans="62:65" x14ac:dyDescent="0.25">
      <c r="BJ13882" s="31"/>
      <c r="BK13882" s="31"/>
      <c r="BL13882" s="31"/>
      <c r="BM13882" s="31"/>
    </row>
    <row r="13883" spans="62:65" x14ac:dyDescent="0.25">
      <c r="BJ13883" s="31"/>
      <c r="BK13883" s="31"/>
      <c r="BL13883" s="31"/>
      <c r="BM13883" s="31"/>
    </row>
    <row r="13884" spans="62:65" x14ac:dyDescent="0.25">
      <c r="BJ13884" s="31"/>
      <c r="BK13884" s="31"/>
      <c r="BL13884" s="31"/>
      <c r="BM13884" s="31"/>
    </row>
    <row r="13885" spans="62:65" x14ac:dyDescent="0.25">
      <c r="BJ13885" s="31"/>
      <c r="BK13885" s="31"/>
      <c r="BL13885" s="31"/>
      <c r="BM13885" s="31"/>
    </row>
    <row r="13886" spans="62:65" x14ac:dyDescent="0.25">
      <c r="BJ13886" s="31"/>
      <c r="BK13886" s="31"/>
      <c r="BL13886" s="31"/>
      <c r="BM13886" s="31"/>
    </row>
    <row r="13887" spans="62:65" x14ac:dyDescent="0.25">
      <c r="BJ13887" s="31"/>
      <c r="BK13887" s="31"/>
      <c r="BL13887" s="31"/>
      <c r="BM13887" s="31"/>
    </row>
    <row r="13888" spans="62:65" x14ac:dyDescent="0.25">
      <c r="BJ13888" s="31"/>
      <c r="BK13888" s="31"/>
      <c r="BL13888" s="31"/>
      <c r="BM13888" s="31"/>
    </row>
    <row r="13889" spans="62:65" x14ac:dyDescent="0.25">
      <c r="BJ13889" s="31"/>
      <c r="BK13889" s="31"/>
      <c r="BL13889" s="31"/>
      <c r="BM13889" s="31"/>
    </row>
    <row r="13890" spans="62:65" x14ac:dyDescent="0.25">
      <c r="BJ13890" s="31"/>
      <c r="BK13890" s="31"/>
      <c r="BL13890" s="31"/>
      <c r="BM13890" s="31"/>
    </row>
    <row r="13891" spans="62:65" x14ac:dyDescent="0.25">
      <c r="BJ13891" s="31"/>
      <c r="BK13891" s="31"/>
      <c r="BL13891" s="31"/>
      <c r="BM13891" s="31"/>
    </row>
    <row r="13892" spans="62:65" x14ac:dyDescent="0.25">
      <c r="BJ13892" s="31"/>
      <c r="BK13892" s="31"/>
      <c r="BL13892" s="31"/>
      <c r="BM13892" s="31"/>
    </row>
    <row r="13893" spans="62:65" x14ac:dyDescent="0.25">
      <c r="BJ13893" s="31"/>
      <c r="BK13893" s="31"/>
      <c r="BL13893" s="31"/>
      <c r="BM13893" s="31"/>
    </row>
    <row r="13894" spans="62:65" x14ac:dyDescent="0.25">
      <c r="BJ13894" s="31"/>
      <c r="BK13894" s="31"/>
      <c r="BL13894" s="31"/>
      <c r="BM13894" s="31"/>
    </row>
    <row r="13895" spans="62:65" x14ac:dyDescent="0.25">
      <c r="BJ13895" s="31"/>
      <c r="BK13895" s="31"/>
      <c r="BL13895" s="31"/>
      <c r="BM13895" s="31"/>
    </row>
    <row r="13896" spans="62:65" x14ac:dyDescent="0.25">
      <c r="BJ13896" s="31"/>
      <c r="BK13896" s="31"/>
      <c r="BL13896" s="31"/>
      <c r="BM13896" s="31"/>
    </row>
    <row r="13897" spans="62:65" x14ac:dyDescent="0.25">
      <c r="BJ13897" s="31"/>
      <c r="BK13897" s="31"/>
      <c r="BL13897" s="31"/>
      <c r="BM13897" s="31"/>
    </row>
    <row r="13898" spans="62:65" x14ac:dyDescent="0.25">
      <c r="BJ13898" s="31"/>
      <c r="BK13898" s="31"/>
      <c r="BL13898" s="31"/>
      <c r="BM13898" s="31"/>
    </row>
    <row r="13899" spans="62:65" x14ac:dyDescent="0.25">
      <c r="BJ13899" s="31"/>
      <c r="BK13899" s="31"/>
      <c r="BL13899" s="31"/>
      <c r="BM13899" s="31"/>
    </row>
    <row r="13900" spans="62:65" x14ac:dyDescent="0.25">
      <c r="BJ13900" s="31"/>
      <c r="BK13900" s="31"/>
      <c r="BL13900" s="31"/>
      <c r="BM13900" s="31"/>
    </row>
    <row r="13901" spans="62:65" x14ac:dyDescent="0.25">
      <c r="BJ13901" s="31"/>
      <c r="BK13901" s="31"/>
      <c r="BL13901" s="31"/>
      <c r="BM13901" s="31"/>
    </row>
    <row r="13902" spans="62:65" x14ac:dyDescent="0.25">
      <c r="BJ13902" s="31"/>
      <c r="BK13902" s="31"/>
      <c r="BL13902" s="31"/>
      <c r="BM13902" s="31"/>
    </row>
    <row r="13903" spans="62:65" x14ac:dyDescent="0.25">
      <c r="BJ13903" s="31"/>
      <c r="BK13903" s="31"/>
      <c r="BL13903" s="31"/>
      <c r="BM13903" s="31"/>
    </row>
    <row r="13904" spans="62:65" x14ac:dyDescent="0.25">
      <c r="BJ13904" s="31"/>
      <c r="BK13904" s="31"/>
      <c r="BL13904" s="31"/>
      <c r="BM13904" s="31"/>
    </row>
    <row r="13905" spans="62:65" x14ac:dyDescent="0.25">
      <c r="BJ13905" s="31"/>
      <c r="BK13905" s="31"/>
      <c r="BL13905" s="31"/>
      <c r="BM13905" s="31"/>
    </row>
    <row r="13906" spans="62:65" x14ac:dyDescent="0.25">
      <c r="BJ13906" s="31"/>
      <c r="BK13906" s="31"/>
      <c r="BL13906" s="31"/>
      <c r="BM13906" s="31"/>
    </row>
    <row r="13907" spans="62:65" x14ac:dyDescent="0.25">
      <c r="BJ13907" s="31"/>
      <c r="BK13907" s="31"/>
      <c r="BL13907" s="31"/>
      <c r="BM13907" s="31"/>
    </row>
    <row r="13908" spans="62:65" x14ac:dyDescent="0.25">
      <c r="BJ13908" s="31"/>
      <c r="BK13908" s="31"/>
      <c r="BL13908" s="31"/>
      <c r="BM13908" s="31"/>
    </row>
    <row r="13909" spans="62:65" x14ac:dyDescent="0.25">
      <c r="BJ13909" s="31"/>
      <c r="BK13909" s="31"/>
      <c r="BL13909" s="31"/>
      <c r="BM13909" s="31"/>
    </row>
    <row r="13910" spans="62:65" x14ac:dyDescent="0.25">
      <c r="BJ13910" s="31"/>
      <c r="BK13910" s="31"/>
      <c r="BL13910" s="31"/>
      <c r="BM13910" s="31"/>
    </row>
    <row r="13911" spans="62:65" x14ac:dyDescent="0.25">
      <c r="BJ13911" s="31"/>
      <c r="BK13911" s="31"/>
      <c r="BL13911" s="31"/>
      <c r="BM13911" s="31"/>
    </row>
    <row r="13912" spans="62:65" x14ac:dyDescent="0.25">
      <c r="BJ13912" s="31"/>
      <c r="BK13912" s="31"/>
      <c r="BL13912" s="31"/>
      <c r="BM13912" s="31"/>
    </row>
    <row r="13913" spans="62:65" x14ac:dyDescent="0.25">
      <c r="BJ13913" s="31"/>
      <c r="BK13913" s="31"/>
      <c r="BL13913" s="31"/>
      <c r="BM13913" s="31"/>
    </row>
    <row r="13914" spans="62:65" x14ac:dyDescent="0.25">
      <c r="BJ13914" s="31"/>
      <c r="BK13914" s="31"/>
      <c r="BL13914" s="31"/>
      <c r="BM13914" s="31"/>
    </row>
    <row r="13915" spans="62:65" x14ac:dyDescent="0.25">
      <c r="BJ13915" s="31"/>
      <c r="BK13915" s="31"/>
      <c r="BL13915" s="31"/>
      <c r="BM13915" s="31"/>
    </row>
    <row r="13916" spans="62:65" x14ac:dyDescent="0.25">
      <c r="BJ13916" s="31"/>
      <c r="BK13916" s="31"/>
      <c r="BL13916" s="31"/>
      <c r="BM13916" s="31"/>
    </row>
    <row r="13917" spans="62:65" x14ac:dyDescent="0.25">
      <c r="BJ13917" s="31"/>
      <c r="BK13917" s="31"/>
      <c r="BL13917" s="31"/>
      <c r="BM13917" s="31"/>
    </row>
    <row r="13918" spans="62:65" x14ac:dyDescent="0.25">
      <c r="BJ13918" s="31"/>
      <c r="BK13918" s="31"/>
      <c r="BL13918" s="31"/>
      <c r="BM13918" s="31"/>
    </row>
    <row r="13919" spans="62:65" x14ac:dyDescent="0.25">
      <c r="BJ13919" s="31"/>
      <c r="BK13919" s="31"/>
      <c r="BL13919" s="31"/>
      <c r="BM13919" s="31"/>
    </row>
    <row r="13920" spans="62:65" x14ac:dyDescent="0.25">
      <c r="BJ13920" s="31"/>
      <c r="BK13920" s="31"/>
      <c r="BL13920" s="31"/>
      <c r="BM13920" s="31"/>
    </row>
    <row r="13921" spans="62:65" x14ac:dyDescent="0.25">
      <c r="BJ13921" s="31"/>
      <c r="BK13921" s="31"/>
      <c r="BL13921" s="31"/>
      <c r="BM13921" s="31"/>
    </row>
    <row r="13922" spans="62:65" x14ac:dyDescent="0.25">
      <c r="BJ13922" s="31"/>
      <c r="BK13922" s="31"/>
      <c r="BL13922" s="31"/>
      <c r="BM13922" s="31"/>
    </row>
    <row r="13923" spans="62:65" x14ac:dyDescent="0.25">
      <c r="BJ13923" s="31"/>
      <c r="BK13923" s="31"/>
      <c r="BL13923" s="31"/>
      <c r="BM13923" s="31"/>
    </row>
    <row r="13924" spans="62:65" x14ac:dyDescent="0.25">
      <c r="BJ13924" s="31"/>
      <c r="BK13924" s="31"/>
      <c r="BL13924" s="31"/>
      <c r="BM13924" s="31"/>
    </row>
    <row r="13925" spans="62:65" x14ac:dyDescent="0.25">
      <c r="BJ13925" s="31"/>
      <c r="BK13925" s="31"/>
      <c r="BL13925" s="31"/>
      <c r="BM13925" s="31"/>
    </row>
    <row r="13926" spans="62:65" x14ac:dyDescent="0.25">
      <c r="BJ13926" s="31"/>
      <c r="BK13926" s="31"/>
      <c r="BL13926" s="31"/>
      <c r="BM13926" s="31"/>
    </row>
    <row r="13927" spans="62:65" x14ac:dyDescent="0.25">
      <c r="BJ13927" s="31"/>
      <c r="BK13927" s="31"/>
      <c r="BL13927" s="31"/>
      <c r="BM13927" s="31"/>
    </row>
    <row r="13928" spans="62:65" x14ac:dyDescent="0.25">
      <c r="BJ13928" s="31"/>
      <c r="BK13928" s="31"/>
      <c r="BL13928" s="31"/>
      <c r="BM13928" s="31"/>
    </row>
    <row r="13929" spans="62:65" x14ac:dyDescent="0.25">
      <c r="BJ13929" s="31"/>
      <c r="BK13929" s="31"/>
      <c r="BL13929" s="31"/>
      <c r="BM13929" s="31"/>
    </row>
    <row r="13930" spans="62:65" x14ac:dyDescent="0.25">
      <c r="BJ13930" s="31"/>
      <c r="BK13930" s="31"/>
      <c r="BL13930" s="31"/>
      <c r="BM13930" s="31"/>
    </row>
    <row r="13931" spans="62:65" x14ac:dyDescent="0.25">
      <c r="BJ13931" s="31"/>
      <c r="BK13931" s="31"/>
      <c r="BL13931" s="31"/>
      <c r="BM13931" s="31"/>
    </row>
    <row r="13932" spans="62:65" x14ac:dyDescent="0.25">
      <c r="BJ13932" s="31"/>
      <c r="BK13932" s="31"/>
      <c r="BL13932" s="31"/>
      <c r="BM13932" s="31"/>
    </row>
    <row r="13933" spans="62:65" x14ac:dyDescent="0.25">
      <c r="BJ13933" s="31"/>
      <c r="BK13933" s="31"/>
      <c r="BL13933" s="31"/>
      <c r="BM13933" s="31"/>
    </row>
    <row r="13934" spans="62:65" x14ac:dyDescent="0.25">
      <c r="BJ13934" s="31"/>
      <c r="BK13934" s="31"/>
      <c r="BL13934" s="31"/>
      <c r="BM13934" s="31"/>
    </row>
    <row r="13935" spans="62:65" x14ac:dyDescent="0.25">
      <c r="BJ13935" s="31"/>
      <c r="BK13935" s="31"/>
      <c r="BL13935" s="31"/>
      <c r="BM13935" s="31"/>
    </row>
    <row r="13936" spans="62:65" x14ac:dyDescent="0.25">
      <c r="BJ13936" s="31"/>
      <c r="BK13936" s="31"/>
      <c r="BL13936" s="31"/>
      <c r="BM13936" s="31"/>
    </row>
    <row r="13937" spans="62:65" x14ac:dyDescent="0.25">
      <c r="BJ13937" s="31"/>
      <c r="BK13937" s="31"/>
      <c r="BL13937" s="31"/>
      <c r="BM13937" s="31"/>
    </row>
    <row r="13938" spans="62:65" x14ac:dyDescent="0.25">
      <c r="BJ13938" s="31"/>
      <c r="BK13938" s="31"/>
      <c r="BL13938" s="31"/>
      <c r="BM13938" s="31"/>
    </row>
    <row r="13939" spans="62:65" x14ac:dyDescent="0.25">
      <c r="BJ13939" s="31"/>
      <c r="BK13939" s="31"/>
      <c r="BL13939" s="31"/>
      <c r="BM13939" s="31"/>
    </row>
    <row r="13940" spans="62:65" x14ac:dyDescent="0.25">
      <c r="BJ13940" s="31"/>
      <c r="BK13940" s="31"/>
      <c r="BL13940" s="31"/>
      <c r="BM13940" s="31"/>
    </row>
    <row r="13941" spans="62:65" x14ac:dyDescent="0.25">
      <c r="BJ13941" s="31"/>
      <c r="BK13941" s="31"/>
      <c r="BL13941" s="31"/>
      <c r="BM13941" s="31"/>
    </row>
    <row r="13942" spans="62:65" x14ac:dyDescent="0.25">
      <c r="BJ13942" s="31"/>
      <c r="BK13942" s="31"/>
      <c r="BL13942" s="31"/>
      <c r="BM13942" s="31"/>
    </row>
    <row r="13943" spans="62:65" x14ac:dyDescent="0.25">
      <c r="BJ13943" s="31"/>
      <c r="BK13943" s="31"/>
      <c r="BL13943" s="31"/>
      <c r="BM13943" s="31"/>
    </row>
    <row r="13944" spans="62:65" x14ac:dyDescent="0.25">
      <c r="BJ13944" s="31"/>
      <c r="BK13944" s="31"/>
      <c r="BL13944" s="31"/>
      <c r="BM13944" s="31"/>
    </row>
    <row r="13945" spans="62:65" x14ac:dyDescent="0.25">
      <c r="BJ13945" s="31"/>
      <c r="BK13945" s="31"/>
      <c r="BL13945" s="31"/>
      <c r="BM13945" s="31"/>
    </row>
    <row r="13946" spans="62:65" x14ac:dyDescent="0.25">
      <c r="BJ13946" s="31"/>
      <c r="BK13946" s="31"/>
      <c r="BL13946" s="31"/>
      <c r="BM13946" s="31"/>
    </row>
    <row r="13947" spans="62:65" x14ac:dyDescent="0.25">
      <c r="BJ13947" s="31"/>
      <c r="BK13947" s="31"/>
      <c r="BL13947" s="31"/>
      <c r="BM13947" s="31"/>
    </row>
    <row r="13948" spans="62:65" x14ac:dyDescent="0.25">
      <c r="BJ13948" s="31"/>
      <c r="BK13948" s="31"/>
      <c r="BL13948" s="31"/>
      <c r="BM13948" s="31"/>
    </row>
    <row r="13949" spans="62:65" x14ac:dyDescent="0.25">
      <c r="BJ13949" s="31"/>
      <c r="BK13949" s="31"/>
      <c r="BL13949" s="31"/>
      <c r="BM13949" s="31"/>
    </row>
    <row r="13950" spans="62:65" x14ac:dyDescent="0.25">
      <c r="BJ13950" s="31"/>
      <c r="BK13950" s="31"/>
      <c r="BL13950" s="31"/>
      <c r="BM13950" s="31"/>
    </row>
    <row r="13951" spans="62:65" x14ac:dyDescent="0.25">
      <c r="BJ13951" s="31"/>
      <c r="BK13951" s="31"/>
      <c r="BL13951" s="31"/>
      <c r="BM13951" s="31"/>
    </row>
    <row r="13952" spans="62:65" x14ac:dyDescent="0.25">
      <c r="BJ13952" s="31"/>
      <c r="BK13952" s="31"/>
      <c r="BL13952" s="31"/>
      <c r="BM13952" s="31"/>
    </row>
    <row r="13953" spans="62:65" x14ac:dyDescent="0.25">
      <c r="BJ13953" s="31"/>
      <c r="BK13953" s="31"/>
      <c r="BL13953" s="31"/>
      <c r="BM13953" s="31"/>
    </row>
    <row r="13954" spans="62:65" x14ac:dyDescent="0.25">
      <c r="BJ13954" s="31"/>
      <c r="BK13954" s="31"/>
      <c r="BL13954" s="31"/>
      <c r="BM13954" s="31"/>
    </row>
    <row r="13955" spans="62:65" x14ac:dyDescent="0.25">
      <c r="BJ13955" s="31"/>
      <c r="BK13955" s="31"/>
      <c r="BL13955" s="31"/>
      <c r="BM13955" s="31"/>
    </row>
    <row r="13956" spans="62:65" x14ac:dyDescent="0.25">
      <c r="BJ13956" s="31"/>
      <c r="BK13956" s="31"/>
      <c r="BL13956" s="31"/>
      <c r="BM13956" s="31"/>
    </row>
    <row r="13957" spans="62:65" x14ac:dyDescent="0.25">
      <c r="BJ13957" s="31"/>
      <c r="BK13957" s="31"/>
      <c r="BL13957" s="31"/>
      <c r="BM13957" s="31"/>
    </row>
    <row r="13958" spans="62:65" x14ac:dyDescent="0.25">
      <c r="BJ13958" s="31"/>
      <c r="BK13958" s="31"/>
      <c r="BL13958" s="31"/>
      <c r="BM13958" s="31"/>
    </row>
    <row r="13959" spans="62:65" x14ac:dyDescent="0.25">
      <c r="BJ13959" s="31"/>
      <c r="BK13959" s="31"/>
      <c r="BL13959" s="31"/>
      <c r="BM13959" s="31"/>
    </row>
    <row r="13960" spans="62:65" x14ac:dyDescent="0.25">
      <c r="BJ13960" s="31"/>
      <c r="BK13960" s="31"/>
      <c r="BL13960" s="31"/>
      <c r="BM13960" s="31"/>
    </row>
    <row r="13961" spans="62:65" x14ac:dyDescent="0.25">
      <c r="BJ13961" s="31"/>
      <c r="BK13961" s="31"/>
      <c r="BL13961" s="31"/>
      <c r="BM13961" s="31"/>
    </row>
    <row r="13962" spans="62:65" x14ac:dyDescent="0.25">
      <c r="BJ13962" s="31"/>
      <c r="BK13962" s="31"/>
      <c r="BL13962" s="31"/>
      <c r="BM13962" s="31"/>
    </row>
    <row r="13963" spans="62:65" x14ac:dyDescent="0.25">
      <c r="BJ13963" s="31"/>
      <c r="BK13963" s="31"/>
      <c r="BL13963" s="31"/>
      <c r="BM13963" s="31"/>
    </row>
    <row r="13964" spans="62:65" x14ac:dyDescent="0.25">
      <c r="BJ13964" s="31"/>
      <c r="BK13964" s="31"/>
      <c r="BL13964" s="31"/>
      <c r="BM13964" s="31"/>
    </row>
    <row r="13965" spans="62:65" x14ac:dyDescent="0.25">
      <c r="BJ13965" s="31"/>
      <c r="BK13965" s="31"/>
      <c r="BL13965" s="31"/>
      <c r="BM13965" s="31"/>
    </row>
    <row r="13966" spans="62:65" x14ac:dyDescent="0.25">
      <c r="BJ13966" s="31"/>
      <c r="BK13966" s="31"/>
      <c r="BL13966" s="31"/>
      <c r="BM13966" s="31"/>
    </row>
    <row r="13967" spans="62:65" x14ac:dyDescent="0.25">
      <c r="BJ13967" s="31"/>
      <c r="BK13967" s="31"/>
      <c r="BL13967" s="31"/>
      <c r="BM13967" s="31"/>
    </row>
    <row r="13968" spans="62:65" x14ac:dyDescent="0.25">
      <c r="BJ13968" s="31"/>
      <c r="BK13968" s="31"/>
      <c r="BL13968" s="31"/>
      <c r="BM13968" s="31"/>
    </row>
    <row r="13969" spans="62:65" x14ac:dyDescent="0.25">
      <c r="BJ13969" s="31"/>
      <c r="BK13969" s="31"/>
      <c r="BL13969" s="31"/>
      <c r="BM13969" s="31"/>
    </row>
    <row r="13970" spans="62:65" x14ac:dyDescent="0.25">
      <c r="BJ13970" s="31"/>
      <c r="BK13970" s="31"/>
      <c r="BL13970" s="31"/>
      <c r="BM13970" s="31"/>
    </row>
    <row r="13971" spans="62:65" x14ac:dyDescent="0.25">
      <c r="BJ13971" s="31"/>
      <c r="BK13971" s="31"/>
      <c r="BL13971" s="31"/>
      <c r="BM13971" s="31"/>
    </row>
    <row r="13972" spans="62:65" x14ac:dyDescent="0.25">
      <c r="BJ13972" s="31"/>
      <c r="BK13972" s="31"/>
      <c r="BL13972" s="31"/>
      <c r="BM13972" s="31"/>
    </row>
    <row r="13973" spans="62:65" x14ac:dyDescent="0.25">
      <c r="BJ13973" s="31"/>
      <c r="BK13973" s="31"/>
      <c r="BL13973" s="31"/>
      <c r="BM13973" s="31"/>
    </row>
    <row r="13974" spans="62:65" x14ac:dyDescent="0.25">
      <c r="BJ13974" s="31"/>
      <c r="BK13974" s="31"/>
      <c r="BL13974" s="31"/>
      <c r="BM13974" s="31"/>
    </row>
    <row r="13975" spans="62:65" x14ac:dyDescent="0.25">
      <c r="BJ13975" s="31"/>
      <c r="BK13975" s="31"/>
      <c r="BL13975" s="31"/>
      <c r="BM13975" s="31"/>
    </row>
    <row r="13976" spans="62:65" x14ac:dyDescent="0.25">
      <c r="BJ13976" s="31"/>
      <c r="BK13976" s="31"/>
      <c r="BL13976" s="31"/>
      <c r="BM13976" s="31"/>
    </row>
    <row r="13977" spans="62:65" x14ac:dyDescent="0.25">
      <c r="BJ13977" s="31"/>
      <c r="BK13977" s="31"/>
      <c r="BL13977" s="31"/>
      <c r="BM13977" s="31"/>
    </row>
    <row r="13978" spans="62:65" x14ac:dyDescent="0.25">
      <c r="BJ13978" s="31"/>
      <c r="BK13978" s="31"/>
      <c r="BL13978" s="31"/>
      <c r="BM13978" s="31"/>
    </row>
    <row r="13979" spans="62:65" x14ac:dyDescent="0.25">
      <c r="BJ13979" s="31"/>
      <c r="BK13979" s="31"/>
      <c r="BL13979" s="31"/>
      <c r="BM13979" s="31"/>
    </row>
    <row r="13980" spans="62:65" x14ac:dyDescent="0.25">
      <c r="BJ13980" s="31"/>
      <c r="BK13980" s="31"/>
      <c r="BL13980" s="31"/>
      <c r="BM13980" s="31"/>
    </row>
    <row r="13981" spans="62:65" x14ac:dyDescent="0.25">
      <c r="BJ13981" s="31"/>
      <c r="BK13981" s="31"/>
      <c r="BL13981" s="31"/>
      <c r="BM13981" s="31"/>
    </row>
    <row r="13982" spans="62:65" x14ac:dyDescent="0.25">
      <c r="BJ13982" s="31"/>
      <c r="BK13982" s="31"/>
      <c r="BL13982" s="31"/>
      <c r="BM13982" s="31"/>
    </row>
    <row r="13983" spans="62:65" x14ac:dyDescent="0.25">
      <c r="BJ13983" s="31"/>
      <c r="BK13983" s="31"/>
      <c r="BL13983" s="31"/>
      <c r="BM13983" s="31"/>
    </row>
    <row r="13984" spans="62:65" x14ac:dyDescent="0.25">
      <c r="BJ13984" s="31"/>
      <c r="BK13984" s="31"/>
      <c r="BL13984" s="31"/>
      <c r="BM13984" s="31"/>
    </row>
    <row r="13985" spans="62:65" x14ac:dyDescent="0.25">
      <c r="BJ13985" s="31"/>
      <c r="BK13985" s="31"/>
      <c r="BL13985" s="31"/>
      <c r="BM13985" s="31"/>
    </row>
    <row r="13986" spans="62:65" x14ac:dyDescent="0.25">
      <c r="BJ13986" s="31"/>
      <c r="BK13986" s="31"/>
      <c r="BL13986" s="31"/>
      <c r="BM13986" s="31"/>
    </row>
    <row r="13987" spans="62:65" x14ac:dyDescent="0.25">
      <c r="BJ13987" s="31"/>
      <c r="BK13987" s="31"/>
      <c r="BL13987" s="31"/>
      <c r="BM13987" s="31"/>
    </row>
    <row r="13988" spans="62:65" x14ac:dyDescent="0.25">
      <c r="BJ13988" s="31"/>
      <c r="BK13988" s="31"/>
      <c r="BL13988" s="31"/>
      <c r="BM13988" s="31"/>
    </row>
    <row r="13989" spans="62:65" x14ac:dyDescent="0.25">
      <c r="BJ13989" s="31"/>
      <c r="BK13989" s="31"/>
      <c r="BL13989" s="31"/>
      <c r="BM13989" s="31"/>
    </row>
    <row r="13990" spans="62:65" x14ac:dyDescent="0.25">
      <c r="BJ13990" s="31"/>
      <c r="BK13990" s="31"/>
      <c r="BL13990" s="31"/>
      <c r="BM13990" s="31"/>
    </row>
    <row r="13991" spans="62:65" x14ac:dyDescent="0.25">
      <c r="BJ13991" s="31"/>
      <c r="BK13991" s="31"/>
      <c r="BL13991" s="31"/>
      <c r="BM13991" s="31"/>
    </row>
    <row r="13992" spans="62:65" x14ac:dyDescent="0.25">
      <c r="BJ13992" s="31"/>
      <c r="BK13992" s="31"/>
      <c r="BL13992" s="31"/>
      <c r="BM13992" s="31"/>
    </row>
    <row r="13993" spans="62:65" x14ac:dyDescent="0.25">
      <c r="BJ13993" s="31"/>
      <c r="BK13993" s="31"/>
      <c r="BL13993" s="31"/>
      <c r="BM13993" s="31"/>
    </row>
    <row r="13994" spans="62:65" x14ac:dyDescent="0.25">
      <c r="BJ13994" s="31"/>
      <c r="BK13994" s="31"/>
      <c r="BL13994" s="31"/>
      <c r="BM13994" s="31"/>
    </row>
    <row r="13995" spans="62:65" x14ac:dyDescent="0.25">
      <c r="BJ13995" s="31"/>
      <c r="BK13995" s="31"/>
      <c r="BL13995" s="31"/>
      <c r="BM13995" s="31"/>
    </row>
    <row r="13996" spans="62:65" x14ac:dyDescent="0.25">
      <c r="BJ13996" s="31"/>
      <c r="BK13996" s="31"/>
      <c r="BL13996" s="31"/>
      <c r="BM13996" s="31"/>
    </row>
    <row r="13997" spans="62:65" x14ac:dyDescent="0.25">
      <c r="BJ13997" s="31"/>
      <c r="BK13997" s="31"/>
      <c r="BL13997" s="31"/>
      <c r="BM13997" s="31"/>
    </row>
    <row r="13998" spans="62:65" x14ac:dyDescent="0.25">
      <c r="BJ13998" s="31"/>
      <c r="BK13998" s="31"/>
      <c r="BL13998" s="31"/>
      <c r="BM13998" s="31"/>
    </row>
    <row r="13999" spans="62:65" x14ac:dyDescent="0.25">
      <c r="BJ13999" s="31"/>
      <c r="BK13999" s="31"/>
      <c r="BL13999" s="31"/>
      <c r="BM13999" s="31"/>
    </row>
    <row r="14000" spans="62:65" x14ac:dyDescent="0.25">
      <c r="BJ14000" s="31"/>
      <c r="BK14000" s="31"/>
      <c r="BL14000" s="31"/>
      <c r="BM14000" s="31"/>
    </row>
    <row r="14001" spans="62:65" x14ac:dyDescent="0.25">
      <c r="BJ14001" s="31"/>
      <c r="BK14001" s="31"/>
      <c r="BL14001" s="31"/>
      <c r="BM14001" s="31"/>
    </row>
    <row r="14002" spans="62:65" x14ac:dyDescent="0.25">
      <c r="BJ14002" s="31"/>
      <c r="BK14002" s="31"/>
      <c r="BL14002" s="31"/>
      <c r="BM14002" s="31"/>
    </row>
    <row r="14003" spans="62:65" x14ac:dyDescent="0.25">
      <c r="BJ14003" s="31"/>
      <c r="BK14003" s="31"/>
      <c r="BL14003" s="31"/>
      <c r="BM14003" s="31"/>
    </row>
    <row r="14004" spans="62:65" x14ac:dyDescent="0.25">
      <c r="BJ14004" s="31"/>
      <c r="BK14004" s="31"/>
      <c r="BL14004" s="31"/>
      <c r="BM14004" s="31"/>
    </row>
    <row r="14005" spans="62:65" x14ac:dyDescent="0.25">
      <c r="BJ14005" s="31"/>
      <c r="BK14005" s="31"/>
      <c r="BL14005" s="31"/>
      <c r="BM14005" s="31"/>
    </row>
    <row r="14006" spans="62:65" x14ac:dyDescent="0.25">
      <c r="BJ14006" s="31"/>
      <c r="BK14006" s="31"/>
      <c r="BL14006" s="31"/>
      <c r="BM14006" s="31"/>
    </row>
    <row r="14007" spans="62:65" x14ac:dyDescent="0.25">
      <c r="BJ14007" s="31"/>
      <c r="BK14007" s="31"/>
      <c r="BL14007" s="31"/>
      <c r="BM14007" s="31"/>
    </row>
    <row r="14008" spans="62:65" x14ac:dyDescent="0.25">
      <c r="BJ14008" s="31"/>
      <c r="BK14008" s="31"/>
      <c r="BL14008" s="31"/>
      <c r="BM14008" s="31"/>
    </row>
    <row r="14009" spans="62:65" x14ac:dyDescent="0.25">
      <c r="BJ14009" s="31"/>
      <c r="BK14009" s="31"/>
      <c r="BL14009" s="31"/>
      <c r="BM14009" s="31"/>
    </row>
    <row r="14010" spans="62:65" x14ac:dyDescent="0.25">
      <c r="BJ14010" s="31"/>
      <c r="BK14010" s="31"/>
      <c r="BL14010" s="31"/>
      <c r="BM14010" s="31"/>
    </row>
    <row r="14011" spans="62:65" x14ac:dyDescent="0.25">
      <c r="BJ14011" s="31"/>
      <c r="BK14011" s="31"/>
      <c r="BL14011" s="31"/>
      <c r="BM14011" s="31"/>
    </row>
    <row r="14012" spans="62:65" x14ac:dyDescent="0.25">
      <c r="BJ14012" s="31"/>
      <c r="BK14012" s="31"/>
      <c r="BL14012" s="31"/>
      <c r="BM14012" s="31"/>
    </row>
    <row r="14013" spans="62:65" x14ac:dyDescent="0.25">
      <c r="BJ14013" s="31"/>
      <c r="BK14013" s="31"/>
      <c r="BL14013" s="31"/>
      <c r="BM14013" s="31"/>
    </row>
    <row r="14014" spans="62:65" x14ac:dyDescent="0.25">
      <c r="BJ14014" s="31"/>
      <c r="BK14014" s="31"/>
      <c r="BL14014" s="31"/>
      <c r="BM14014" s="31"/>
    </row>
    <row r="14015" spans="62:65" x14ac:dyDescent="0.25">
      <c r="BJ14015" s="31"/>
      <c r="BK14015" s="31"/>
      <c r="BL14015" s="31"/>
      <c r="BM14015" s="31"/>
    </row>
    <row r="14016" spans="62:65" x14ac:dyDescent="0.25">
      <c r="BJ14016" s="31"/>
      <c r="BK14016" s="31"/>
      <c r="BL14016" s="31"/>
      <c r="BM14016" s="31"/>
    </row>
    <row r="14017" spans="62:65" x14ac:dyDescent="0.25">
      <c r="BJ14017" s="31"/>
      <c r="BK14017" s="31"/>
      <c r="BL14017" s="31"/>
      <c r="BM14017" s="31"/>
    </row>
    <row r="14018" spans="62:65" x14ac:dyDescent="0.25">
      <c r="BJ14018" s="31"/>
      <c r="BK14018" s="31"/>
      <c r="BL14018" s="31"/>
      <c r="BM14018" s="31"/>
    </row>
    <row r="14019" spans="62:65" x14ac:dyDescent="0.25">
      <c r="BJ14019" s="31"/>
      <c r="BK14019" s="31"/>
      <c r="BL14019" s="31"/>
      <c r="BM14019" s="31"/>
    </row>
    <row r="14020" spans="62:65" x14ac:dyDescent="0.25">
      <c r="BJ14020" s="31"/>
      <c r="BK14020" s="31"/>
      <c r="BL14020" s="31"/>
      <c r="BM14020" s="31"/>
    </row>
    <row r="14021" spans="62:65" x14ac:dyDescent="0.25">
      <c r="BJ14021" s="31"/>
      <c r="BK14021" s="31"/>
      <c r="BL14021" s="31"/>
      <c r="BM14021" s="31"/>
    </row>
    <row r="14022" spans="62:65" x14ac:dyDescent="0.25">
      <c r="BJ14022" s="31"/>
      <c r="BK14022" s="31"/>
      <c r="BL14022" s="31"/>
      <c r="BM14022" s="31"/>
    </row>
    <row r="14023" spans="62:65" x14ac:dyDescent="0.25">
      <c r="BJ14023" s="31"/>
      <c r="BK14023" s="31"/>
      <c r="BL14023" s="31"/>
      <c r="BM14023" s="31"/>
    </row>
    <row r="14024" spans="62:65" x14ac:dyDescent="0.25">
      <c r="BJ14024" s="31"/>
      <c r="BK14024" s="31"/>
      <c r="BL14024" s="31"/>
      <c r="BM14024" s="31"/>
    </row>
    <row r="14025" spans="62:65" x14ac:dyDescent="0.25">
      <c r="BJ14025" s="31"/>
      <c r="BK14025" s="31"/>
      <c r="BL14025" s="31"/>
      <c r="BM14025" s="31"/>
    </row>
    <row r="14026" spans="62:65" x14ac:dyDescent="0.25">
      <c r="BJ14026" s="31"/>
      <c r="BK14026" s="31"/>
      <c r="BL14026" s="31"/>
      <c r="BM14026" s="31"/>
    </row>
    <row r="14027" spans="62:65" x14ac:dyDescent="0.25">
      <c r="BJ14027" s="31"/>
      <c r="BK14027" s="31"/>
      <c r="BL14027" s="31"/>
      <c r="BM14027" s="31"/>
    </row>
    <row r="14028" spans="62:65" x14ac:dyDescent="0.25">
      <c r="BJ14028" s="31"/>
      <c r="BK14028" s="31"/>
      <c r="BL14028" s="31"/>
      <c r="BM14028" s="31"/>
    </row>
    <row r="14029" spans="62:65" x14ac:dyDescent="0.25">
      <c r="BJ14029" s="31"/>
      <c r="BK14029" s="31"/>
      <c r="BL14029" s="31"/>
      <c r="BM14029" s="31"/>
    </row>
    <row r="14030" spans="62:65" x14ac:dyDescent="0.25">
      <c r="BJ14030" s="31"/>
      <c r="BK14030" s="31"/>
      <c r="BL14030" s="31"/>
      <c r="BM14030" s="31"/>
    </row>
    <row r="14031" spans="62:65" x14ac:dyDescent="0.25">
      <c r="BJ14031" s="31"/>
      <c r="BK14031" s="31"/>
      <c r="BL14031" s="31"/>
      <c r="BM14031" s="31"/>
    </row>
    <row r="14032" spans="62:65" x14ac:dyDescent="0.25">
      <c r="BJ14032" s="31"/>
      <c r="BK14032" s="31"/>
      <c r="BL14032" s="31"/>
      <c r="BM14032" s="31"/>
    </row>
    <row r="14033" spans="62:65" x14ac:dyDescent="0.25">
      <c r="BJ14033" s="31"/>
      <c r="BK14033" s="31"/>
      <c r="BL14033" s="31"/>
      <c r="BM14033" s="31"/>
    </row>
    <row r="14034" spans="62:65" x14ac:dyDescent="0.25">
      <c r="BJ14034" s="31"/>
      <c r="BK14034" s="31"/>
      <c r="BL14034" s="31"/>
      <c r="BM14034" s="31"/>
    </row>
    <row r="14035" spans="62:65" x14ac:dyDescent="0.25">
      <c r="BJ14035" s="31"/>
      <c r="BK14035" s="31"/>
      <c r="BL14035" s="31"/>
      <c r="BM14035" s="31"/>
    </row>
    <row r="14036" spans="62:65" x14ac:dyDescent="0.25">
      <c r="BJ14036" s="31"/>
      <c r="BK14036" s="31"/>
      <c r="BL14036" s="31"/>
      <c r="BM14036" s="31"/>
    </row>
    <row r="14037" spans="62:65" x14ac:dyDescent="0.25">
      <c r="BJ14037" s="31"/>
      <c r="BK14037" s="31"/>
      <c r="BL14037" s="31"/>
      <c r="BM14037" s="31"/>
    </row>
    <row r="14038" spans="62:65" x14ac:dyDescent="0.25">
      <c r="BJ14038" s="31"/>
      <c r="BK14038" s="31"/>
      <c r="BL14038" s="31"/>
      <c r="BM14038" s="31"/>
    </row>
    <row r="14039" spans="62:65" x14ac:dyDescent="0.25">
      <c r="BJ14039" s="31"/>
      <c r="BK14039" s="31"/>
      <c r="BL14039" s="31"/>
      <c r="BM14039" s="31"/>
    </row>
    <row r="14040" spans="62:65" x14ac:dyDescent="0.25">
      <c r="BJ14040" s="31"/>
      <c r="BK14040" s="31"/>
      <c r="BL14040" s="31"/>
      <c r="BM14040" s="31"/>
    </row>
    <row r="14041" spans="62:65" x14ac:dyDescent="0.25">
      <c r="BJ14041" s="31"/>
      <c r="BK14041" s="31"/>
      <c r="BL14041" s="31"/>
      <c r="BM14041" s="31"/>
    </row>
    <row r="14042" spans="62:65" x14ac:dyDescent="0.25">
      <c r="BJ14042" s="31"/>
      <c r="BK14042" s="31"/>
      <c r="BL14042" s="31"/>
      <c r="BM14042" s="31"/>
    </row>
    <row r="14043" spans="62:65" x14ac:dyDescent="0.25">
      <c r="BJ14043" s="31"/>
      <c r="BK14043" s="31"/>
      <c r="BL14043" s="31"/>
      <c r="BM14043" s="31"/>
    </row>
    <row r="14044" spans="62:65" x14ac:dyDescent="0.25">
      <c r="BJ14044" s="31"/>
      <c r="BK14044" s="31"/>
      <c r="BL14044" s="31"/>
      <c r="BM14044" s="31"/>
    </row>
    <row r="14045" spans="62:65" x14ac:dyDescent="0.25">
      <c r="BJ14045" s="31"/>
      <c r="BK14045" s="31"/>
      <c r="BL14045" s="31"/>
      <c r="BM14045" s="31"/>
    </row>
    <row r="14046" spans="62:65" x14ac:dyDescent="0.25">
      <c r="BJ14046" s="31"/>
      <c r="BK14046" s="31"/>
      <c r="BL14046" s="31"/>
      <c r="BM14046" s="31"/>
    </row>
    <row r="14047" spans="62:65" x14ac:dyDescent="0.25">
      <c r="BJ14047" s="31"/>
      <c r="BK14047" s="31"/>
      <c r="BL14047" s="31"/>
      <c r="BM14047" s="31"/>
    </row>
    <row r="14048" spans="62:65" x14ac:dyDescent="0.25">
      <c r="BJ14048" s="31"/>
      <c r="BK14048" s="31"/>
      <c r="BL14048" s="31"/>
      <c r="BM14048" s="31"/>
    </row>
    <row r="14049" spans="62:65" x14ac:dyDescent="0.25">
      <c r="BJ14049" s="31"/>
      <c r="BK14049" s="31"/>
      <c r="BL14049" s="31"/>
      <c r="BM14049" s="31"/>
    </row>
    <row r="14050" spans="62:65" x14ac:dyDescent="0.25">
      <c r="BJ14050" s="31"/>
      <c r="BK14050" s="31"/>
      <c r="BL14050" s="31"/>
      <c r="BM14050" s="31"/>
    </row>
    <row r="14051" spans="62:65" x14ac:dyDescent="0.25">
      <c r="BJ14051" s="31"/>
      <c r="BK14051" s="31"/>
      <c r="BL14051" s="31"/>
      <c r="BM14051" s="31"/>
    </row>
    <row r="14052" spans="62:65" x14ac:dyDescent="0.25">
      <c r="BJ14052" s="31"/>
      <c r="BK14052" s="31"/>
      <c r="BL14052" s="31"/>
      <c r="BM14052" s="31"/>
    </row>
    <row r="14053" spans="62:65" x14ac:dyDescent="0.25">
      <c r="BJ14053" s="31"/>
      <c r="BK14053" s="31"/>
      <c r="BL14053" s="31"/>
      <c r="BM14053" s="31"/>
    </row>
    <row r="14054" spans="62:65" x14ac:dyDescent="0.25">
      <c r="BJ14054" s="31"/>
      <c r="BK14054" s="31"/>
      <c r="BL14054" s="31"/>
      <c r="BM14054" s="31"/>
    </row>
    <row r="14055" spans="62:65" x14ac:dyDescent="0.25">
      <c r="BJ14055" s="31"/>
      <c r="BK14055" s="31"/>
      <c r="BL14055" s="31"/>
      <c r="BM14055" s="31"/>
    </row>
    <row r="14056" spans="62:65" x14ac:dyDescent="0.25">
      <c r="BJ14056" s="31"/>
      <c r="BK14056" s="31"/>
      <c r="BL14056" s="31"/>
      <c r="BM14056" s="31"/>
    </row>
    <row r="14057" spans="62:65" x14ac:dyDescent="0.25">
      <c r="BJ14057" s="31"/>
      <c r="BK14057" s="31"/>
      <c r="BL14057" s="31"/>
      <c r="BM14057" s="31"/>
    </row>
    <row r="14058" spans="62:65" x14ac:dyDescent="0.25">
      <c r="BJ14058" s="31"/>
      <c r="BK14058" s="31"/>
      <c r="BL14058" s="31"/>
      <c r="BM14058" s="31"/>
    </row>
    <row r="14059" spans="62:65" x14ac:dyDescent="0.25">
      <c r="BJ14059" s="31"/>
      <c r="BK14059" s="31"/>
      <c r="BL14059" s="31"/>
      <c r="BM14059" s="31"/>
    </row>
    <row r="14060" spans="62:65" x14ac:dyDescent="0.25">
      <c r="BJ14060" s="31"/>
      <c r="BK14060" s="31"/>
      <c r="BL14060" s="31"/>
      <c r="BM14060" s="31"/>
    </row>
    <row r="14061" spans="62:65" x14ac:dyDescent="0.25">
      <c r="BJ14061" s="31"/>
      <c r="BK14061" s="31"/>
      <c r="BL14061" s="31"/>
      <c r="BM14061" s="31"/>
    </row>
    <row r="14062" spans="62:65" x14ac:dyDescent="0.25">
      <c r="BJ14062" s="31"/>
      <c r="BK14062" s="31"/>
      <c r="BL14062" s="31"/>
      <c r="BM14062" s="31"/>
    </row>
    <row r="14063" spans="62:65" x14ac:dyDescent="0.25">
      <c r="BJ14063" s="31"/>
      <c r="BK14063" s="31"/>
      <c r="BL14063" s="31"/>
      <c r="BM14063" s="31"/>
    </row>
    <row r="14064" spans="62:65" x14ac:dyDescent="0.25">
      <c r="BJ14064" s="31"/>
      <c r="BK14064" s="31"/>
      <c r="BL14064" s="31"/>
      <c r="BM14064" s="31"/>
    </row>
    <row r="14065" spans="62:65" x14ac:dyDescent="0.25">
      <c r="BJ14065" s="31"/>
      <c r="BK14065" s="31"/>
      <c r="BL14065" s="31"/>
      <c r="BM14065" s="31"/>
    </row>
    <row r="14066" spans="62:65" x14ac:dyDescent="0.25">
      <c r="BJ14066" s="31"/>
      <c r="BK14066" s="31"/>
      <c r="BL14066" s="31"/>
      <c r="BM14066" s="31"/>
    </row>
    <row r="14067" spans="62:65" x14ac:dyDescent="0.25">
      <c r="BJ14067" s="31"/>
      <c r="BK14067" s="31"/>
      <c r="BL14067" s="31"/>
      <c r="BM14067" s="31"/>
    </row>
    <row r="14068" spans="62:65" x14ac:dyDescent="0.25">
      <c r="BJ14068" s="31"/>
      <c r="BK14068" s="31"/>
      <c r="BL14068" s="31"/>
      <c r="BM14068" s="31"/>
    </row>
    <row r="14069" spans="62:65" x14ac:dyDescent="0.25">
      <c r="BJ14069" s="31"/>
      <c r="BK14069" s="31"/>
      <c r="BL14069" s="31"/>
      <c r="BM14069" s="31"/>
    </row>
    <row r="14070" spans="62:65" x14ac:dyDescent="0.25">
      <c r="BJ14070" s="31"/>
      <c r="BK14070" s="31"/>
      <c r="BL14070" s="31"/>
      <c r="BM14070" s="31"/>
    </row>
    <row r="14071" spans="62:65" x14ac:dyDescent="0.25">
      <c r="BJ14071" s="31"/>
      <c r="BK14071" s="31"/>
      <c r="BL14071" s="31"/>
      <c r="BM14071" s="31"/>
    </row>
    <row r="14072" spans="62:65" x14ac:dyDescent="0.25">
      <c r="BJ14072" s="31"/>
      <c r="BK14072" s="31"/>
      <c r="BL14072" s="31"/>
      <c r="BM14072" s="31"/>
    </row>
    <row r="14073" spans="62:65" x14ac:dyDescent="0.25">
      <c r="BJ14073" s="31"/>
      <c r="BK14073" s="31"/>
      <c r="BL14073" s="31"/>
      <c r="BM14073" s="31"/>
    </row>
    <row r="14074" spans="62:65" x14ac:dyDescent="0.25">
      <c r="BJ14074" s="31"/>
      <c r="BK14074" s="31"/>
      <c r="BL14074" s="31"/>
      <c r="BM14074" s="31"/>
    </row>
    <row r="14075" spans="62:65" x14ac:dyDescent="0.25">
      <c r="BJ14075" s="31"/>
      <c r="BK14075" s="31"/>
      <c r="BL14075" s="31"/>
      <c r="BM14075" s="31"/>
    </row>
    <row r="14076" spans="62:65" x14ac:dyDescent="0.25">
      <c r="BJ14076" s="31"/>
      <c r="BK14076" s="31"/>
      <c r="BL14076" s="31"/>
      <c r="BM14076" s="31"/>
    </row>
    <row r="14077" spans="62:65" x14ac:dyDescent="0.25">
      <c r="BJ14077" s="31"/>
      <c r="BK14077" s="31"/>
      <c r="BL14077" s="31"/>
      <c r="BM14077" s="31"/>
    </row>
    <row r="14078" spans="62:65" x14ac:dyDescent="0.25">
      <c r="BJ14078" s="31"/>
      <c r="BK14078" s="31"/>
      <c r="BL14078" s="31"/>
      <c r="BM14078" s="31"/>
    </row>
    <row r="14079" spans="62:65" x14ac:dyDescent="0.25">
      <c r="BJ14079" s="31"/>
      <c r="BK14079" s="31"/>
      <c r="BL14079" s="31"/>
      <c r="BM14079" s="31"/>
    </row>
    <row r="14080" spans="62:65" x14ac:dyDescent="0.25">
      <c r="BJ14080" s="31"/>
      <c r="BK14080" s="31"/>
      <c r="BL14080" s="31"/>
      <c r="BM14080" s="31"/>
    </row>
    <row r="14081" spans="62:65" x14ac:dyDescent="0.25">
      <c r="BJ14081" s="31"/>
      <c r="BK14081" s="31"/>
      <c r="BL14081" s="31"/>
      <c r="BM14081" s="31"/>
    </row>
    <row r="14082" spans="62:65" x14ac:dyDescent="0.25">
      <c r="BJ14082" s="31"/>
      <c r="BK14082" s="31"/>
      <c r="BL14082" s="31"/>
      <c r="BM14082" s="31"/>
    </row>
    <row r="14083" spans="62:65" x14ac:dyDescent="0.25">
      <c r="BJ14083" s="31"/>
      <c r="BK14083" s="31"/>
      <c r="BL14083" s="31"/>
      <c r="BM14083" s="31"/>
    </row>
    <row r="14084" spans="62:65" x14ac:dyDescent="0.25">
      <c r="BJ14084" s="31"/>
      <c r="BK14084" s="31"/>
      <c r="BL14084" s="31"/>
      <c r="BM14084" s="31"/>
    </row>
    <row r="14085" spans="62:65" x14ac:dyDescent="0.25">
      <c r="BJ14085" s="31"/>
      <c r="BK14085" s="31"/>
      <c r="BL14085" s="31"/>
      <c r="BM14085" s="31"/>
    </row>
    <row r="14086" spans="62:65" x14ac:dyDescent="0.25">
      <c r="BJ14086" s="31"/>
      <c r="BK14086" s="31"/>
      <c r="BL14086" s="31"/>
      <c r="BM14086" s="31"/>
    </row>
    <row r="14087" spans="62:65" x14ac:dyDescent="0.25">
      <c r="BJ14087" s="31"/>
      <c r="BK14087" s="31"/>
      <c r="BL14087" s="31"/>
      <c r="BM14087" s="31"/>
    </row>
    <row r="14088" spans="62:65" x14ac:dyDescent="0.25">
      <c r="BJ14088" s="31"/>
      <c r="BK14088" s="31"/>
      <c r="BL14088" s="31"/>
      <c r="BM14088" s="31"/>
    </row>
    <row r="14089" spans="62:65" x14ac:dyDescent="0.25">
      <c r="BJ14089" s="31"/>
      <c r="BK14089" s="31"/>
      <c r="BL14089" s="31"/>
      <c r="BM14089" s="31"/>
    </row>
    <row r="14090" spans="62:65" x14ac:dyDescent="0.25">
      <c r="BJ14090" s="31"/>
      <c r="BK14090" s="31"/>
      <c r="BL14090" s="31"/>
      <c r="BM14090" s="31"/>
    </row>
    <row r="14091" spans="62:65" x14ac:dyDescent="0.25">
      <c r="BJ14091" s="31"/>
      <c r="BK14091" s="31"/>
      <c r="BL14091" s="31"/>
      <c r="BM14091" s="31"/>
    </row>
    <row r="14092" spans="62:65" x14ac:dyDescent="0.25">
      <c r="BJ14092" s="31"/>
      <c r="BK14092" s="31"/>
      <c r="BL14092" s="31"/>
      <c r="BM14092" s="31"/>
    </row>
    <row r="14093" spans="62:65" x14ac:dyDescent="0.25">
      <c r="BJ14093" s="31"/>
      <c r="BK14093" s="31"/>
      <c r="BL14093" s="31"/>
      <c r="BM14093" s="31"/>
    </row>
    <row r="14094" spans="62:65" x14ac:dyDescent="0.25">
      <c r="BJ14094" s="31"/>
      <c r="BK14094" s="31"/>
      <c r="BL14094" s="31"/>
      <c r="BM14094" s="31"/>
    </row>
    <row r="14095" spans="62:65" x14ac:dyDescent="0.25">
      <c r="BJ14095" s="31"/>
      <c r="BK14095" s="31"/>
      <c r="BL14095" s="31"/>
      <c r="BM14095" s="31"/>
    </row>
    <row r="14096" spans="62:65" x14ac:dyDescent="0.25">
      <c r="BJ14096" s="31"/>
      <c r="BK14096" s="31"/>
      <c r="BL14096" s="31"/>
      <c r="BM14096" s="31"/>
    </row>
    <row r="14097" spans="62:65" x14ac:dyDescent="0.25">
      <c r="BJ14097" s="31"/>
      <c r="BK14097" s="31"/>
      <c r="BL14097" s="31"/>
      <c r="BM14097" s="31"/>
    </row>
    <row r="14098" spans="62:65" x14ac:dyDescent="0.25">
      <c r="BJ14098" s="31"/>
      <c r="BK14098" s="31"/>
      <c r="BL14098" s="31"/>
      <c r="BM14098" s="31"/>
    </row>
    <row r="14099" spans="62:65" x14ac:dyDescent="0.25">
      <c r="BJ14099" s="31"/>
      <c r="BK14099" s="31"/>
      <c r="BL14099" s="31"/>
      <c r="BM14099" s="31"/>
    </row>
    <row r="14100" spans="62:65" x14ac:dyDescent="0.25">
      <c r="BJ14100" s="31"/>
      <c r="BK14100" s="31"/>
      <c r="BL14100" s="31"/>
      <c r="BM14100" s="31"/>
    </row>
    <row r="14101" spans="62:65" x14ac:dyDescent="0.25">
      <c r="BJ14101" s="31"/>
      <c r="BK14101" s="31"/>
      <c r="BL14101" s="31"/>
      <c r="BM14101" s="31"/>
    </row>
    <row r="14102" spans="62:65" x14ac:dyDescent="0.25">
      <c r="BJ14102" s="31"/>
      <c r="BK14102" s="31"/>
      <c r="BL14102" s="31"/>
      <c r="BM14102" s="31"/>
    </row>
    <row r="14103" spans="62:65" x14ac:dyDescent="0.25">
      <c r="BJ14103" s="31"/>
      <c r="BK14103" s="31"/>
      <c r="BL14103" s="31"/>
      <c r="BM14103" s="31"/>
    </row>
    <row r="14104" spans="62:65" x14ac:dyDescent="0.25">
      <c r="BJ14104" s="31"/>
      <c r="BK14104" s="31"/>
      <c r="BL14104" s="31"/>
      <c r="BM14104" s="31"/>
    </row>
    <row r="14105" spans="62:65" x14ac:dyDescent="0.25">
      <c r="BJ14105" s="31"/>
      <c r="BK14105" s="31"/>
      <c r="BL14105" s="31"/>
      <c r="BM14105" s="31"/>
    </row>
    <row r="14106" spans="62:65" x14ac:dyDescent="0.25">
      <c r="BJ14106" s="31"/>
      <c r="BK14106" s="31"/>
      <c r="BL14106" s="31"/>
      <c r="BM14106" s="31"/>
    </row>
    <row r="14107" spans="62:65" x14ac:dyDescent="0.25">
      <c r="BJ14107" s="31"/>
      <c r="BK14107" s="31"/>
      <c r="BL14107" s="31"/>
      <c r="BM14107" s="31"/>
    </row>
    <row r="14108" spans="62:65" x14ac:dyDescent="0.25">
      <c r="BJ14108" s="31"/>
      <c r="BK14108" s="31"/>
      <c r="BL14108" s="31"/>
      <c r="BM14108" s="31"/>
    </row>
    <row r="14109" spans="62:65" x14ac:dyDescent="0.25">
      <c r="BJ14109" s="31"/>
      <c r="BK14109" s="31"/>
      <c r="BL14109" s="31"/>
      <c r="BM14109" s="31"/>
    </row>
    <row r="14110" spans="62:65" x14ac:dyDescent="0.25">
      <c r="BJ14110" s="31"/>
      <c r="BK14110" s="31"/>
      <c r="BL14110" s="31"/>
      <c r="BM14110" s="31"/>
    </row>
    <row r="14111" spans="62:65" x14ac:dyDescent="0.25">
      <c r="BJ14111" s="31"/>
      <c r="BK14111" s="31"/>
      <c r="BL14111" s="31"/>
      <c r="BM14111" s="31"/>
    </row>
    <row r="14112" spans="62:65" x14ac:dyDescent="0.25">
      <c r="BJ14112" s="31"/>
      <c r="BK14112" s="31"/>
      <c r="BL14112" s="31"/>
      <c r="BM14112" s="31"/>
    </row>
    <row r="14113" spans="62:65" x14ac:dyDescent="0.25">
      <c r="BJ14113" s="31"/>
      <c r="BK14113" s="31"/>
      <c r="BL14113" s="31"/>
      <c r="BM14113" s="31"/>
    </row>
    <row r="14114" spans="62:65" x14ac:dyDescent="0.25">
      <c r="BJ14114" s="31"/>
      <c r="BK14114" s="31"/>
      <c r="BL14114" s="31"/>
      <c r="BM14114" s="31"/>
    </row>
    <row r="14115" spans="62:65" x14ac:dyDescent="0.25">
      <c r="BJ14115" s="31"/>
      <c r="BK14115" s="31"/>
      <c r="BL14115" s="31"/>
      <c r="BM14115" s="31"/>
    </row>
    <row r="14116" spans="62:65" x14ac:dyDescent="0.25">
      <c r="BJ14116" s="31"/>
      <c r="BK14116" s="31"/>
      <c r="BL14116" s="31"/>
      <c r="BM14116" s="31"/>
    </row>
    <row r="14117" spans="62:65" x14ac:dyDescent="0.25">
      <c r="BJ14117" s="31"/>
      <c r="BK14117" s="31"/>
      <c r="BL14117" s="31"/>
      <c r="BM14117" s="31"/>
    </row>
    <row r="14118" spans="62:65" x14ac:dyDescent="0.25">
      <c r="BJ14118" s="31"/>
      <c r="BK14118" s="31"/>
      <c r="BL14118" s="31"/>
      <c r="BM14118" s="31"/>
    </row>
    <row r="14119" spans="62:65" x14ac:dyDescent="0.25">
      <c r="BJ14119" s="31"/>
      <c r="BK14119" s="31"/>
      <c r="BL14119" s="31"/>
      <c r="BM14119" s="31"/>
    </row>
    <row r="14120" spans="62:65" x14ac:dyDescent="0.25">
      <c r="BJ14120" s="31"/>
      <c r="BK14120" s="31"/>
      <c r="BL14120" s="31"/>
      <c r="BM14120" s="31"/>
    </row>
    <row r="14121" spans="62:65" x14ac:dyDescent="0.25">
      <c r="BJ14121" s="31"/>
      <c r="BK14121" s="31"/>
      <c r="BL14121" s="31"/>
      <c r="BM14121" s="31"/>
    </row>
    <row r="14122" spans="62:65" x14ac:dyDescent="0.25">
      <c r="BJ14122" s="31"/>
      <c r="BK14122" s="31"/>
      <c r="BL14122" s="31"/>
      <c r="BM14122" s="31"/>
    </row>
    <row r="14123" spans="62:65" x14ac:dyDescent="0.25">
      <c r="BJ14123" s="31"/>
      <c r="BK14123" s="31"/>
      <c r="BL14123" s="31"/>
      <c r="BM14123" s="31"/>
    </row>
    <row r="14124" spans="62:65" x14ac:dyDescent="0.25">
      <c r="BJ14124" s="31"/>
      <c r="BK14124" s="31"/>
      <c r="BL14124" s="31"/>
      <c r="BM14124" s="31"/>
    </row>
    <row r="14125" spans="62:65" x14ac:dyDescent="0.25">
      <c r="BJ14125" s="31"/>
      <c r="BK14125" s="31"/>
      <c r="BL14125" s="31"/>
      <c r="BM14125" s="31"/>
    </row>
    <row r="14126" spans="62:65" x14ac:dyDescent="0.25">
      <c r="BJ14126" s="31"/>
      <c r="BK14126" s="31"/>
      <c r="BL14126" s="31"/>
      <c r="BM14126" s="31"/>
    </row>
    <row r="14127" spans="62:65" x14ac:dyDescent="0.25">
      <c r="BJ14127" s="31"/>
      <c r="BK14127" s="31"/>
      <c r="BL14127" s="31"/>
      <c r="BM14127" s="31"/>
    </row>
    <row r="14128" spans="62:65" x14ac:dyDescent="0.25">
      <c r="BJ14128" s="31"/>
      <c r="BK14128" s="31"/>
      <c r="BL14128" s="31"/>
      <c r="BM14128" s="31"/>
    </row>
    <row r="14129" spans="62:65" x14ac:dyDescent="0.25">
      <c r="BJ14129" s="31"/>
      <c r="BK14129" s="31"/>
      <c r="BL14129" s="31"/>
      <c r="BM14129" s="31"/>
    </row>
    <row r="14130" spans="62:65" x14ac:dyDescent="0.25">
      <c r="BJ14130" s="31"/>
      <c r="BK14130" s="31"/>
      <c r="BL14130" s="31"/>
      <c r="BM14130" s="31"/>
    </row>
    <row r="14131" spans="62:65" x14ac:dyDescent="0.25">
      <c r="BJ14131" s="31"/>
      <c r="BK14131" s="31"/>
      <c r="BL14131" s="31"/>
      <c r="BM14131" s="31"/>
    </row>
    <row r="14132" spans="62:65" x14ac:dyDescent="0.25">
      <c r="BJ14132" s="31"/>
      <c r="BK14132" s="31"/>
      <c r="BL14132" s="31"/>
      <c r="BM14132" s="31"/>
    </row>
    <row r="14133" spans="62:65" x14ac:dyDescent="0.25">
      <c r="BJ14133" s="31"/>
      <c r="BK14133" s="31"/>
      <c r="BL14133" s="31"/>
      <c r="BM14133" s="31"/>
    </row>
    <row r="14134" spans="62:65" x14ac:dyDescent="0.25">
      <c r="BJ14134" s="31"/>
      <c r="BK14134" s="31"/>
      <c r="BL14134" s="31"/>
      <c r="BM14134" s="31"/>
    </row>
    <row r="14135" spans="62:65" x14ac:dyDescent="0.25">
      <c r="BJ14135" s="31"/>
      <c r="BK14135" s="31"/>
      <c r="BL14135" s="31"/>
      <c r="BM14135" s="31"/>
    </row>
    <row r="14136" spans="62:65" x14ac:dyDescent="0.25">
      <c r="BJ14136" s="31"/>
      <c r="BK14136" s="31"/>
      <c r="BL14136" s="31"/>
      <c r="BM14136" s="31"/>
    </row>
    <row r="14137" spans="62:65" x14ac:dyDescent="0.25">
      <c r="BJ14137" s="31"/>
      <c r="BK14137" s="31"/>
      <c r="BL14137" s="31"/>
      <c r="BM14137" s="31"/>
    </row>
    <row r="14138" spans="62:65" x14ac:dyDescent="0.25">
      <c r="BJ14138" s="31"/>
      <c r="BK14138" s="31"/>
      <c r="BL14138" s="31"/>
      <c r="BM14138" s="31"/>
    </row>
    <row r="14139" spans="62:65" x14ac:dyDescent="0.25">
      <c r="BJ14139" s="31"/>
      <c r="BK14139" s="31"/>
      <c r="BL14139" s="31"/>
      <c r="BM14139" s="31"/>
    </row>
    <row r="14140" spans="62:65" x14ac:dyDescent="0.25">
      <c r="BJ14140" s="31"/>
      <c r="BK14140" s="31"/>
      <c r="BL14140" s="31"/>
      <c r="BM14140" s="31"/>
    </row>
    <row r="14141" spans="62:65" x14ac:dyDescent="0.25">
      <c r="BJ14141" s="31"/>
      <c r="BK14141" s="31"/>
      <c r="BL14141" s="31"/>
      <c r="BM14141" s="31"/>
    </row>
    <row r="14142" spans="62:65" x14ac:dyDescent="0.25">
      <c r="BJ14142" s="31"/>
      <c r="BK14142" s="31"/>
      <c r="BL14142" s="31"/>
      <c r="BM14142" s="31"/>
    </row>
    <row r="14143" spans="62:65" x14ac:dyDescent="0.25">
      <c r="BJ14143" s="31"/>
      <c r="BK14143" s="31"/>
      <c r="BL14143" s="31"/>
      <c r="BM14143" s="31"/>
    </row>
    <row r="14144" spans="62:65" x14ac:dyDescent="0.25">
      <c r="BJ14144" s="31"/>
      <c r="BK14144" s="31"/>
      <c r="BL14144" s="31"/>
      <c r="BM14144" s="31"/>
    </row>
    <row r="14145" spans="62:65" x14ac:dyDescent="0.25">
      <c r="BJ14145" s="31"/>
      <c r="BK14145" s="31"/>
      <c r="BL14145" s="31"/>
      <c r="BM14145" s="31"/>
    </row>
    <row r="14146" spans="62:65" x14ac:dyDescent="0.25">
      <c r="BJ14146" s="31"/>
      <c r="BK14146" s="31"/>
      <c r="BL14146" s="31"/>
      <c r="BM14146" s="31"/>
    </row>
    <row r="14147" spans="62:65" x14ac:dyDescent="0.25">
      <c r="BJ14147" s="31"/>
      <c r="BK14147" s="31"/>
      <c r="BL14147" s="31"/>
      <c r="BM14147" s="31"/>
    </row>
    <row r="14148" spans="62:65" x14ac:dyDescent="0.25">
      <c r="BJ14148" s="31"/>
      <c r="BK14148" s="31"/>
      <c r="BL14148" s="31"/>
      <c r="BM14148" s="31"/>
    </row>
    <row r="14149" spans="62:65" x14ac:dyDescent="0.25">
      <c r="BJ14149" s="31"/>
      <c r="BK14149" s="31"/>
      <c r="BL14149" s="31"/>
      <c r="BM14149" s="31"/>
    </row>
    <row r="14150" spans="62:65" x14ac:dyDescent="0.25">
      <c r="BJ14150" s="31"/>
      <c r="BK14150" s="31"/>
      <c r="BL14150" s="31"/>
      <c r="BM14150" s="31"/>
    </row>
    <row r="14151" spans="62:65" x14ac:dyDescent="0.25">
      <c r="BJ14151" s="31"/>
      <c r="BK14151" s="31"/>
      <c r="BL14151" s="31"/>
      <c r="BM14151" s="31"/>
    </row>
    <row r="14152" spans="62:65" x14ac:dyDescent="0.25">
      <c r="BJ14152" s="31"/>
      <c r="BK14152" s="31"/>
      <c r="BL14152" s="31"/>
      <c r="BM14152" s="31"/>
    </row>
    <row r="14153" spans="62:65" x14ac:dyDescent="0.25">
      <c r="BJ14153" s="31"/>
      <c r="BK14153" s="31"/>
      <c r="BL14153" s="31"/>
      <c r="BM14153" s="31"/>
    </row>
    <row r="14154" spans="62:65" x14ac:dyDescent="0.25">
      <c r="BJ14154" s="31"/>
      <c r="BK14154" s="31"/>
      <c r="BL14154" s="31"/>
      <c r="BM14154" s="31"/>
    </row>
    <row r="14155" spans="62:65" x14ac:dyDescent="0.25">
      <c r="BJ14155" s="31"/>
      <c r="BK14155" s="31"/>
      <c r="BL14155" s="31"/>
      <c r="BM14155" s="31"/>
    </row>
    <row r="14156" spans="62:65" x14ac:dyDescent="0.25">
      <c r="BJ14156" s="31"/>
      <c r="BK14156" s="31"/>
      <c r="BL14156" s="31"/>
      <c r="BM14156" s="31"/>
    </row>
    <row r="14157" spans="62:65" x14ac:dyDescent="0.25">
      <c r="BJ14157" s="31"/>
      <c r="BK14157" s="31"/>
      <c r="BL14157" s="31"/>
      <c r="BM14157" s="31"/>
    </row>
    <row r="14158" spans="62:65" x14ac:dyDescent="0.25">
      <c r="BJ14158" s="31"/>
      <c r="BK14158" s="31"/>
      <c r="BL14158" s="31"/>
      <c r="BM14158" s="31"/>
    </row>
    <row r="14159" spans="62:65" x14ac:dyDescent="0.25">
      <c r="BJ14159" s="31"/>
      <c r="BK14159" s="31"/>
      <c r="BL14159" s="31"/>
      <c r="BM14159" s="31"/>
    </row>
    <row r="14160" spans="62:65" x14ac:dyDescent="0.25">
      <c r="BJ14160" s="31"/>
      <c r="BK14160" s="31"/>
      <c r="BL14160" s="31"/>
      <c r="BM14160" s="31"/>
    </row>
    <row r="14161" spans="62:65" x14ac:dyDescent="0.25">
      <c r="BJ14161" s="31"/>
      <c r="BK14161" s="31"/>
      <c r="BL14161" s="31"/>
      <c r="BM14161" s="31"/>
    </row>
    <row r="14162" spans="62:65" x14ac:dyDescent="0.25">
      <c r="BJ14162" s="31"/>
      <c r="BK14162" s="31"/>
      <c r="BL14162" s="31"/>
      <c r="BM14162" s="31"/>
    </row>
    <row r="14163" spans="62:65" x14ac:dyDescent="0.25">
      <c r="BJ14163" s="31"/>
      <c r="BK14163" s="31"/>
      <c r="BL14163" s="31"/>
      <c r="BM14163" s="31"/>
    </row>
    <row r="14164" spans="62:65" x14ac:dyDescent="0.25">
      <c r="BJ14164" s="31"/>
      <c r="BK14164" s="31"/>
      <c r="BL14164" s="31"/>
      <c r="BM14164" s="31"/>
    </row>
    <row r="14165" spans="62:65" x14ac:dyDescent="0.25">
      <c r="BJ14165" s="31"/>
      <c r="BK14165" s="31"/>
      <c r="BL14165" s="31"/>
      <c r="BM14165" s="31"/>
    </row>
    <row r="14166" spans="62:65" x14ac:dyDescent="0.25">
      <c r="BJ14166" s="31"/>
      <c r="BK14166" s="31"/>
      <c r="BL14166" s="31"/>
      <c r="BM14166" s="31"/>
    </row>
    <row r="14167" spans="62:65" x14ac:dyDescent="0.25">
      <c r="BJ14167" s="31"/>
      <c r="BK14167" s="31"/>
      <c r="BL14167" s="31"/>
      <c r="BM14167" s="31"/>
    </row>
    <row r="14168" spans="62:65" x14ac:dyDescent="0.25">
      <c r="BJ14168" s="31"/>
      <c r="BK14168" s="31"/>
      <c r="BL14168" s="31"/>
      <c r="BM14168" s="31"/>
    </row>
    <row r="14169" spans="62:65" x14ac:dyDescent="0.25">
      <c r="BJ14169" s="31"/>
      <c r="BK14169" s="31"/>
      <c r="BL14169" s="31"/>
      <c r="BM14169" s="31"/>
    </row>
    <row r="14170" spans="62:65" x14ac:dyDescent="0.25">
      <c r="BJ14170" s="31"/>
      <c r="BK14170" s="31"/>
      <c r="BL14170" s="31"/>
      <c r="BM14170" s="31"/>
    </row>
    <row r="14171" spans="62:65" x14ac:dyDescent="0.25">
      <c r="BJ14171" s="31"/>
      <c r="BK14171" s="31"/>
      <c r="BL14171" s="31"/>
      <c r="BM14171" s="31"/>
    </row>
    <row r="14172" spans="62:65" x14ac:dyDescent="0.25">
      <c r="BJ14172" s="31"/>
      <c r="BK14172" s="31"/>
      <c r="BL14172" s="31"/>
      <c r="BM14172" s="31"/>
    </row>
    <row r="14173" spans="62:65" x14ac:dyDescent="0.25">
      <c r="BJ14173" s="31"/>
      <c r="BK14173" s="31"/>
      <c r="BL14173" s="31"/>
      <c r="BM14173" s="31"/>
    </row>
    <row r="14174" spans="62:65" x14ac:dyDescent="0.25">
      <c r="BJ14174" s="31"/>
      <c r="BK14174" s="31"/>
      <c r="BL14174" s="31"/>
      <c r="BM14174" s="31"/>
    </row>
    <row r="14175" spans="62:65" x14ac:dyDescent="0.25">
      <c r="BJ14175" s="31"/>
      <c r="BK14175" s="31"/>
      <c r="BL14175" s="31"/>
      <c r="BM14175" s="31"/>
    </row>
    <row r="14176" spans="62:65" x14ac:dyDescent="0.25">
      <c r="BJ14176" s="31"/>
      <c r="BK14176" s="31"/>
      <c r="BL14176" s="31"/>
      <c r="BM14176" s="31"/>
    </row>
    <row r="14177" spans="62:65" x14ac:dyDescent="0.25">
      <c r="BJ14177" s="31"/>
      <c r="BK14177" s="31"/>
      <c r="BL14177" s="31"/>
      <c r="BM14177" s="31"/>
    </row>
    <row r="14178" spans="62:65" x14ac:dyDescent="0.25">
      <c r="BJ14178" s="31"/>
      <c r="BK14178" s="31"/>
      <c r="BL14178" s="31"/>
      <c r="BM14178" s="31"/>
    </row>
    <row r="14179" spans="62:65" x14ac:dyDescent="0.25">
      <c r="BJ14179" s="31"/>
      <c r="BK14179" s="31"/>
      <c r="BL14179" s="31"/>
      <c r="BM14179" s="31"/>
    </row>
    <row r="14180" spans="62:65" x14ac:dyDescent="0.25">
      <c r="BJ14180" s="31"/>
      <c r="BK14180" s="31"/>
      <c r="BL14180" s="31"/>
      <c r="BM14180" s="31"/>
    </row>
    <row r="14181" spans="62:65" x14ac:dyDescent="0.25">
      <c r="BJ14181" s="31"/>
      <c r="BK14181" s="31"/>
      <c r="BL14181" s="31"/>
      <c r="BM14181" s="31"/>
    </row>
    <row r="14182" spans="62:65" x14ac:dyDescent="0.25">
      <c r="BJ14182" s="31"/>
      <c r="BK14182" s="31"/>
      <c r="BL14182" s="31"/>
      <c r="BM14182" s="31"/>
    </row>
    <row r="14183" spans="62:65" x14ac:dyDescent="0.25">
      <c r="BJ14183" s="31"/>
      <c r="BK14183" s="31"/>
      <c r="BL14183" s="31"/>
      <c r="BM14183" s="31"/>
    </row>
    <row r="14184" spans="62:65" x14ac:dyDescent="0.25">
      <c r="BJ14184" s="31"/>
      <c r="BK14184" s="31"/>
      <c r="BL14184" s="31"/>
      <c r="BM14184" s="31"/>
    </row>
    <row r="14185" spans="62:65" x14ac:dyDescent="0.25">
      <c r="BJ14185" s="31"/>
      <c r="BK14185" s="31"/>
      <c r="BL14185" s="31"/>
      <c r="BM14185" s="31"/>
    </row>
    <row r="14186" spans="62:65" x14ac:dyDescent="0.25">
      <c r="BJ14186" s="31"/>
      <c r="BK14186" s="31"/>
      <c r="BL14186" s="31"/>
      <c r="BM14186" s="31"/>
    </row>
    <row r="14187" spans="62:65" x14ac:dyDescent="0.25">
      <c r="BJ14187" s="31"/>
      <c r="BK14187" s="31"/>
      <c r="BL14187" s="31"/>
      <c r="BM14187" s="31"/>
    </row>
    <row r="14188" spans="62:65" x14ac:dyDescent="0.25">
      <c r="BJ14188" s="31"/>
      <c r="BK14188" s="31"/>
      <c r="BL14188" s="31"/>
      <c r="BM14188" s="31"/>
    </row>
    <row r="14189" spans="62:65" x14ac:dyDescent="0.25">
      <c r="BJ14189" s="31"/>
      <c r="BK14189" s="31"/>
      <c r="BL14189" s="31"/>
      <c r="BM14189" s="31"/>
    </row>
    <row r="14190" spans="62:65" x14ac:dyDescent="0.25">
      <c r="BJ14190" s="31"/>
      <c r="BK14190" s="31"/>
      <c r="BL14190" s="31"/>
      <c r="BM14190" s="31"/>
    </row>
    <row r="14191" spans="62:65" x14ac:dyDescent="0.25">
      <c r="BJ14191" s="31"/>
      <c r="BK14191" s="31"/>
      <c r="BL14191" s="31"/>
      <c r="BM14191" s="31"/>
    </row>
    <row r="14192" spans="62:65" x14ac:dyDescent="0.25">
      <c r="BJ14192" s="31"/>
      <c r="BK14192" s="31"/>
      <c r="BL14192" s="31"/>
      <c r="BM14192" s="31"/>
    </row>
    <row r="14193" spans="62:65" x14ac:dyDescent="0.25">
      <c r="BJ14193" s="31"/>
      <c r="BK14193" s="31"/>
      <c r="BL14193" s="31"/>
      <c r="BM14193" s="31"/>
    </row>
    <row r="14194" spans="62:65" x14ac:dyDescent="0.25">
      <c r="BJ14194" s="31"/>
      <c r="BK14194" s="31"/>
      <c r="BL14194" s="31"/>
      <c r="BM14194" s="31"/>
    </row>
    <row r="14195" spans="62:65" x14ac:dyDescent="0.25">
      <c r="BJ14195" s="31"/>
      <c r="BK14195" s="31"/>
      <c r="BL14195" s="31"/>
      <c r="BM14195" s="31"/>
    </row>
    <row r="14196" spans="62:65" x14ac:dyDescent="0.25">
      <c r="BJ14196" s="31"/>
      <c r="BK14196" s="31"/>
      <c r="BL14196" s="31"/>
      <c r="BM14196" s="31"/>
    </row>
    <row r="14197" spans="62:65" x14ac:dyDescent="0.25">
      <c r="BJ14197" s="31"/>
      <c r="BK14197" s="31"/>
      <c r="BL14197" s="31"/>
      <c r="BM14197" s="31"/>
    </row>
    <row r="14198" spans="62:65" x14ac:dyDescent="0.25">
      <c r="BJ14198" s="31"/>
      <c r="BK14198" s="31"/>
      <c r="BL14198" s="31"/>
      <c r="BM14198" s="31"/>
    </row>
    <row r="14199" spans="62:65" x14ac:dyDescent="0.25">
      <c r="BJ14199" s="31"/>
      <c r="BK14199" s="31"/>
      <c r="BL14199" s="31"/>
      <c r="BM14199" s="31"/>
    </row>
    <row r="14200" spans="62:65" x14ac:dyDescent="0.25">
      <c r="BJ14200" s="31"/>
      <c r="BK14200" s="31"/>
      <c r="BL14200" s="31"/>
      <c r="BM14200" s="31"/>
    </row>
    <row r="14201" spans="62:65" x14ac:dyDescent="0.25">
      <c r="BJ14201" s="31"/>
      <c r="BK14201" s="31"/>
      <c r="BL14201" s="31"/>
      <c r="BM14201" s="31"/>
    </row>
    <row r="14202" spans="62:65" x14ac:dyDescent="0.25">
      <c r="BJ14202" s="31"/>
      <c r="BK14202" s="31"/>
      <c r="BL14202" s="31"/>
      <c r="BM14202" s="31"/>
    </row>
    <row r="14203" spans="62:65" x14ac:dyDescent="0.25">
      <c r="BJ14203" s="31"/>
      <c r="BK14203" s="31"/>
      <c r="BL14203" s="31"/>
      <c r="BM14203" s="31"/>
    </row>
    <row r="14204" spans="62:65" x14ac:dyDescent="0.25">
      <c r="BJ14204" s="31"/>
      <c r="BK14204" s="31"/>
      <c r="BL14204" s="31"/>
      <c r="BM14204" s="31"/>
    </row>
    <row r="14205" spans="62:65" x14ac:dyDescent="0.25">
      <c r="BJ14205" s="31"/>
      <c r="BK14205" s="31"/>
      <c r="BL14205" s="31"/>
      <c r="BM14205" s="31"/>
    </row>
    <row r="14206" spans="62:65" x14ac:dyDescent="0.25">
      <c r="BJ14206" s="31"/>
      <c r="BK14206" s="31"/>
      <c r="BL14206" s="31"/>
      <c r="BM14206" s="31"/>
    </row>
    <row r="14207" spans="62:65" x14ac:dyDescent="0.25">
      <c r="BJ14207" s="31"/>
      <c r="BK14207" s="31"/>
      <c r="BL14207" s="31"/>
      <c r="BM14207" s="31"/>
    </row>
    <row r="14208" spans="62:65" x14ac:dyDescent="0.25">
      <c r="BJ14208" s="31"/>
      <c r="BK14208" s="31"/>
      <c r="BL14208" s="31"/>
      <c r="BM14208" s="31"/>
    </row>
    <row r="14209" spans="62:65" x14ac:dyDescent="0.25">
      <c r="BJ14209" s="31"/>
      <c r="BK14209" s="31"/>
      <c r="BL14209" s="31"/>
      <c r="BM14209" s="31"/>
    </row>
    <row r="14210" spans="62:65" x14ac:dyDescent="0.25">
      <c r="BJ14210" s="31"/>
      <c r="BK14210" s="31"/>
      <c r="BL14210" s="31"/>
      <c r="BM14210" s="31"/>
    </row>
    <row r="14211" spans="62:65" x14ac:dyDescent="0.25">
      <c r="BJ14211" s="31"/>
      <c r="BK14211" s="31"/>
      <c r="BL14211" s="31"/>
      <c r="BM14211" s="31"/>
    </row>
    <row r="14212" spans="62:65" x14ac:dyDescent="0.25">
      <c r="BJ14212" s="31"/>
      <c r="BK14212" s="31"/>
      <c r="BL14212" s="31"/>
      <c r="BM14212" s="31"/>
    </row>
    <row r="14213" spans="62:65" x14ac:dyDescent="0.25">
      <c r="BJ14213" s="31"/>
      <c r="BK14213" s="31"/>
      <c r="BL14213" s="31"/>
      <c r="BM14213" s="31"/>
    </row>
    <row r="14214" spans="62:65" x14ac:dyDescent="0.25">
      <c r="BJ14214" s="31"/>
      <c r="BK14214" s="31"/>
      <c r="BL14214" s="31"/>
      <c r="BM14214" s="31"/>
    </row>
    <row r="14215" spans="62:65" x14ac:dyDescent="0.25">
      <c r="BJ14215" s="31"/>
      <c r="BK14215" s="31"/>
      <c r="BL14215" s="31"/>
      <c r="BM14215" s="31"/>
    </row>
    <row r="14216" spans="62:65" x14ac:dyDescent="0.25">
      <c r="BJ14216" s="31"/>
      <c r="BK14216" s="31"/>
      <c r="BL14216" s="31"/>
      <c r="BM14216" s="31"/>
    </row>
    <row r="14217" spans="62:65" x14ac:dyDescent="0.25">
      <c r="BJ14217" s="31"/>
      <c r="BK14217" s="31"/>
      <c r="BL14217" s="31"/>
      <c r="BM14217" s="31"/>
    </row>
    <row r="14218" spans="62:65" x14ac:dyDescent="0.25">
      <c r="BJ14218" s="31"/>
      <c r="BK14218" s="31"/>
      <c r="BL14218" s="31"/>
      <c r="BM14218" s="31"/>
    </row>
    <row r="14219" spans="62:65" x14ac:dyDescent="0.25">
      <c r="BJ14219" s="31"/>
      <c r="BK14219" s="31"/>
      <c r="BL14219" s="31"/>
      <c r="BM14219" s="31"/>
    </row>
    <row r="14220" spans="62:65" x14ac:dyDescent="0.25">
      <c r="BJ14220" s="31"/>
      <c r="BK14220" s="31"/>
      <c r="BL14220" s="31"/>
      <c r="BM14220" s="31"/>
    </row>
    <row r="14221" spans="62:65" x14ac:dyDescent="0.25">
      <c r="BJ14221" s="31"/>
      <c r="BK14221" s="31"/>
      <c r="BL14221" s="31"/>
      <c r="BM14221" s="31"/>
    </row>
    <row r="14222" spans="62:65" x14ac:dyDescent="0.25">
      <c r="BJ14222" s="31"/>
      <c r="BK14222" s="31"/>
      <c r="BL14222" s="31"/>
      <c r="BM14222" s="31"/>
    </row>
    <row r="14223" spans="62:65" x14ac:dyDescent="0.25">
      <c r="BJ14223" s="31"/>
      <c r="BK14223" s="31"/>
      <c r="BL14223" s="31"/>
      <c r="BM14223" s="31"/>
    </row>
    <row r="14224" spans="62:65" x14ac:dyDescent="0.25">
      <c r="BJ14224" s="31"/>
      <c r="BK14224" s="31"/>
      <c r="BL14224" s="31"/>
      <c r="BM14224" s="31"/>
    </row>
    <row r="14225" spans="62:65" x14ac:dyDescent="0.25">
      <c r="BJ14225" s="31"/>
      <c r="BK14225" s="31"/>
      <c r="BL14225" s="31"/>
      <c r="BM14225" s="31"/>
    </row>
    <row r="14226" spans="62:65" x14ac:dyDescent="0.25">
      <c r="BJ14226" s="31"/>
      <c r="BK14226" s="31"/>
      <c r="BL14226" s="31"/>
      <c r="BM14226" s="31"/>
    </row>
    <row r="14227" spans="62:65" x14ac:dyDescent="0.25">
      <c r="BJ14227" s="31"/>
      <c r="BK14227" s="31"/>
      <c r="BL14227" s="31"/>
      <c r="BM14227" s="31"/>
    </row>
    <row r="14228" spans="62:65" x14ac:dyDescent="0.25">
      <c r="BJ14228" s="31"/>
      <c r="BK14228" s="31"/>
      <c r="BL14228" s="31"/>
      <c r="BM14228" s="31"/>
    </row>
    <row r="14229" spans="62:65" x14ac:dyDescent="0.25">
      <c r="BJ14229" s="31"/>
      <c r="BK14229" s="31"/>
      <c r="BL14229" s="31"/>
      <c r="BM14229" s="31"/>
    </row>
    <row r="14230" spans="62:65" x14ac:dyDescent="0.25">
      <c r="BJ14230" s="31"/>
      <c r="BK14230" s="31"/>
      <c r="BL14230" s="31"/>
      <c r="BM14230" s="31"/>
    </row>
    <row r="14231" spans="62:65" x14ac:dyDescent="0.25">
      <c r="BJ14231" s="31"/>
      <c r="BK14231" s="31"/>
      <c r="BL14231" s="31"/>
      <c r="BM14231" s="31"/>
    </row>
    <row r="14232" spans="62:65" x14ac:dyDescent="0.25">
      <c r="BJ14232" s="31"/>
      <c r="BK14232" s="31"/>
      <c r="BL14232" s="31"/>
      <c r="BM14232" s="31"/>
    </row>
    <row r="14233" spans="62:65" x14ac:dyDescent="0.25">
      <c r="BJ14233" s="31"/>
      <c r="BK14233" s="31"/>
      <c r="BL14233" s="31"/>
      <c r="BM14233" s="31"/>
    </row>
    <row r="14234" spans="62:65" x14ac:dyDescent="0.25">
      <c r="BJ14234" s="31"/>
      <c r="BK14234" s="31"/>
      <c r="BL14234" s="31"/>
      <c r="BM14234" s="31"/>
    </row>
    <row r="14235" spans="62:65" x14ac:dyDescent="0.25">
      <c r="BJ14235" s="31"/>
      <c r="BK14235" s="31"/>
      <c r="BL14235" s="31"/>
      <c r="BM14235" s="31"/>
    </row>
    <row r="14236" spans="62:65" x14ac:dyDescent="0.25">
      <c r="BJ14236" s="31"/>
      <c r="BK14236" s="31"/>
      <c r="BL14236" s="31"/>
      <c r="BM14236" s="31"/>
    </row>
    <row r="14237" spans="62:65" x14ac:dyDescent="0.25">
      <c r="BJ14237" s="31"/>
      <c r="BK14237" s="31"/>
      <c r="BL14237" s="31"/>
      <c r="BM14237" s="31"/>
    </row>
    <row r="14238" spans="62:65" x14ac:dyDescent="0.25">
      <c r="BJ14238" s="31"/>
      <c r="BK14238" s="31"/>
      <c r="BL14238" s="31"/>
      <c r="BM14238" s="31"/>
    </row>
    <row r="14239" spans="62:65" x14ac:dyDescent="0.25">
      <c r="BJ14239" s="31"/>
      <c r="BK14239" s="31"/>
      <c r="BL14239" s="31"/>
      <c r="BM14239" s="31"/>
    </row>
    <row r="14240" spans="62:65" x14ac:dyDescent="0.25">
      <c r="BJ14240" s="31"/>
      <c r="BK14240" s="31"/>
      <c r="BL14240" s="31"/>
      <c r="BM14240" s="31"/>
    </row>
    <row r="14241" spans="62:65" x14ac:dyDescent="0.25">
      <c r="BJ14241" s="31"/>
      <c r="BK14241" s="31"/>
      <c r="BL14241" s="31"/>
      <c r="BM14241" s="31"/>
    </row>
    <row r="14242" spans="62:65" x14ac:dyDescent="0.25">
      <c r="BJ14242" s="31"/>
      <c r="BK14242" s="31"/>
      <c r="BL14242" s="31"/>
      <c r="BM14242" s="31"/>
    </row>
    <row r="14243" spans="62:65" x14ac:dyDescent="0.25">
      <c r="BJ14243" s="31"/>
      <c r="BK14243" s="31"/>
      <c r="BL14243" s="31"/>
      <c r="BM14243" s="31"/>
    </row>
    <row r="14244" spans="62:65" x14ac:dyDescent="0.25">
      <c r="BJ14244" s="31"/>
      <c r="BK14244" s="31"/>
      <c r="BL14244" s="31"/>
      <c r="BM14244" s="31"/>
    </row>
    <row r="14245" spans="62:65" x14ac:dyDescent="0.25">
      <c r="BJ14245" s="31"/>
      <c r="BK14245" s="31"/>
      <c r="BL14245" s="31"/>
      <c r="BM14245" s="31"/>
    </row>
    <row r="14246" spans="62:65" x14ac:dyDescent="0.25">
      <c r="BJ14246" s="31"/>
      <c r="BK14246" s="31"/>
      <c r="BL14246" s="31"/>
      <c r="BM14246" s="31"/>
    </row>
    <row r="14247" spans="62:65" x14ac:dyDescent="0.25">
      <c r="BJ14247" s="31"/>
      <c r="BK14247" s="31"/>
      <c r="BL14247" s="31"/>
      <c r="BM14247" s="31"/>
    </row>
    <row r="14248" spans="62:65" x14ac:dyDescent="0.25">
      <c r="BJ14248" s="31"/>
      <c r="BK14248" s="31"/>
      <c r="BL14248" s="31"/>
      <c r="BM14248" s="31"/>
    </row>
    <row r="14249" spans="62:65" x14ac:dyDescent="0.25">
      <c r="BJ14249" s="31"/>
      <c r="BK14249" s="31"/>
      <c r="BL14249" s="31"/>
      <c r="BM14249" s="31"/>
    </row>
    <row r="14250" spans="62:65" x14ac:dyDescent="0.25">
      <c r="BJ14250" s="31"/>
      <c r="BK14250" s="31"/>
      <c r="BL14250" s="31"/>
      <c r="BM14250" s="31"/>
    </row>
    <row r="14251" spans="62:65" x14ac:dyDescent="0.25">
      <c r="BJ14251" s="31"/>
      <c r="BK14251" s="31"/>
      <c r="BL14251" s="31"/>
      <c r="BM14251" s="31"/>
    </row>
    <row r="14252" spans="62:65" x14ac:dyDescent="0.25">
      <c r="BJ14252" s="31"/>
      <c r="BK14252" s="31"/>
      <c r="BL14252" s="31"/>
      <c r="BM14252" s="31"/>
    </row>
    <row r="14253" spans="62:65" x14ac:dyDescent="0.25">
      <c r="BJ14253" s="31"/>
      <c r="BK14253" s="31"/>
      <c r="BL14253" s="31"/>
      <c r="BM14253" s="31"/>
    </row>
    <row r="14254" spans="62:65" x14ac:dyDescent="0.25">
      <c r="BJ14254" s="31"/>
      <c r="BK14254" s="31"/>
      <c r="BL14254" s="31"/>
      <c r="BM14254" s="31"/>
    </row>
    <row r="14255" spans="62:65" x14ac:dyDescent="0.25">
      <c r="BJ14255" s="31"/>
      <c r="BK14255" s="31"/>
      <c r="BL14255" s="31"/>
      <c r="BM14255" s="31"/>
    </row>
    <row r="14256" spans="62:65" x14ac:dyDescent="0.25">
      <c r="BJ14256" s="31"/>
      <c r="BK14256" s="31"/>
      <c r="BL14256" s="31"/>
      <c r="BM14256" s="31"/>
    </row>
    <row r="14257" spans="62:65" x14ac:dyDescent="0.25">
      <c r="BJ14257" s="31"/>
      <c r="BK14257" s="31"/>
      <c r="BL14257" s="31"/>
      <c r="BM14257" s="31"/>
    </row>
    <row r="14258" spans="62:65" x14ac:dyDescent="0.25">
      <c r="BJ14258" s="31"/>
      <c r="BK14258" s="31"/>
      <c r="BL14258" s="31"/>
      <c r="BM14258" s="31"/>
    </row>
    <row r="14259" spans="62:65" x14ac:dyDescent="0.25">
      <c r="BJ14259" s="31"/>
      <c r="BK14259" s="31"/>
      <c r="BL14259" s="31"/>
      <c r="BM14259" s="31"/>
    </row>
    <row r="14260" spans="62:65" x14ac:dyDescent="0.25">
      <c r="BJ14260" s="31"/>
      <c r="BK14260" s="31"/>
      <c r="BL14260" s="31"/>
      <c r="BM14260" s="31"/>
    </row>
    <row r="14261" spans="62:65" x14ac:dyDescent="0.25">
      <c r="BJ14261" s="31"/>
      <c r="BK14261" s="31"/>
      <c r="BL14261" s="31"/>
      <c r="BM14261" s="31"/>
    </row>
    <row r="14262" spans="62:65" x14ac:dyDescent="0.25">
      <c r="BJ14262" s="31"/>
      <c r="BK14262" s="31"/>
      <c r="BL14262" s="31"/>
      <c r="BM14262" s="31"/>
    </row>
    <row r="14263" spans="62:65" x14ac:dyDescent="0.25">
      <c r="BJ14263" s="31"/>
      <c r="BK14263" s="31"/>
      <c r="BL14263" s="31"/>
      <c r="BM14263" s="31"/>
    </row>
    <row r="14264" spans="62:65" x14ac:dyDescent="0.25">
      <c r="BJ14264" s="31"/>
      <c r="BK14264" s="31"/>
      <c r="BL14264" s="31"/>
      <c r="BM14264" s="31"/>
    </row>
    <row r="14265" spans="62:65" x14ac:dyDescent="0.25">
      <c r="BJ14265" s="31"/>
      <c r="BK14265" s="31"/>
      <c r="BL14265" s="31"/>
      <c r="BM14265" s="31"/>
    </row>
    <row r="14266" spans="62:65" x14ac:dyDescent="0.25">
      <c r="BJ14266" s="31"/>
      <c r="BK14266" s="31"/>
      <c r="BL14266" s="31"/>
      <c r="BM14266" s="31"/>
    </row>
    <row r="14267" spans="62:65" x14ac:dyDescent="0.25">
      <c r="BJ14267" s="31"/>
      <c r="BK14267" s="31"/>
      <c r="BL14267" s="31"/>
      <c r="BM14267" s="31"/>
    </row>
    <row r="14268" spans="62:65" x14ac:dyDescent="0.25">
      <c r="BJ14268" s="31"/>
      <c r="BK14268" s="31"/>
      <c r="BL14268" s="31"/>
      <c r="BM14268" s="31"/>
    </row>
    <row r="14269" spans="62:65" x14ac:dyDescent="0.25">
      <c r="BJ14269" s="31"/>
      <c r="BK14269" s="31"/>
      <c r="BL14269" s="31"/>
      <c r="BM14269" s="31"/>
    </row>
    <row r="14270" spans="62:65" x14ac:dyDescent="0.25">
      <c r="BJ14270" s="31"/>
      <c r="BK14270" s="31"/>
      <c r="BL14270" s="31"/>
      <c r="BM14270" s="31"/>
    </row>
    <row r="14271" spans="62:65" x14ac:dyDescent="0.25">
      <c r="BJ14271" s="31"/>
      <c r="BK14271" s="31"/>
      <c r="BL14271" s="31"/>
      <c r="BM14271" s="31"/>
    </row>
    <row r="14272" spans="62:65" x14ac:dyDescent="0.25">
      <c r="BJ14272" s="31"/>
      <c r="BK14272" s="31"/>
      <c r="BL14272" s="31"/>
      <c r="BM14272" s="31"/>
    </row>
    <row r="14273" spans="62:65" x14ac:dyDescent="0.25">
      <c r="BJ14273" s="31"/>
      <c r="BK14273" s="31"/>
      <c r="BL14273" s="31"/>
      <c r="BM14273" s="31"/>
    </row>
    <row r="14274" spans="62:65" x14ac:dyDescent="0.25">
      <c r="BJ14274" s="31"/>
      <c r="BK14274" s="31"/>
      <c r="BL14274" s="31"/>
      <c r="BM14274" s="31"/>
    </row>
    <row r="14275" spans="62:65" x14ac:dyDescent="0.25">
      <c r="BJ14275" s="31"/>
      <c r="BK14275" s="31"/>
      <c r="BL14275" s="31"/>
      <c r="BM14275" s="31"/>
    </row>
    <row r="14276" spans="62:65" x14ac:dyDescent="0.25">
      <c r="BJ14276" s="31"/>
      <c r="BK14276" s="31"/>
      <c r="BL14276" s="31"/>
      <c r="BM14276" s="31"/>
    </row>
    <row r="14277" spans="62:65" x14ac:dyDescent="0.25">
      <c r="BJ14277" s="31"/>
      <c r="BK14277" s="31"/>
      <c r="BL14277" s="31"/>
      <c r="BM14277" s="31"/>
    </row>
    <row r="14278" spans="62:65" x14ac:dyDescent="0.25">
      <c r="BJ14278" s="31"/>
      <c r="BK14278" s="31"/>
      <c r="BL14278" s="31"/>
      <c r="BM14278" s="31"/>
    </row>
    <row r="14279" spans="62:65" x14ac:dyDescent="0.25">
      <c r="BJ14279" s="31"/>
      <c r="BK14279" s="31"/>
      <c r="BL14279" s="31"/>
      <c r="BM14279" s="31"/>
    </row>
    <row r="14280" spans="62:65" x14ac:dyDescent="0.25">
      <c r="BJ14280" s="31"/>
      <c r="BK14280" s="31"/>
      <c r="BL14280" s="31"/>
      <c r="BM14280" s="31"/>
    </row>
    <row r="14281" spans="62:65" x14ac:dyDescent="0.25">
      <c r="BJ14281" s="31"/>
      <c r="BK14281" s="31"/>
      <c r="BL14281" s="31"/>
      <c r="BM14281" s="31"/>
    </row>
    <row r="14282" spans="62:65" x14ac:dyDescent="0.25">
      <c r="BJ14282" s="31"/>
      <c r="BK14282" s="31"/>
      <c r="BL14282" s="31"/>
      <c r="BM14282" s="31"/>
    </row>
    <row r="14283" spans="62:65" x14ac:dyDescent="0.25">
      <c r="BJ14283" s="31"/>
      <c r="BK14283" s="31"/>
      <c r="BL14283" s="31"/>
      <c r="BM14283" s="31"/>
    </row>
    <row r="14284" spans="62:65" x14ac:dyDescent="0.25">
      <c r="BJ14284" s="31"/>
      <c r="BK14284" s="31"/>
      <c r="BL14284" s="31"/>
      <c r="BM14284" s="31"/>
    </row>
    <row r="14285" spans="62:65" x14ac:dyDescent="0.25">
      <c r="BJ14285" s="31"/>
      <c r="BK14285" s="31"/>
      <c r="BL14285" s="31"/>
      <c r="BM14285" s="31"/>
    </row>
    <row r="14286" spans="62:65" x14ac:dyDescent="0.25">
      <c r="BJ14286" s="31"/>
      <c r="BK14286" s="31"/>
      <c r="BL14286" s="31"/>
      <c r="BM14286" s="31"/>
    </row>
    <row r="14287" spans="62:65" x14ac:dyDescent="0.25">
      <c r="BJ14287" s="31"/>
      <c r="BK14287" s="31"/>
      <c r="BL14287" s="31"/>
      <c r="BM14287" s="31"/>
    </row>
    <row r="14288" spans="62:65" x14ac:dyDescent="0.25">
      <c r="BJ14288" s="31"/>
      <c r="BK14288" s="31"/>
      <c r="BL14288" s="31"/>
      <c r="BM14288" s="31"/>
    </row>
    <row r="14289" spans="62:65" x14ac:dyDescent="0.25">
      <c r="BJ14289" s="31"/>
      <c r="BK14289" s="31"/>
      <c r="BL14289" s="31"/>
      <c r="BM14289" s="31"/>
    </row>
    <row r="14290" spans="62:65" x14ac:dyDescent="0.25">
      <c r="BJ14290" s="31"/>
      <c r="BK14290" s="31"/>
      <c r="BL14290" s="31"/>
      <c r="BM14290" s="31"/>
    </row>
    <row r="14291" spans="62:65" x14ac:dyDescent="0.25">
      <c r="BJ14291" s="31"/>
      <c r="BK14291" s="31"/>
      <c r="BL14291" s="31"/>
      <c r="BM14291" s="31"/>
    </row>
    <row r="14292" spans="62:65" x14ac:dyDescent="0.25">
      <c r="BJ14292" s="31"/>
      <c r="BK14292" s="31"/>
      <c r="BL14292" s="31"/>
      <c r="BM14292" s="31"/>
    </row>
    <row r="14293" spans="62:65" x14ac:dyDescent="0.25">
      <c r="BJ14293" s="31"/>
      <c r="BK14293" s="31"/>
      <c r="BL14293" s="31"/>
      <c r="BM14293" s="31"/>
    </row>
    <row r="14294" spans="62:65" x14ac:dyDescent="0.25">
      <c r="BJ14294" s="31"/>
      <c r="BK14294" s="31"/>
      <c r="BL14294" s="31"/>
      <c r="BM14294" s="31"/>
    </row>
    <row r="14295" spans="62:65" x14ac:dyDescent="0.25">
      <c r="BJ14295" s="31"/>
      <c r="BK14295" s="31"/>
      <c r="BL14295" s="31"/>
      <c r="BM14295" s="31"/>
    </row>
    <row r="14296" spans="62:65" x14ac:dyDescent="0.25">
      <c r="BJ14296" s="31"/>
      <c r="BK14296" s="31"/>
      <c r="BL14296" s="31"/>
      <c r="BM14296" s="31"/>
    </row>
    <row r="14297" spans="62:65" x14ac:dyDescent="0.25">
      <c r="BJ14297" s="31"/>
      <c r="BK14297" s="31"/>
      <c r="BL14297" s="31"/>
      <c r="BM14297" s="31"/>
    </row>
    <row r="14298" spans="62:65" x14ac:dyDescent="0.25">
      <c r="BJ14298" s="31"/>
      <c r="BK14298" s="31"/>
      <c r="BL14298" s="31"/>
      <c r="BM14298" s="31"/>
    </row>
    <row r="14299" spans="62:65" x14ac:dyDescent="0.25">
      <c r="BJ14299" s="31"/>
      <c r="BK14299" s="31"/>
      <c r="BL14299" s="31"/>
      <c r="BM14299" s="31"/>
    </row>
    <row r="14300" spans="62:65" x14ac:dyDescent="0.25">
      <c r="BJ14300" s="31"/>
      <c r="BK14300" s="31"/>
      <c r="BL14300" s="31"/>
      <c r="BM14300" s="31"/>
    </row>
    <row r="14301" spans="62:65" x14ac:dyDescent="0.25">
      <c r="BJ14301" s="31"/>
      <c r="BK14301" s="31"/>
      <c r="BL14301" s="31"/>
      <c r="BM14301" s="31"/>
    </row>
    <row r="14302" spans="62:65" x14ac:dyDescent="0.25">
      <c r="BJ14302" s="31"/>
      <c r="BK14302" s="31"/>
      <c r="BL14302" s="31"/>
      <c r="BM14302" s="31"/>
    </row>
    <row r="14303" spans="62:65" x14ac:dyDescent="0.25">
      <c r="BJ14303" s="31"/>
      <c r="BK14303" s="31"/>
      <c r="BL14303" s="31"/>
      <c r="BM14303" s="31"/>
    </row>
    <row r="14304" spans="62:65" x14ac:dyDescent="0.25">
      <c r="BJ14304" s="31"/>
      <c r="BK14304" s="31"/>
      <c r="BL14304" s="31"/>
      <c r="BM14304" s="31"/>
    </row>
    <row r="14305" spans="62:65" x14ac:dyDescent="0.25">
      <c r="BJ14305" s="31"/>
      <c r="BK14305" s="31"/>
      <c r="BL14305" s="31"/>
      <c r="BM14305" s="31"/>
    </row>
    <row r="14306" spans="62:65" x14ac:dyDescent="0.25">
      <c r="BJ14306" s="31"/>
      <c r="BK14306" s="31"/>
      <c r="BL14306" s="31"/>
      <c r="BM14306" s="31"/>
    </row>
    <row r="14307" spans="62:65" x14ac:dyDescent="0.25">
      <c r="BJ14307" s="31"/>
      <c r="BK14307" s="31"/>
      <c r="BL14307" s="31"/>
      <c r="BM14307" s="31"/>
    </row>
    <row r="14308" spans="62:65" x14ac:dyDescent="0.25">
      <c r="BJ14308" s="31"/>
      <c r="BK14308" s="31"/>
      <c r="BL14308" s="31"/>
      <c r="BM14308" s="31"/>
    </row>
    <row r="14309" spans="62:65" x14ac:dyDescent="0.25">
      <c r="BJ14309" s="31"/>
      <c r="BK14309" s="31"/>
      <c r="BL14309" s="31"/>
      <c r="BM14309" s="31"/>
    </row>
    <row r="14310" spans="62:65" x14ac:dyDescent="0.25">
      <c r="BJ14310" s="31"/>
      <c r="BK14310" s="31"/>
      <c r="BL14310" s="31"/>
      <c r="BM14310" s="31"/>
    </row>
    <row r="14311" spans="62:65" x14ac:dyDescent="0.25">
      <c r="BJ14311" s="31"/>
      <c r="BK14311" s="31"/>
      <c r="BL14311" s="31"/>
      <c r="BM14311" s="31"/>
    </row>
    <row r="14312" spans="62:65" x14ac:dyDescent="0.25">
      <c r="BJ14312" s="31"/>
      <c r="BK14312" s="31"/>
      <c r="BL14312" s="31"/>
      <c r="BM14312" s="31"/>
    </row>
    <row r="14313" spans="62:65" x14ac:dyDescent="0.25">
      <c r="BJ14313" s="31"/>
      <c r="BK14313" s="31"/>
      <c r="BL14313" s="31"/>
      <c r="BM14313" s="31"/>
    </row>
    <row r="14314" spans="62:65" x14ac:dyDescent="0.25">
      <c r="BJ14314" s="31"/>
      <c r="BK14314" s="31"/>
      <c r="BL14314" s="31"/>
      <c r="BM14314" s="31"/>
    </row>
    <row r="14315" spans="62:65" x14ac:dyDescent="0.25">
      <c r="BJ14315" s="31"/>
      <c r="BK14315" s="31"/>
      <c r="BL14315" s="31"/>
      <c r="BM14315" s="31"/>
    </row>
    <row r="14316" spans="62:65" x14ac:dyDescent="0.25">
      <c r="BJ14316" s="31"/>
      <c r="BK14316" s="31"/>
      <c r="BL14316" s="31"/>
      <c r="BM14316" s="31"/>
    </row>
    <row r="14317" spans="62:65" x14ac:dyDescent="0.25">
      <c r="BJ14317" s="31"/>
      <c r="BK14317" s="31"/>
      <c r="BL14317" s="31"/>
      <c r="BM14317" s="31"/>
    </row>
    <row r="14318" spans="62:65" x14ac:dyDescent="0.25">
      <c r="BJ14318" s="31"/>
      <c r="BK14318" s="31"/>
      <c r="BL14318" s="31"/>
      <c r="BM14318" s="31"/>
    </row>
    <row r="14319" spans="62:65" x14ac:dyDescent="0.25">
      <c r="BJ14319" s="31"/>
      <c r="BK14319" s="31"/>
      <c r="BL14319" s="31"/>
      <c r="BM14319" s="31"/>
    </row>
    <row r="14320" spans="62:65" x14ac:dyDescent="0.25">
      <c r="BJ14320" s="31"/>
      <c r="BK14320" s="31"/>
      <c r="BL14320" s="31"/>
      <c r="BM14320" s="31"/>
    </row>
    <row r="14321" spans="62:65" x14ac:dyDescent="0.25">
      <c r="BJ14321" s="31"/>
      <c r="BK14321" s="31"/>
      <c r="BL14321" s="31"/>
      <c r="BM14321" s="31"/>
    </row>
    <row r="14322" spans="62:65" x14ac:dyDescent="0.25">
      <c r="BJ14322" s="31"/>
      <c r="BK14322" s="31"/>
      <c r="BL14322" s="31"/>
      <c r="BM14322" s="31"/>
    </row>
    <row r="14323" spans="62:65" x14ac:dyDescent="0.25">
      <c r="BJ14323" s="31"/>
      <c r="BK14323" s="31"/>
      <c r="BL14323" s="31"/>
      <c r="BM14323" s="31"/>
    </row>
    <row r="14324" spans="62:65" x14ac:dyDescent="0.25">
      <c r="BJ14324" s="31"/>
      <c r="BK14324" s="31"/>
      <c r="BL14324" s="31"/>
      <c r="BM14324" s="31"/>
    </row>
    <row r="14325" spans="62:65" x14ac:dyDescent="0.25">
      <c r="BJ14325" s="31"/>
      <c r="BK14325" s="31"/>
      <c r="BL14325" s="31"/>
      <c r="BM14325" s="31"/>
    </row>
    <row r="14326" spans="62:65" x14ac:dyDescent="0.25">
      <c r="BJ14326" s="31"/>
      <c r="BK14326" s="31"/>
      <c r="BL14326" s="31"/>
      <c r="BM14326" s="31"/>
    </row>
    <row r="14327" spans="62:65" x14ac:dyDescent="0.25">
      <c r="BJ14327" s="31"/>
      <c r="BK14327" s="31"/>
      <c r="BL14327" s="31"/>
      <c r="BM14327" s="31"/>
    </row>
    <row r="14328" spans="62:65" x14ac:dyDescent="0.25">
      <c r="BJ14328" s="31"/>
      <c r="BK14328" s="31"/>
      <c r="BL14328" s="31"/>
      <c r="BM14328" s="31"/>
    </row>
    <row r="14329" spans="62:65" x14ac:dyDescent="0.25">
      <c r="BJ14329" s="31"/>
      <c r="BK14329" s="31"/>
      <c r="BL14329" s="31"/>
      <c r="BM14329" s="31"/>
    </row>
    <row r="14330" spans="62:65" x14ac:dyDescent="0.25">
      <c r="BJ14330" s="31"/>
      <c r="BK14330" s="31"/>
      <c r="BL14330" s="31"/>
      <c r="BM14330" s="31"/>
    </row>
    <row r="14331" spans="62:65" x14ac:dyDescent="0.25">
      <c r="BJ14331" s="31"/>
      <c r="BK14331" s="31"/>
      <c r="BL14331" s="31"/>
      <c r="BM14331" s="31"/>
    </row>
    <row r="14332" spans="62:65" x14ac:dyDescent="0.25">
      <c r="BJ14332" s="31"/>
      <c r="BK14332" s="31"/>
      <c r="BL14332" s="31"/>
      <c r="BM14332" s="31"/>
    </row>
    <row r="14333" spans="62:65" x14ac:dyDescent="0.25">
      <c r="BJ14333" s="31"/>
      <c r="BK14333" s="31"/>
      <c r="BL14333" s="31"/>
      <c r="BM14333" s="31"/>
    </row>
    <row r="14334" spans="62:65" x14ac:dyDescent="0.25">
      <c r="BJ14334" s="31"/>
      <c r="BK14334" s="31"/>
      <c r="BL14334" s="31"/>
      <c r="BM14334" s="31"/>
    </row>
    <row r="14335" spans="62:65" x14ac:dyDescent="0.25">
      <c r="BJ14335" s="31"/>
      <c r="BK14335" s="31"/>
      <c r="BL14335" s="31"/>
      <c r="BM14335" s="31"/>
    </row>
    <row r="14336" spans="62:65" x14ac:dyDescent="0.25">
      <c r="BJ14336" s="31"/>
      <c r="BK14336" s="31"/>
      <c r="BL14336" s="31"/>
      <c r="BM14336" s="31"/>
    </row>
    <row r="14337" spans="62:65" x14ac:dyDescent="0.25">
      <c r="BJ14337" s="31"/>
      <c r="BK14337" s="31"/>
      <c r="BL14337" s="31"/>
      <c r="BM14337" s="31"/>
    </row>
    <row r="14338" spans="62:65" x14ac:dyDescent="0.25">
      <c r="BJ14338" s="31"/>
      <c r="BK14338" s="31"/>
      <c r="BL14338" s="31"/>
      <c r="BM14338" s="31"/>
    </row>
    <row r="14339" spans="62:65" x14ac:dyDescent="0.25">
      <c r="BJ14339" s="31"/>
      <c r="BK14339" s="31"/>
      <c r="BL14339" s="31"/>
      <c r="BM14339" s="31"/>
    </row>
    <row r="14340" spans="62:65" x14ac:dyDescent="0.25">
      <c r="BJ14340" s="31"/>
      <c r="BK14340" s="31"/>
      <c r="BL14340" s="31"/>
      <c r="BM14340" s="31"/>
    </row>
    <row r="14341" spans="62:65" x14ac:dyDescent="0.25">
      <c r="BJ14341" s="31"/>
      <c r="BK14341" s="31"/>
      <c r="BL14341" s="31"/>
      <c r="BM14341" s="31"/>
    </row>
    <row r="14342" spans="62:65" x14ac:dyDescent="0.25">
      <c r="BJ14342" s="31"/>
      <c r="BK14342" s="31"/>
      <c r="BL14342" s="31"/>
      <c r="BM14342" s="31"/>
    </row>
    <row r="14343" spans="62:65" x14ac:dyDescent="0.25">
      <c r="BJ14343" s="31"/>
      <c r="BK14343" s="31"/>
      <c r="BL14343" s="31"/>
      <c r="BM14343" s="31"/>
    </row>
    <row r="14344" spans="62:65" x14ac:dyDescent="0.25">
      <c r="BJ14344" s="31"/>
      <c r="BK14344" s="31"/>
      <c r="BL14344" s="31"/>
      <c r="BM14344" s="31"/>
    </row>
    <row r="14345" spans="62:65" x14ac:dyDescent="0.25">
      <c r="BJ14345" s="31"/>
      <c r="BK14345" s="31"/>
      <c r="BL14345" s="31"/>
      <c r="BM14345" s="31"/>
    </row>
    <row r="14346" spans="62:65" x14ac:dyDescent="0.25">
      <c r="BJ14346" s="31"/>
      <c r="BK14346" s="31"/>
      <c r="BL14346" s="31"/>
      <c r="BM14346" s="31"/>
    </row>
    <row r="14347" spans="62:65" x14ac:dyDescent="0.25">
      <c r="BJ14347" s="31"/>
      <c r="BK14347" s="31"/>
      <c r="BL14347" s="31"/>
      <c r="BM14347" s="31"/>
    </row>
    <row r="14348" spans="62:65" x14ac:dyDescent="0.25">
      <c r="BJ14348" s="31"/>
      <c r="BK14348" s="31"/>
      <c r="BL14348" s="31"/>
      <c r="BM14348" s="31"/>
    </row>
    <row r="14349" spans="62:65" x14ac:dyDescent="0.25">
      <c r="BJ14349" s="31"/>
      <c r="BK14349" s="31"/>
      <c r="BL14349" s="31"/>
      <c r="BM14349" s="31"/>
    </row>
    <row r="14350" spans="62:65" x14ac:dyDescent="0.25">
      <c r="BJ14350" s="31"/>
      <c r="BK14350" s="31"/>
      <c r="BL14350" s="31"/>
      <c r="BM14350" s="31"/>
    </row>
    <row r="14351" spans="62:65" x14ac:dyDescent="0.25">
      <c r="BJ14351" s="31"/>
      <c r="BK14351" s="31"/>
      <c r="BL14351" s="31"/>
      <c r="BM14351" s="31"/>
    </row>
    <row r="14352" spans="62:65" x14ac:dyDescent="0.25">
      <c r="BJ14352" s="31"/>
      <c r="BK14352" s="31"/>
      <c r="BL14352" s="31"/>
      <c r="BM14352" s="31"/>
    </row>
    <row r="14353" spans="62:65" x14ac:dyDescent="0.25">
      <c r="BJ14353" s="31"/>
      <c r="BK14353" s="31"/>
      <c r="BL14353" s="31"/>
      <c r="BM14353" s="31"/>
    </row>
    <row r="14354" spans="62:65" x14ac:dyDescent="0.25">
      <c r="BJ14354" s="31"/>
      <c r="BK14354" s="31"/>
      <c r="BL14354" s="31"/>
      <c r="BM14354" s="31"/>
    </row>
    <row r="14355" spans="62:65" x14ac:dyDescent="0.25">
      <c r="BJ14355" s="31"/>
      <c r="BK14355" s="31"/>
      <c r="BL14355" s="31"/>
      <c r="BM14355" s="31"/>
    </row>
    <row r="14356" spans="62:65" x14ac:dyDescent="0.25">
      <c r="BJ14356" s="31"/>
      <c r="BK14356" s="31"/>
      <c r="BL14356" s="31"/>
      <c r="BM14356" s="31"/>
    </row>
    <row r="14357" spans="62:65" x14ac:dyDescent="0.25">
      <c r="BJ14357" s="31"/>
      <c r="BK14357" s="31"/>
      <c r="BL14357" s="31"/>
      <c r="BM14357" s="31"/>
    </row>
    <row r="14358" spans="62:65" x14ac:dyDescent="0.25">
      <c r="BJ14358" s="31"/>
      <c r="BK14358" s="31"/>
      <c r="BL14358" s="31"/>
      <c r="BM14358" s="31"/>
    </row>
    <row r="14359" spans="62:65" x14ac:dyDescent="0.25">
      <c r="BJ14359" s="31"/>
      <c r="BK14359" s="31"/>
      <c r="BL14359" s="31"/>
      <c r="BM14359" s="31"/>
    </row>
    <row r="14360" spans="62:65" x14ac:dyDescent="0.25">
      <c r="BJ14360" s="31"/>
      <c r="BK14360" s="31"/>
      <c r="BL14360" s="31"/>
      <c r="BM14360" s="31"/>
    </row>
    <row r="14361" spans="62:65" x14ac:dyDescent="0.25">
      <c r="BJ14361" s="31"/>
      <c r="BK14361" s="31"/>
      <c r="BL14361" s="31"/>
      <c r="BM14361" s="31"/>
    </row>
    <row r="14362" spans="62:65" x14ac:dyDescent="0.25">
      <c r="BJ14362" s="31"/>
      <c r="BK14362" s="31"/>
      <c r="BL14362" s="31"/>
      <c r="BM14362" s="31"/>
    </row>
    <row r="14363" spans="62:65" x14ac:dyDescent="0.25">
      <c r="BJ14363" s="31"/>
      <c r="BK14363" s="31"/>
      <c r="BL14363" s="31"/>
      <c r="BM14363" s="31"/>
    </row>
    <row r="14364" spans="62:65" x14ac:dyDescent="0.25">
      <c r="BJ14364" s="31"/>
      <c r="BK14364" s="31"/>
      <c r="BL14364" s="31"/>
      <c r="BM14364" s="31"/>
    </row>
    <row r="14365" spans="62:65" x14ac:dyDescent="0.25">
      <c r="BJ14365" s="31"/>
      <c r="BK14365" s="31"/>
      <c r="BL14365" s="31"/>
      <c r="BM14365" s="31"/>
    </row>
    <row r="14366" spans="62:65" x14ac:dyDescent="0.25">
      <c r="BJ14366" s="31"/>
      <c r="BK14366" s="31"/>
      <c r="BL14366" s="31"/>
      <c r="BM14366" s="31"/>
    </row>
    <row r="14367" spans="62:65" x14ac:dyDescent="0.25">
      <c r="BJ14367" s="31"/>
      <c r="BK14367" s="31"/>
      <c r="BL14367" s="31"/>
      <c r="BM14367" s="31"/>
    </row>
    <row r="14368" spans="62:65" x14ac:dyDescent="0.25">
      <c r="BJ14368" s="31"/>
      <c r="BK14368" s="31"/>
      <c r="BL14368" s="31"/>
      <c r="BM14368" s="31"/>
    </row>
    <row r="14369" spans="62:65" x14ac:dyDescent="0.25">
      <c r="BJ14369" s="31"/>
      <c r="BK14369" s="31"/>
      <c r="BL14369" s="31"/>
      <c r="BM14369" s="31"/>
    </row>
    <row r="14370" spans="62:65" x14ac:dyDescent="0.25">
      <c r="BJ14370" s="31"/>
      <c r="BK14370" s="31"/>
      <c r="BL14370" s="31"/>
      <c r="BM14370" s="31"/>
    </row>
    <row r="14371" spans="62:65" x14ac:dyDescent="0.25">
      <c r="BJ14371" s="31"/>
      <c r="BK14371" s="31"/>
      <c r="BL14371" s="31"/>
      <c r="BM14371" s="31"/>
    </row>
    <row r="14372" spans="62:65" x14ac:dyDescent="0.25">
      <c r="BJ14372" s="31"/>
      <c r="BK14372" s="31"/>
      <c r="BL14372" s="31"/>
      <c r="BM14372" s="31"/>
    </row>
    <row r="14373" spans="62:65" x14ac:dyDescent="0.25">
      <c r="BJ14373" s="31"/>
      <c r="BK14373" s="31"/>
      <c r="BL14373" s="31"/>
      <c r="BM14373" s="31"/>
    </row>
    <row r="14374" spans="62:65" x14ac:dyDescent="0.25">
      <c r="BJ14374" s="31"/>
      <c r="BK14374" s="31"/>
      <c r="BL14374" s="31"/>
      <c r="BM14374" s="31"/>
    </row>
    <row r="14375" spans="62:65" x14ac:dyDescent="0.25">
      <c r="BJ14375" s="31"/>
      <c r="BK14375" s="31"/>
      <c r="BL14375" s="31"/>
      <c r="BM14375" s="31"/>
    </row>
    <row r="14376" spans="62:65" x14ac:dyDescent="0.25">
      <c r="BJ14376" s="31"/>
      <c r="BK14376" s="31"/>
      <c r="BL14376" s="31"/>
      <c r="BM14376" s="31"/>
    </row>
    <row r="14377" spans="62:65" x14ac:dyDescent="0.25">
      <c r="BJ14377" s="31"/>
      <c r="BK14377" s="31"/>
      <c r="BL14377" s="31"/>
      <c r="BM14377" s="31"/>
    </row>
    <row r="14378" spans="62:65" x14ac:dyDescent="0.25">
      <c r="BJ14378" s="31"/>
      <c r="BK14378" s="31"/>
      <c r="BL14378" s="31"/>
      <c r="BM14378" s="31"/>
    </row>
    <row r="14379" spans="62:65" x14ac:dyDescent="0.25">
      <c r="BJ14379" s="31"/>
      <c r="BK14379" s="31"/>
      <c r="BL14379" s="31"/>
      <c r="BM14379" s="31"/>
    </row>
    <row r="14380" spans="62:65" x14ac:dyDescent="0.25">
      <c r="BJ14380" s="31"/>
      <c r="BK14380" s="31"/>
      <c r="BL14380" s="31"/>
      <c r="BM14380" s="31"/>
    </row>
    <row r="14381" spans="62:65" x14ac:dyDescent="0.25">
      <c r="BJ14381" s="31"/>
      <c r="BK14381" s="31"/>
      <c r="BL14381" s="31"/>
      <c r="BM14381" s="31"/>
    </row>
    <row r="14382" spans="62:65" x14ac:dyDescent="0.25">
      <c r="BJ14382" s="31"/>
      <c r="BK14382" s="31"/>
      <c r="BL14382" s="31"/>
      <c r="BM14382" s="31"/>
    </row>
    <row r="14383" spans="62:65" x14ac:dyDescent="0.25">
      <c r="BJ14383" s="31"/>
      <c r="BK14383" s="31"/>
      <c r="BL14383" s="31"/>
      <c r="BM14383" s="31"/>
    </row>
    <row r="14384" spans="62:65" x14ac:dyDescent="0.25">
      <c r="BJ14384" s="31"/>
      <c r="BK14384" s="31"/>
      <c r="BL14384" s="31"/>
      <c r="BM14384" s="31"/>
    </row>
    <row r="14385" spans="62:65" x14ac:dyDescent="0.25">
      <c r="BJ14385" s="31"/>
      <c r="BK14385" s="31"/>
      <c r="BL14385" s="31"/>
      <c r="BM14385" s="31"/>
    </row>
    <row r="14386" spans="62:65" x14ac:dyDescent="0.25">
      <c r="BJ14386" s="31"/>
      <c r="BK14386" s="31"/>
      <c r="BL14386" s="31"/>
      <c r="BM14386" s="31"/>
    </row>
    <row r="14387" spans="62:65" x14ac:dyDescent="0.25">
      <c r="BJ14387" s="31"/>
      <c r="BK14387" s="31"/>
      <c r="BL14387" s="31"/>
      <c r="BM14387" s="31"/>
    </row>
    <row r="14388" spans="62:65" x14ac:dyDescent="0.25">
      <c r="BJ14388" s="31"/>
      <c r="BK14388" s="31"/>
      <c r="BL14388" s="31"/>
      <c r="BM14388" s="31"/>
    </row>
    <row r="14389" spans="62:65" x14ac:dyDescent="0.25">
      <c r="BJ14389" s="31"/>
      <c r="BK14389" s="31"/>
      <c r="BL14389" s="31"/>
      <c r="BM14389" s="31"/>
    </row>
    <row r="14390" spans="62:65" x14ac:dyDescent="0.25">
      <c r="BJ14390" s="31"/>
      <c r="BK14390" s="31"/>
      <c r="BL14390" s="31"/>
      <c r="BM14390" s="31"/>
    </row>
    <row r="14391" spans="62:65" x14ac:dyDescent="0.25">
      <c r="BJ14391" s="31"/>
      <c r="BK14391" s="31"/>
      <c r="BL14391" s="31"/>
      <c r="BM14391" s="31"/>
    </row>
    <row r="14392" spans="62:65" x14ac:dyDescent="0.25">
      <c r="BJ14392" s="31"/>
      <c r="BK14392" s="31"/>
      <c r="BL14392" s="31"/>
      <c r="BM14392" s="31"/>
    </row>
    <row r="14393" spans="62:65" x14ac:dyDescent="0.25">
      <c r="BJ14393" s="31"/>
      <c r="BK14393" s="31"/>
      <c r="BL14393" s="31"/>
      <c r="BM14393" s="31"/>
    </row>
    <row r="14394" spans="62:65" x14ac:dyDescent="0.25">
      <c r="BJ14394" s="31"/>
      <c r="BK14394" s="31"/>
      <c r="BL14394" s="31"/>
      <c r="BM14394" s="31"/>
    </row>
    <row r="14395" spans="62:65" x14ac:dyDescent="0.25">
      <c r="BJ14395" s="31"/>
      <c r="BK14395" s="31"/>
      <c r="BL14395" s="31"/>
      <c r="BM14395" s="31"/>
    </row>
    <row r="14396" spans="62:65" x14ac:dyDescent="0.25">
      <c r="BJ14396" s="31"/>
      <c r="BK14396" s="31"/>
      <c r="BL14396" s="31"/>
      <c r="BM14396" s="31"/>
    </row>
    <row r="14397" spans="62:65" x14ac:dyDescent="0.25">
      <c r="BJ14397" s="31"/>
      <c r="BK14397" s="31"/>
      <c r="BL14397" s="31"/>
      <c r="BM14397" s="31"/>
    </row>
    <row r="14398" spans="62:65" x14ac:dyDescent="0.25">
      <c r="BJ14398" s="31"/>
      <c r="BK14398" s="31"/>
      <c r="BL14398" s="31"/>
      <c r="BM14398" s="31"/>
    </row>
    <row r="14399" spans="62:65" x14ac:dyDescent="0.25">
      <c r="BJ14399" s="31"/>
      <c r="BK14399" s="31"/>
      <c r="BL14399" s="31"/>
      <c r="BM14399" s="31"/>
    </row>
    <row r="14400" spans="62:65" x14ac:dyDescent="0.25">
      <c r="BJ14400" s="31"/>
      <c r="BK14400" s="31"/>
      <c r="BL14400" s="31"/>
      <c r="BM14400" s="31"/>
    </row>
    <row r="14401" spans="62:65" x14ac:dyDescent="0.25">
      <c r="BJ14401" s="31"/>
      <c r="BK14401" s="31"/>
      <c r="BL14401" s="31"/>
      <c r="BM14401" s="31"/>
    </row>
    <row r="14402" spans="62:65" x14ac:dyDescent="0.25">
      <c r="BJ14402" s="31"/>
      <c r="BK14402" s="31"/>
      <c r="BL14402" s="31"/>
      <c r="BM14402" s="31"/>
    </row>
    <row r="14403" spans="62:65" x14ac:dyDescent="0.25">
      <c r="BJ14403" s="31"/>
      <c r="BK14403" s="31"/>
      <c r="BL14403" s="31"/>
      <c r="BM14403" s="31"/>
    </row>
    <row r="14404" spans="62:65" x14ac:dyDescent="0.25">
      <c r="BJ14404" s="31"/>
      <c r="BK14404" s="31"/>
      <c r="BL14404" s="31"/>
      <c r="BM14404" s="31"/>
    </row>
    <row r="14405" spans="62:65" x14ac:dyDescent="0.25">
      <c r="BJ14405" s="31"/>
      <c r="BK14405" s="31"/>
      <c r="BL14405" s="31"/>
      <c r="BM14405" s="31"/>
    </row>
    <row r="14406" spans="62:65" x14ac:dyDescent="0.25">
      <c r="BJ14406" s="31"/>
      <c r="BK14406" s="31"/>
      <c r="BL14406" s="31"/>
      <c r="BM14406" s="31"/>
    </row>
    <row r="14407" spans="62:65" x14ac:dyDescent="0.25">
      <c r="BJ14407" s="31"/>
      <c r="BK14407" s="31"/>
      <c r="BL14407" s="31"/>
      <c r="BM14407" s="31"/>
    </row>
    <row r="14408" spans="62:65" x14ac:dyDescent="0.25">
      <c r="BJ14408" s="31"/>
      <c r="BK14408" s="31"/>
      <c r="BL14408" s="31"/>
      <c r="BM14408" s="31"/>
    </row>
    <row r="14409" spans="62:65" x14ac:dyDescent="0.25">
      <c r="BJ14409" s="31"/>
      <c r="BK14409" s="31"/>
      <c r="BL14409" s="31"/>
      <c r="BM14409" s="31"/>
    </row>
    <row r="14410" spans="62:65" x14ac:dyDescent="0.25">
      <c r="BJ14410" s="31"/>
      <c r="BK14410" s="31"/>
      <c r="BL14410" s="31"/>
      <c r="BM14410" s="31"/>
    </row>
    <row r="14411" spans="62:65" x14ac:dyDescent="0.25">
      <c r="BJ14411" s="31"/>
      <c r="BK14411" s="31"/>
      <c r="BL14411" s="31"/>
      <c r="BM14411" s="31"/>
    </row>
    <row r="14412" spans="62:65" x14ac:dyDescent="0.25">
      <c r="BJ14412" s="31"/>
      <c r="BK14412" s="31"/>
      <c r="BL14412" s="31"/>
      <c r="BM14412" s="31"/>
    </row>
    <row r="14413" spans="62:65" x14ac:dyDescent="0.25">
      <c r="BJ14413" s="31"/>
      <c r="BK14413" s="31"/>
      <c r="BL14413" s="31"/>
      <c r="BM14413" s="31"/>
    </row>
    <row r="14414" spans="62:65" x14ac:dyDescent="0.25">
      <c r="BJ14414" s="31"/>
      <c r="BK14414" s="31"/>
      <c r="BL14414" s="31"/>
      <c r="BM14414" s="31"/>
    </row>
    <row r="14415" spans="62:65" x14ac:dyDescent="0.25">
      <c r="BJ14415" s="31"/>
      <c r="BK14415" s="31"/>
      <c r="BL14415" s="31"/>
      <c r="BM14415" s="31"/>
    </row>
    <row r="14416" spans="62:65" x14ac:dyDescent="0.25">
      <c r="BJ14416" s="31"/>
      <c r="BK14416" s="31"/>
      <c r="BL14416" s="31"/>
      <c r="BM14416" s="31"/>
    </row>
    <row r="14417" spans="62:65" x14ac:dyDescent="0.25">
      <c r="BJ14417" s="31"/>
      <c r="BK14417" s="31"/>
      <c r="BL14417" s="31"/>
      <c r="BM14417" s="31"/>
    </row>
    <row r="14418" spans="62:65" x14ac:dyDescent="0.25">
      <c r="BJ14418" s="31"/>
      <c r="BK14418" s="31"/>
      <c r="BL14418" s="31"/>
      <c r="BM14418" s="31"/>
    </row>
    <row r="14419" spans="62:65" x14ac:dyDescent="0.25">
      <c r="BJ14419" s="31"/>
      <c r="BK14419" s="31"/>
      <c r="BL14419" s="31"/>
      <c r="BM14419" s="31"/>
    </row>
    <row r="14420" spans="62:65" x14ac:dyDescent="0.25">
      <c r="BJ14420" s="31"/>
      <c r="BK14420" s="31"/>
      <c r="BL14420" s="31"/>
      <c r="BM14420" s="31"/>
    </row>
    <row r="14421" spans="62:65" x14ac:dyDescent="0.25">
      <c r="BJ14421" s="31"/>
      <c r="BK14421" s="31"/>
      <c r="BL14421" s="31"/>
      <c r="BM14421" s="31"/>
    </row>
    <row r="14422" spans="62:65" x14ac:dyDescent="0.25">
      <c r="BJ14422" s="31"/>
      <c r="BK14422" s="31"/>
      <c r="BL14422" s="31"/>
      <c r="BM14422" s="31"/>
    </row>
    <row r="14423" spans="62:65" x14ac:dyDescent="0.25">
      <c r="BJ14423" s="31"/>
      <c r="BK14423" s="31"/>
      <c r="BL14423" s="31"/>
      <c r="BM14423" s="31"/>
    </row>
    <row r="14424" spans="62:65" x14ac:dyDescent="0.25">
      <c r="BJ14424" s="31"/>
      <c r="BK14424" s="31"/>
      <c r="BL14424" s="31"/>
      <c r="BM14424" s="31"/>
    </row>
    <row r="14425" spans="62:65" x14ac:dyDescent="0.25">
      <c r="BJ14425" s="31"/>
      <c r="BK14425" s="31"/>
      <c r="BL14425" s="31"/>
      <c r="BM14425" s="31"/>
    </row>
    <row r="14426" spans="62:65" x14ac:dyDescent="0.25">
      <c r="BJ14426" s="31"/>
      <c r="BK14426" s="31"/>
      <c r="BL14426" s="31"/>
      <c r="BM14426" s="31"/>
    </row>
    <row r="14427" spans="62:65" x14ac:dyDescent="0.25">
      <c r="BJ14427" s="31"/>
      <c r="BK14427" s="31"/>
      <c r="BL14427" s="31"/>
      <c r="BM14427" s="31"/>
    </row>
    <row r="14428" spans="62:65" x14ac:dyDescent="0.25">
      <c r="BJ14428" s="31"/>
      <c r="BK14428" s="31"/>
      <c r="BL14428" s="31"/>
      <c r="BM14428" s="31"/>
    </row>
    <row r="14429" spans="62:65" x14ac:dyDescent="0.25">
      <c r="BJ14429" s="31"/>
      <c r="BK14429" s="31"/>
      <c r="BL14429" s="31"/>
      <c r="BM14429" s="31"/>
    </row>
    <row r="14430" spans="62:65" x14ac:dyDescent="0.25">
      <c r="BJ14430" s="31"/>
      <c r="BK14430" s="31"/>
      <c r="BL14430" s="31"/>
      <c r="BM14430" s="31"/>
    </row>
    <row r="14431" spans="62:65" x14ac:dyDescent="0.25">
      <c r="BJ14431" s="31"/>
      <c r="BK14431" s="31"/>
      <c r="BL14431" s="31"/>
      <c r="BM14431" s="31"/>
    </row>
    <row r="14432" spans="62:65" x14ac:dyDescent="0.25">
      <c r="BJ14432" s="31"/>
      <c r="BK14432" s="31"/>
      <c r="BL14432" s="31"/>
      <c r="BM14432" s="31"/>
    </row>
    <row r="14433" spans="62:65" x14ac:dyDescent="0.25">
      <c r="BJ14433" s="31"/>
      <c r="BK14433" s="31"/>
      <c r="BL14433" s="31"/>
      <c r="BM14433" s="31"/>
    </row>
    <row r="14434" spans="62:65" x14ac:dyDescent="0.25">
      <c r="BJ14434" s="31"/>
      <c r="BK14434" s="31"/>
      <c r="BL14434" s="31"/>
      <c r="BM14434" s="31"/>
    </row>
    <row r="14435" spans="62:65" x14ac:dyDescent="0.25">
      <c r="BJ14435" s="31"/>
      <c r="BK14435" s="31"/>
      <c r="BL14435" s="31"/>
      <c r="BM14435" s="31"/>
    </row>
    <row r="14436" spans="62:65" x14ac:dyDescent="0.25">
      <c r="BJ14436" s="31"/>
      <c r="BK14436" s="31"/>
      <c r="BL14436" s="31"/>
      <c r="BM14436" s="31"/>
    </row>
    <row r="14437" spans="62:65" x14ac:dyDescent="0.25">
      <c r="BJ14437" s="31"/>
      <c r="BK14437" s="31"/>
      <c r="BL14437" s="31"/>
      <c r="BM14437" s="31"/>
    </row>
    <row r="14438" spans="62:65" x14ac:dyDescent="0.25">
      <c r="BJ14438" s="31"/>
      <c r="BK14438" s="31"/>
      <c r="BL14438" s="31"/>
      <c r="BM14438" s="31"/>
    </row>
    <row r="14439" spans="62:65" x14ac:dyDescent="0.25">
      <c r="BJ14439" s="31"/>
      <c r="BK14439" s="31"/>
      <c r="BL14439" s="31"/>
      <c r="BM14439" s="31"/>
    </row>
    <row r="14440" spans="62:65" x14ac:dyDescent="0.25">
      <c r="BJ14440" s="31"/>
      <c r="BK14440" s="31"/>
      <c r="BL14440" s="31"/>
      <c r="BM14440" s="31"/>
    </row>
    <row r="14441" spans="62:65" x14ac:dyDescent="0.25">
      <c r="BJ14441" s="31"/>
      <c r="BK14441" s="31"/>
      <c r="BL14441" s="31"/>
      <c r="BM14441" s="31"/>
    </row>
    <row r="14442" spans="62:65" x14ac:dyDescent="0.25">
      <c r="BJ14442" s="31"/>
      <c r="BK14442" s="31"/>
      <c r="BL14442" s="31"/>
      <c r="BM14442" s="31"/>
    </row>
    <row r="14443" spans="62:65" x14ac:dyDescent="0.25">
      <c r="BJ14443" s="31"/>
      <c r="BK14443" s="31"/>
      <c r="BL14443" s="31"/>
      <c r="BM14443" s="31"/>
    </row>
    <row r="14444" spans="62:65" x14ac:dyDescent="0.25">
      <c r="BJ14444" s="31"/>
      <c r="BK14444" s="31"/>
      <c r="BL14444" s="31"/>
      <c r="BM14444" s="31"/>
    </row>
    <row r="14445" spans="62:65" x14ac:dyDescent="0.25">
      <c r="BJ14445" s="31"/>
      <c r="BK14445" s="31"/>
      <c r="BL14445" s="31"/>
      <c r="BM14445" s="31"/>
    </row>
    <row r="14446" spans="62:65" x14ac:dyDescent="0.25">
      <c r="BJ14446" s="31"/>
      <c r="BK14446" s="31"/>
      <c r="BL14446" s="31"/>
      <c r="BM14446" s="31"/>
    </row>
    <row r="14447" spans="62:65" x14ac:dyDescent="0.25">
      <c r="BJ14447" s="31"/>
      <c r="BK14447" s="31"/>
      <c r="BL14447" s="31"/>
      <c r="BM14447" s="31"/>
    </row>
    <row r="14448" spans="62:65" x14ac:dyDescent="0.25">
      <c r="BJ14448" s="31"/>
      <c r="BK14448" s="31"/>
      <c r="BL14448" s="31"/>
      <c r="BM14448" s="31"/>
    </row>
    <row r="14449" spans="62:65" x14ac:dyDescent="0.25">
      <c r="BJ14449" s="31"/>
      <c r="BK14449" s="31"/>
      <c r="BL14449" s="31"/>
      <c r="BM14449" s="31"/>
    </row>
    <row r="14450" spans="62:65" x14ac:dyDescent="0.25">
      <c r="BJ14450" s="31"/>
      <c r="BK14450" s="31"/>
      <c r="BL14450" s="31"/>
      <c r="BM14450" s="31"/>
    </row>
    <row r="14451" spans="62:65" x14ac:dyDescent="0.25">
      <c r="BJ14451" s="31"/>
      <c r="BK14451" s="31"/>
      <c r="BL14451" s="31"/>
      <c r="BM14451" s="31"/>
    </row>
    <row r="14452" spans="62:65" x14ac:dyDescent="0.25">
      <c r="BJ14452" s="31"/>
      <c r="BK14452" s="31"/>
      <c r="BL14452" s="31"/>
      <c r="BM14452" s="31"/>
    </row>
    <row r="14453" spans="62:65" x14ac:dyDescent="0.25">
      <c r="BJ14453" s="31"/>
      <c r="BK14453" s="31"/>
      <c r="BL14453" s="31"/>
      <c r="BM14453" s="31"/>
    </row>
    <row r="14454" spans="62:65" x14ac:dyDescent="0.25">
      <c r="BJ14454" s="31"/>
      <c r="BK14454" s="31"/>
      <c r="BL14454" s="31"/>
      <c r="BM14454" s="31"/>
    </row>
    <row r="14455" spans="62:65" x14ac:dyDescent="0.25">
      <c r="BJ14455" s="31"/>
      <c r="BK14455" s="31"/>
      <c r="BL14455" s="31"/>
      <c r="BM14455" s="31"/>
    </row>
    <row r="14456" spans="62:65" x14ac:dyDescent="0.25">
      <c r="BJ14456" s="31"/>
      <c r="BK14456" s="31"/>
      <c r="BL14456" s="31"/>
      <c r="BM14456" s="31"/>
    </row>
    <row r="14457" spans="62:65" x14ac:dyDescent="0.25">
      <c r="BJ14457" s="31"/>
      <c r="BK14457" s="31"/>
      <c r="BL14457" s="31"/>
      <c r="BM14457" s="31"/>
    </row>
    <row r="14458" spans="62:65" x14ac:dyDescent="0.25">
      <c r="BJ14458" s="31"/>
      <c r="BK14458" s="31"/>
      <c r="BL14458" s="31"/>
      <c r="BM14458" s="31"/>
    </row>
    <row r="14459" spans="62:65" x14ac:dyDescent="0.25">
      <c r="BJ14459" s="31"/>
      <c r="BK14459" s="31"/>
      <c r="BL14459" s="31"/>
      <c r="BM14459" s="31"/>
    </row>
    <row r="14460" spans="62:65" x14ac:dyDescent="0.25">
      <c r="BJ14460" s="31"/>
      <c r="BK14460" s="31"/>
      <c r="BL14460" s="31"/>
      <c r="BM14460" s="31"/>
    </row>
    <row r="14461" spans="62:65" x14ac:dyDescent="0.25">
      <c r="BJ14461" s="31"/>
      <c r="BK14461" s="31"/>
      <c r="BL14461" s="31"/>
      <c r="BM14461" s="31"/>
    </row>
    <row r="14462" spans="62:65" x14ac:dyDescent="0.25">
      <c r="BJ14462" s="31"/>
      <c r="BK14462" s="31"/>
      <c r="BL14462" s="31"/>
      <c r="BM14462" s="31"/>
    </row>
    <row r="14463" spans="62:65" x14ac:dyDescent="0.25">
      <c r="BJ14463" s="31"/>
      <c r="BK14463" s="31"/>
      <c r="BL14463" s="31"/>
      <c r="BM14463" s="31"/>
    </row>
    <row r="14464" spans="62:65" x14ac:dyDescent="0.25">
      <c r="BJ14464" s="31"/>
      <c r="BK14464" s="31"/>
      <c r="BL14464" s="31"/>
      <c r="BM14464" s="31"/>
    </row>
    <row r="14465" spans="62:65" x14ac:dyDescent="0.25">
      <c r="BJ14465" s="31"/>
      <c r="BK14465" s="31"/>
      <c r="BL14465" s="31"/>
      <c r="BM14465" s="31"/>
    </row>
    <row r="14466" spans="62:65" x14ac:dyDescent="0.25">
      <c r="BJ14466" s="31"/>
      <c r="BK14466" s="31"/>
      <c r="BL14466" s="31"/>
      <c r="BM14466" s="31"/>
    </row>
    <row r="14467" spans="62:65" x14ac:dyDescent="0.25">
      <c r="BJ14467" s="31"/>
      <c r="BK14467" s="31"/>
      <c r="BL14467" s="31"/>
      <c r="BM14467" s="31"/>
    </row>
    <row r="14468" spans="62:65" x14ac:dyDescent="0.25">
      <c r="BJ14468" s="31"/>
      <c r="BK14468" s="31"/>
      <c r="BL14468" s="31"/>
      <c r="BM14468" s="31"/>
    </row>
    <row r="14469" spans="62:65" x14ac:dyDescent="0.25">
      <c r="BJ14469" s="31"/>
      <c r="BK14469" s="31"/>
      <c r="BL14469" s="31"/>
      <c r="BM14469" s="31"/>
    </row>
    <row r="14470" spans="62:65" x14ac:dyDescent="0.25">
      <c r="BJ14470" s="31"/>
      <c r="BK14470" s="31"/>
      <c r="BL14470" s="31"/>
      <c r="BM14470" s="31"/>
    </row>
    <row r="14471" spans="62:65" x14ac:dyDescent="0.25">
      <c r="BJ14471" s="31"/>
      <c r="BK14471" s="31"/>
      <c r="BL14471" s="31"/>
      <c r="BM14471" s="31"/>
    </row>
    <row r="14472" spans="62:65" x14ac:dyDescent="0.25">
      <c r="BJ14472" s="31"/>
      <c r="BK14472" s="31"/>
      <c r="BL14472" s="31"/>
      <c r="BM14472" s="31"/>
    </row>
    <row r="14473" spans="62:65" x14ac:dyDescent="0.25">
      <c r="BJ14473" s="31"/>
      <c r="BK14473" s="31"/>
      <c r="BL14473" s="31"/>
      <c r="BM14473" s="31"/>
    </row>
    <row r="14474" spans="62:65" x14ac:dyDescent="0.25">
      <c r="BJ14474" s="31"/>
      <c r="BK14474" s="31"/>
      <c r="BL14474" s="31"/>
      <c r="BM14474" s="31"/>
    </row>
    <row r="14475" spans="62:65" x14ac:dyDescent="0.25">
      <c r="BJ14475" s="31"/>
      <c r="BK14475" s="31"/>
      <c r="BL14475" s="31"/>
      <c r="BM14475" s="31"/>
    </row>
    <row r="14476" spans="62:65" x14ac:dyDescent="0.25">
      <c r="BJ14476" s="31"/>
      <c r="BK14476" s="31"/>
      <c r="BL14476" s="31"/>
      <c r="BM14476" s="31"/>
    </row>
    <row r="14477" spans="62:65" x14ac:dyDescent="0.25">
      <c r="BJ14477" s="31"/>
      <c r="BK14477" s="31"/>
      <c r="BL14477" s="31"/>
      <c r="BM14477" s="31"/>
    </row>
    <row r="14478" spans="62:65" x14ac:dyDescent="0.25">
      <c r="BJ14478" s="31"/>
      <c r="BK14478" s="31"/>
      <c r="BL14478" s="31"/>
      <c r="BM14478" s="31"/>
    </row>
    <row r="14479" spans="62:65" x14ac:dyDescent="0.25">
      <c r="BJ14479" s="31"/>
      <c r="BK14479" s="31"/>
      <c r="BL14479" s="31"/>
      <c r="BM14479" s="31"/>
    </row>
    <row r="14480" spans="62:65" x14ac:dyDescent="0.25">
      <c r="BJ14480" s="31"/>
      <c r="BK14480" s="31"/>
      <c r="BL14480" s="31"/>
      <c r="BM14480" s="31"/>
    </row>
    <row r="14481" spans="62:65" x14ac:dyDescent="0.25">
      <c r="BJ14481" s="31"/>
      <c r="BK14481" s="31"/>
      <c r="BL14481" s="31"/>
      <c r="BM14481" s="31"/>
    </row>
    <row r="14482" spans="62:65" x14ac:dyDescent="0.25">
      <c r="BJ14482" s="31"/>
      <c r="BK14482" s="31"/>
      <c r="BL14482" s="31"/>
      <c r="BM14482" s="31"/>
    </row>
    <row r="14483" spans="62:65" x14ac:dyDescent="0.25">
      <c r="BJ14483" s="31"/>
      <c r="BK14483" s="31"/>
      <c r="BL14483" s="31"/>
      <c r="BM14483" s="31"/>
    </row>
    <row r="14484" spans="62:65" x14ac:dyDescent="0.25">
      <c r="BJ14484" s="31"/>
      <c r="BK14484" s="31"/>
      <c r="BL14484" s="31"/>
      <c r="BM14484" s="31"/>
    </row>
    <row r="14485" spans="62:65" x14ac:dyDescent="0.25">
      <c r="BJ14485" s="31"/>
      <c r="BK14485" s="31"/>
      <c r="BL14485" s="31"/>
      <c r="BM14485" s="31"/>
    </row>
    <row r="14486" spans="62:65" x14ac:dyDescent="0.25">
      <c r="BJ14486" s="31"/>
      <c r="BK14486" s="31"/>
      <c r="BL14486" s="31"/>
      <c r="BM14486" s="31"/>
    </row>
    <row r="14487" spans="62:65" x14ac:dyDescent="0.25">
      <c r="BJ14487" s="31"/>
      <c r="BK14487" s="31"/>
      <c r="BL14487" s="31"/>
      <c r="BM14487" s="31"/>
    </row>
    <row r="14488" spans="62:65" x14ac:dyDescent="0.25">
      <c r="BJ14488" s="31"/>
      <c r="BK14488" s="31"/>
      <c r="BL14488" s="31"/>
      <c r="BM14488" s="31"/>
    </row>
    <row r="14489" spans="62:65" x14ac:dyDescent="0.25">
      <c r="BJ14489" s="31"/>
      <c r="BK14489" s="31"/>
      <c r="BL14489" s="31"/>
      <c r="BM14489" s="31"/>
    </row>
    <row r="14490" spans="62:65" x14ac:dyDescent="0.25">
      <c r="BJ14490" s="31"/>
      <c r="BK14490" s="31"/>
      <c r="BL14490" s="31"/>
      <c r="BM14490" s="31"/>
    </row>
    <row r="14491" spans="62:65" x14ac:dyDescent="0.25">
      <c r="BJ14491" s="31"/>
      <c r="BK14491" s="31"/>
      <c r="BL14491" s="31"/>
      <c r="BM14491" s="31"/>
    </row>
    <row r="14492" spans="62:65" x14ac:dyDescent="0.25">
      <c r="BJ14492" s="31"/>
      <c r="BK14492" s="31"/>
      <c r="BL14492" s="31"/>
      <c r="BM14492" s="31"/>
    </row>
    <row r="14493" spans="62:65" x14ac:dyDescent="0.25">
      <c r="BJ14493" s="31"/>
      <c r="BK14493" s="31"/>
      <c r="BL14493" s="31"/>
      <c r="BM14493" s="31"/>
    </row>
    <row r="14494" spans="62:65" x14ac:dyDescent="0.25">
      <c r="BJ14494" s="31"/>
      <c r="BK14494" s="31"/>
      <c r="BL14494" s="31"/>
      <c r="BM14494" s="31"/>
    </row>
    <row r="14495" spans="62:65" x14ac:dyDescent="0.25">
      <c r="BJ14495" s="31"/>
      <c r="BK14495" s="31"/>
      <c r="BL14495" s="31"/>
      <c r="BM14495" s="31"/>
    </row>
    <row r="14496" spans="62:65" x14ac:dyDescent="0.25">
      <c r="BJ14496" s="31"/>
      <c r="BK14496" s="31"/>
      <c r="BL14496" s="31"/>
      <c r="BM14496" s="31"/>
    </row>
    <row r="14497" spans="62:65" x14ac:dyDescent="0.25">
      <c r="BJ14497" s="31"/>
      <c r="BK14497" s="31"/>
      <c r="BL14497" s="31"/>
      <c r="BM14497" s="31"/>
    </row>
    <row r="14498" spans="62:65" x14ac:dyDescent="0.25">
      <c r="BJ14498" s="31"/>
      <c r="BK14498" s="31"/>
      <c r="BL14498" s="31"/>
      <c r="BM14498" s="31"/>
    </row>
    <row r="14499" spans="62:65" x14ac:dyDescent="0.25">
      <c r="BJ14499" s="31"/>
      <c r="BK14499" s="31"/>
      <c r="BL14499" s="31"/>
      <c r="BM14499" s="31"/>
    </row>
    <row r="14500" spans="62:65" x14ac:dyDescent="0.25">
      <c r="BJ14500" s="31"/>
      <c r="BK14500" s="31"/>
      <c r="BL14500" s="31"/>
      <c r="BM14500" s="31"/>
    </row>
    <row r="14501" spans="62:65" x14ac:dyDescent="0.25">
      <c r="BJ14501" s="31"/>
      <c r="BK14501" s="31"/>
      <c r="BL14501" s="31"/>
      <c r="BM14501" s="31"/>
    </row>
    <row r="14502" spans="62:65" x14ac:dyDescent="0.25">
      <c r="BJ14502" s="31"/>
      <c r="BK14502" s="31"/>
      <c r="BL14502" s="31"/>
      <c r="BM14502" s="31"/>
    </row>
    <row r="14503" spans="62:65" x14ac:dyDescent="0.25">
      <c r="BJ14503" s="31"/>
      <c r="BK14503" s="31"/>
      <c r="BL14503" s="31"/>
      <c r="BM14503" s="31"/>
    </row>
    <row r="14504" spans="62:65" x14ac:dyDescent="0.25">
      <c r="BJ14504" s="31"/>
      <c r="BK14504" s="31"/>
      <c r="BL14504" s="31"/>
      <c r="BM14504" s="31"/>
    </row>
    <row r="14505" spans="62:65" x14ac:dyDescent="0.25">
      <c r="BJ14505" s="31"/>
      <c r="BK14505" s="31"/>
      <c r="BL14505" s="31"/>
      <c r="BM14505" s="31"/>
    </row>
    <row r="14506" spans="62:65" x14ac:dyDescent="0.25">
      <c r="BJ14506" s="31"/>
      <c r="BK14506" s="31"/>
      <c r="BL14506" s="31"/>
      <c r="BM14506" s="31"/>
    </row>
    <row r="14507" spans="62:65" x14ac:dyDescent="0.25">
      <c r="BJ14507" s="31"/>
      <c r="BK14507" s="31"/>
      <c r="BL14507" s="31"/>
      <c r="BM14507" s="31"/>
    </row>
    <row r="14508" spans="62:65" x14ac:dyDescent="0.25">
      <c r="BJ14508" s="31"/>
      <c r="BK14508" s="31"/>
      <c r="BL14508" s="31"/>
      <c r="BM14508" s="31"/>
    </row>
    <row r="14509" spans="62:65" x14ac:dyDescent="0.25">
      <c r="BJ14509" s="31"/>
      <c r="BK14509" s="31"/>
      <c r="BL14509" s="31"/>
      <c r="BM14509" s="31"/>
    </row>
    <row r="14510" spans="62:65" x14ac:dyDescent="0.25">
      <c r="BJ14510" s="31"/>
      <c r="BK14510" s="31"/>
      <c r="BL14510" s="31"/>
      <c r="BM14510" s="31"/>
    </row>
    <row r="14511" spans="62:65" x14ac:dyDescent="0.25">
      <c r="BJ14511" s="31"/>
      <c r="BK14511" s="31"/>
      <c r="BL14511" s="31"/>
      <c r="BM14511" s="31"/>
    </row>
    <row r="14512" spans="62:65" x14ac:dyDescent="0.25">
      <c r="BJ14512" s="31"/>
      <c r="BK14512" s="31"/>
      <c r="BL14512" s="31"/>
      <c r="BM14512" s="31"/>
    </row>
    <row r="14513" spans="62:65" x14ac:dyDescent="0.25">
      <c r="BJ14513" s="31"/>
      <c r="BK14513" s="31"/>
      <c r="BL14513" s="31"/>
      <c r="BM14513" s="31"/>
    </row>
    <row r="14514" spans="62:65" x14ac:dyDescent="0.25">
      <c r="BJ14514" s="31"/>
      <c r="BK14514" s="31"/>
      <c r="BL14514" s="31"/>
      <c r="BM14514" s="31"/>
    </row>
    <row r="14515" spans="62:65" x14ac:dyDescent="0.25">
      <c r="BJ14515" s="31"/>
      <c r="BK14515" s="31"/>
      <c r="BL14515" s="31"/>
      <c r="BM14515" s="31"/>
    </row>
    <row r="14516" spans="62:65" x14ac:dyDescent="0.25">
      <c r="BJ14516" s="31"/>
      <c r="BK14516" s="31"/>
      <c r="BL14516" s="31"/>
      <c r="BM14516" s="31"/>
    </row>
    <row r="14517" spans="62:65" x14ac:dyDescent="0.25">
      <c r="BJ14517" s="31"/>
      <c r="BK14517" s="31"/>
      <c r="BL14517" s="31"/>
      <c r="BM14517" s="31"/>
    </row>
    <row r="14518" spans="62:65" x14ac:dyDescent="0.25">
      <c r="BJ14518" s="31"/>
      <c r="BK14518" s="31"/>
      <c r="BL14518" s="31"/>
      <c r="BM14518" s="31"/>
    </row>
    <row r="14519" spans="62:65" x14ac:dyDescent="0.25">
      <c r="BJ14519" s="31"/>
      <c r="BK14519" s="31"/>
      <c r="BL14519" s="31"/>
      <c r="BM14519" s="31"/>
    </row>
    <row r="14520" spans="62:65" x14ac:dyDescent="0.25">
      <c r="BJ14520" s="31"/>
      <c r="BK14520" s="31"/>
      <c r="BL14520" s="31"/>
      <c r="BM14520" s="31"/>
    </row>
    <row r="14521" spans="62:65" x14ac:dyDescent="0.25">
      <c r="BJ14521" s="31"/>
      <c r="BK14521" s="31"/>
      <c r="BL14521" s="31"/>
      <c r="BM14521" s="31"/>
    </row>
    <row r="14522" spans="62:65" x14ac:dyDescent="0.25">
      <c r="BJ14522" s="31"/>
      <c r="BK14522" s="31"/>
      <c r="BL14522" s="31"/>
      <c r="BM14522" s="31"/>
    </row>
    <row r="14523" spans="62:65" x14ac:dyDescent="0.25">
      <c r="BJ14523" s="31"/>
      <c r="BK14523" s="31"/>
      <c r="BL14523" s="31"/>
      <c r="BM14523" s="31"/>
    </row>
    <row r="14524" spans="62:65" x14ac:dyDescent="0.25">
      <c r="BJ14524" s="31"/>
      <c r="BK14524" s="31"/>
      <c r="BL14524" s="31"/>
      <c r="BM14524" s="31"/>
    </row>
    <row r="14525" spans="62:65" x14ac:dyDescent="0.25">
      <c r="BJ14525" s="31"/>
      <c r="BK14525" s="31"/>
      <c r="BL14525" s="31"/>
      <c r="BM14525" s="31"/>
    </row>
    <row r="14526" spans="62:65" x14ac:dyDescent="0.25">
      <c r="BJ14526" s="31"/>
      <c r="BK14526" s="31"/>
      <c r="BL14526" s="31"/>
      <c r="BM14526" s="31"/>
    </row>
    <row r="14527" spans="62:65" x14ac:dyDescent="0.25">
      <c r="BJ14527" s="31"/>
      <c r="BK14527" s="31"/>
      <c r="BL14527" s="31"/>
      <c r="BM14527" s="31"/>
    </row>
    <row r="14528" spans="62:65" x14ac:dyDescent="0.25">
      <c r="BJ14528" s="31"/>
      <c r="BK14528" s="31"/>
      <c r="BL14528" s="31"/>
      <c r="BM14528" s="31"/>
    </row>
    <row r="14529" spans="62:65" x14ac:dyDescent="0.25">
      <c r="BJ14529" s="31"/>
      <c r="BK14529" s="31"/>
      <c r="BL14529" s="31"/>
      <c r="BM14529" s="31"/>
    </row>
    <row r="14530" spans="62:65" x14ac:dyDescent="0.25">
      <c r="BJ14530" s="31"/>
      <c r="BK14530" s="31"/>
      <c r="BL14530" s="31"/>
      <c r="BM14530" s="31"/>
    </row>
    <row r="14531" spans="62:65" x14ac:dyDescent="0.25">
      <c r="BJ14531" s="31"/>
      <c r="BK14531" s="31"/>
      <c r="BL14531" s="31"/>
      <c r="BM14531" s="31"/>
    </row>
    <row r="14532" spans="62:65" x14ac:dyDescent="0.25">
      <c r="BJ14532" s="31"/>
      <c r="BK14532" s="31"/>
      <c r="BL14532" s="31"/>
      <c r="BM14532" s="31"/>
    </row>
    <row r="14533" spans="62:65" x14ac:dyDescent="0.25">
      <c r="BJ14533" s="31"/>
      <c r="BK14533" s="31"/>
      <c r="BL14533" s="31"/>
      <c r="BM14533" s="31"/>
    </row>
    <row r="14534" spans="62:65" x14ac:dyDescent="0.25">
      <c r="BJ14534" s="31"/>
      <c r="BK14534" s="31"/>
      <c r="BL14534" s="31"/>
      <c r="BM14534" s="31"/>
    </row>
    <row r="14535" spans="62:65" x14ac:dyDescent="0.25">
      <c r="BJ14535" s="31"/>
      <c r="BK14535" s="31"/>
      <c r="BL14535" s="31"/>
      <c r="BM14535" s="31"/>
    </row>
    <row r="14536" spans="62:65" x14ac:dyDescent="0.25">
      <c r="BJ14536" s="31"/>
      <c r="BK14536" s="31"/>
      <c r="BL14536" s="31"/>
      <c r="BM14536" s="31"/>
    </row>
    <row r="14537" spans="62:65" x14ac:dyDescent="0.25">
      <c r="BJ14537" s="31"/>
      <c r="BK14537" s="31"/>
      <c r="BL14537" s="31"/>
      <c r="BM14537" s="31"/>
    </row>
    <row r="14538" spans="62:65" x14ac:dyDescent="0.25">
      <c r="BJ14538" s="31"/>
      <c r="BK14538" s="31"/>
      <c r="BL14538" s="31"/>
      <c r="BM14538" s="31"/>
    </row>
    <row r="14539" spans="62:65" x14ac:dyDescent="0.25">
      <c r="BJ14539" s="31"/>
      <c r="BK14539" s="31"/>
      <c r="BL14539" s="31"/>
      <c r="BM14539" s="31"/>
    </row>
    <row r="14540" spans="62:65" x14ac:dyDescent="0.25">
      <c r="BJ14540" s="31"/>
      <c r="BK14540" s="31"/>
      <c r="BL14540" s="31"/>
      <c r="BM14540" s="31"/>
    </row>
    <row r="14541" spans="62:65" x14ac:dyDescent="0.25">
      <c r="BJ14541" s="31"/>
      <c r="BK14541" s="31"/>
      <c r="BL14541" s="31"/>
      <c r="BM14541" s="31"/>
    </row>
    <row r="14542" spans="62:65" x14ac:dyDescent="0.25">
      <c r="BJ14542" s="31"/>
      <c r="BK14542" s="31"/>
      <c r="BL14542" s="31"/>
      <c r="BM14542" s="31"/>
    </row>
    <row r="14543" spans="62:65" x14ac:dyDescent="0.25">
      <c r="BJ14543" s="31"/>
      <c r="BK14543" s="31"/>
      <c r="BL14543" s="31"/>
      <c r="BM14543" s="31"/>
    </row>
    <row r="14544" spans="62:65" x14ac:dyDescent="0.25">
      <c r="BJ14544" s="31"/>
      <c r="BK14544" s="31"/>
      <c r="BL14544" s="31"/>
      <c r="BM14544" s="31"/>
    </row>
    <row r="14545" spans="62:65" x14ac:dyDescent="0.25">
      <c r="BJ14545" s="31"/>
      <c r="BK14545" s="31"/>
      <c r="BL14545" s="31"/>
      <c r="BM14545" s="31"/>
    </row>
    <row r="14546" spans="62:65" x14ac:dyDescent="0.25">
      <c r="BJ14546" s="31"/>
      <c r="BK14546" s="31"/>
      <c r="BL14546" s="31"/>
      <c r="BM14546" s="31"/>
    </row>
    <row r="14547" spans="62:65" x14ac:dyDescent="0.25">
      <c r="BJ14547" s="31"/>
      <c r="BK14547" s="31"/>
      <c r="BL14547" s="31"/>
      <c r="BM14547" s="31"/>
    </row>
    <row r="14548" spans="62:65" x14ac:dyDescent="0.25">
      <c r="BJ14548" s="31"/>
      <c r="BK14548" s="31"/>
      <c r="BL14548" s="31"/>
      <c r="BM14548" s="31"/>
    </row>
    <row r="14549" spans="62:65" x14ac:dyDescent="0.25">
      <c r="BJ14549" s="31"/>
      <c r="BK14549" s="31"/>
      <c r="BL14549" s="31"/>
      <c r="BM14549" s="31"/>
    </row>
    <row r="14550" spans="62:65" x14ac:dyDescent="0.25">
      <c r="BJ14550" s="31"/>
      <c r="BK14550" s="31"/>
      <c r="BL14550" s="31"/>
      <c r="BM14550" s="31"/>
    </row>
    <row r="14551" spans="62:65" x14ac:dyDescent="0.25">
      <c r="BJ14551" s="31"/>
      <c r="BK14551" s="31"/>
      <c r="BL14551" s="31"/>
      <c r="BM14551" s="31"/>
    </row>
    <row r="14552" spans="62:65" x14ac:dyDescent="0.25">
      <c r="BJ14552" s="31"/>
      <c r="BK14552" s="31"/>
      <c r="BL14552" s="31"/>
      <c r="BM14552" s="31"/>
    </row>
    <row r="14553" spans="62:65" x14ac:dyDescent="0.25">
      <c r="BJ14553" s="31"/>
      <c r="BK14553" s="31"/>
      <c r="BL14553" s="31"/>
      <c r="BM14553" s="31"/>
    </row>
    <row r="14554" spans="62:65" x14ac:dyDescent="0.25">
      <c r="BJ14554" s="31"/>
      <c r="BK14554" s="31"/>
      <c r="BL14554" s="31"/>
      <c r="BM14554" s="31"/>
    </row>
    <row r="14555" spans="62:65" x14ac:dyDescent="0.25">
      <c r="BJ14555" s="31"/>
      <c r="BK14555" s="31"/>
      <c r="BL14555" s="31"/>
      <c r="BM14555" s="31"/>
    </row>
    <row r="14556" spans="62:65" x14ac:dyDescent="0.25">
      <c r="BJ14556" s="31"/>
      <c r="BK14556" s="31"/>
      <c r="BL14556" s="31"/>
      <c r="BM14556" s="31"/>
    </row>
    <row r="14557" spans="62:65" x14ac:dyDescent="0.25">
      <c r="BJ14557" s="31"/>
      <c r="BK14557" s="31"/>
      <c r="BL14557" s="31"/>
      <c r="BM14557" s="31"/>
    </row>
    <row r="14558" spans="62:65" x14ac:dyDescent="0.25">
      <c r="BJ14558" s="31"/>
      <c r="BK14558" s="31"/>
      <c r="BL14558" s="31"/>
      <c r="BM14558" s="31"/>
    </row>
    <row r="14559" spans="62:65" x14ac:dyDescent="0.25">
      <c r="BJ14559" s="31"/>
      <c r="BK14559" s="31"/>
      <c r="BL14559" s="31"/>
      <c r="BM14559" s="31"/>
    </row>
    <row r="14560" spans="62:65" x14ac:dyDescent="0.25">
      <c r="BJ14560" s="31"/>
      <c r="BK14560" s="31"/>
      <c r="BL14560" s="31"/>
      <c r="BM14560" s="31"/>
    </row>
    <row r="14561" spans="62:65" x14ac:dyDescent="0.25">
      <c r="BJ14561" s="31"/>
      <c r="BK14561" s="31"/>
      <c r="BL14561" s="31"/>
      <c r="BM14561" s="31"/>
    </row>
    <row r="14562" spans="62:65" x14ac:dyDescent="0.25">
      <c r="BJ14562" s="31"/>
      <c r="BK14562" s="31"/>
      <c r="BL14562" s="31"/>
      <c r="BM14562" s="31"/>
    </row>
    <row r="14563" spans="62:65" x14ac:dyDescent="0.25">
      <c r="BJ14563" s="31"/>
      <c r="BK14563" s="31"/>
      <c r="BL14563" s="31"/>
      <c r="BM14563" s="31"/>
    </row>
    <row r="14564" spans="62:65" x14ac:dyDescent="0.25">
      <c r="BJ14564" s="31"/>
      <c r="BK14564" s="31"/>
      <c r="BL14564" s="31"/>
      <c r="BM14564" s="31"/>
    </row>
    <row r="14565" spans="62:65" x14ac:dyDescent="0.25">
      <c r="BJ14565" s="31"/>
      <c r="BK14565" s="31"/>
      <c r="BL14565" s="31"/>
      <c r="BM14565" s="31"/>
    </row>
    <row r="14566" spans="62:65" x14ac:dyDescent="0.25">
      <c r="BJ14566" s="31"/>
      <c r="BK14566" s="31"/>
      <c r="BL14566" s="31"/>
      <c r="BM14566" s="31"/>
    </row>
    <row r="14567" spans="62:65" x14ac:dyDescent="0.25">
      <c r="BJ14567" s="31"/>
      <c r="BK14567" s="31"/>
      <c r="BL14567" s="31"/>
      <c r="BM14567" s="31"/>
    </row>
    <row r="14568" spans="62:65" x14ac:dyDescent="0.25">
      <c r="BJ14568" s="31"/>
      <c r="BK14568" s="31"/>
      <c r="BL14568" s="31"/>
      <c r="BM14568" s="31"/>
    </row>
    <row r="14569" spans="62:65" x14ac:dyDescent="0.25">
      <c r="BJ14569" s="31"/>
      <c r="BK14569" s="31"/>
      <c r="BL14569" s="31"/>
      <c r="BM14569" s="31"/>
    </row>
    <row r="14570" spans="62:65" x14ac:dyDescent="0.25">
      <c r="BJ14570" s="31"/>
      <c r="BK14570" s="31"/>
      <c r="BL14570" s="31"/>
      <c r="BM14570" s="31"/>
    </row>
    <row r="14571" spans="62:65" x14ac:dyDescent="0.25">
      <c r="BJ14571" s="31"/>
      <c r="BK14571" s="31"/>
      <c r="BL14571" s="31"/>
      <c r="BM14571" s="31"/>
    </row>
    <row r="14572" spans="62:65" x14ac:dyDescent="0.25">
      <c r="BJ14572" s="31"/>
      <c r="BK14572" s="31"/>
      <c r="BL14572" s="31"/>
      <c r="BM14572" s="31"/>
    </row>
    <row r="14573" spans="62:65" x14ac:dyDescent="0.25">
      <c r="BJ14573" s="31"/>
      <c r="BK14573" s="31"/>
      <c r="BL14573" s="31"/>
      <c r="BM14573" s="31"/>
    </row>
    <row r="14574" spans="62:65" x14ac:dyDescent="0.25">
      <c r="BJ14574" s="31"/>
      <c r="BK14574" s="31"/>
      <c r="BL14574" s="31"/>
      <c r="BM14574" s="31"/>
    </row>
    <row r="14575" spans="62:65" x14ac:dyDescent="0.25">
      <c r="BJ14575" s="31"/>
      <c r="BK14575" s="31"/>
      <c r="BL14575" s="31"/>
      <c r="BM14575" s="31"/>
    </row>
    <row r="14576" spans="62:65" x14ac:dyDescent="0.25">
      <c r="BJ14576" s="31"/>
      <c r="BK14576" s="31"/>
      <c r="BL14576" s="31"/>
      <c r="BM14576" s="31"/>
    </row>
    <row r="14577" spans="62:65" x14ac:dyDescent="0.25">
      <c r="BJ14577" s="31"/>
      <c r="BK14577" s="31"/>
      <c r="BL14577" s="31"/>
      <c r="BM14577" s="31"/>
    </row>
    <row r="14578" spans="62:65" x14ac:dyDescent="0.25">
      <c r="BJ14578" s="31"/>
      <c r="BK14578" s="31"/>
      <c r="BL14578" s="31"/>
      <c r="BM14578" s="31"/>
    </row>
    <row r="14579" spans="62:65" x14ac:dyDescent="0.25">
      <c r="BJ14579" s="31"/>
      <c r="BK14579" s="31"/>
      <c r="BL14579" s="31"/>
      <c r="BM14579" s="31"/>
    </row>
    <row r="14580" spans="62:65" x14ac:dyDescent="0.25">
      <c r="BJ14580" s="31"/>
      <c r="BK14580" s="31"/>
      <c r="BL14580" s="31"/>
      <c r="BM14580" s="31"/>
    </row>
    <row r="14581" spans="62:65" x14ac:dyDescent="0.25">
      <c r="BJ14581" s="31"/>
      <c r="BK14581" s="31"/>
      <c r="BL14581" s="31"/>
      <c r="BM14581" s="31"/>
    </row>
    <row r="14582" spans="62:65" x14ac:dyDescent="0.25">
      <c r="BJ14582" s="31"/>
      <c r="BK14582" s="31"/>
      <c r="BL14582" s="31"/>
      <c r="BM14582" s="31"/>
    </row>
    <row r="14583" spans="62:65" x14ac:dyDescent="0.25">
      <c r="BJ14583" s="31"/>
      <c r="BK14583" s="31"/>
      <c r="BL14583" s="31"/>
      <c r="BM14583" s="31"/>
    </row>
    <row r="14584" spans="62:65" x14ac:dyDescent="0.25">
      <c r="BJ14584" s="31"/>
      <c r="BK14584" s="31"/>
      <c r="BL14584" s="31"/>
      <c r="BM14584" s="31"/>
    </row>
    <row r="14585" spans="62:65" x14ac:dyDescent="0.25">
      <c r="BJ14585" s="31"/>
      <c r="BK14585" s="31"/>
      <c r="BL14585" s="31"/>
      <c r="BM14585" s="31"/>
    </row>
    <row r="14586" spans="62:65" x14ac:dyDescent="0.25">
      <c r="BJ14586" s="31"/>
      <c r="BK14586" s="31"/>
      <c r="BL14586" s="31"/>
      <c r="BM14586" s="31"/>
    </row>
    <row r="14587" spans="62:65" x14ac:dyDescent="0.25">
      <c r="BJ14587" s="31"/>
      <c r="BK14587" s="31"/>
      <c r="BL14587" s="31"/>
      <c r="BM14587" s="31"/>
    </row>
    <row r="14588" spans="62:65" x14ac:dyDescent="0.25">
      <c r="BJ14588" s="31"/>
      <c r="BK14588" s="31"/>
      <c r="BL14588" s="31"/>
      <c r="BM14588" s="31"/>
    </row>
    <row r="14589" spans="62:65" x14ac:dyDescent="0.25">
      <c r="BJ14589" s="31"/>
      <c r="BK14589" s="31"/>
      <c r="BL14589" s="31"/>
      <c r="BM14589" s="31"/>
    </row>
    <row r="14590" spans="62:65" x14ac:dyDescent="0.25">
      <c r="BJ14590" s="31"/>
      <c r="BK14590" s="31"/>
      <c r="BL14590" s="31"/>
      <c r="BM14590" s="31"/>
    </row>
    <row r="14591" spans="62:65" x14ac:dyDescent="0.25">
      <c r="BJ14591" s="31"/>
      <c r="BK14591" s="31"/>
      <c r="BL14591" s="31"/>
      <c r="BM14591" s="31"/>
    </row>
    <row r="14592" spans="62:65" x14ac:dyDescent="0.25">
      <c r="BJ14592" s="31"/>
      <c r="BK14592" s="31"/>
      <c r="BL14592" s="31"/>
      <c r="BM14592" s="31"/>
    </row>
    <row r="14593" spans="62:65" x14ac:dyDescent="0.25">
      <c r="BJ14593" s="31"/>
      <c r="BK14593" s="31"/>
      <c r="BL14593" s="31"/>
      <c r="BM14593" s="31"/>
    </row>
    <row r="14594" spans="62:65" x14ac:dyDescent="0.25">
      <c r="BJ14594" s="31"/>
      <c r="BK14594" s="31"/>
      <c r="BL14594" s="31"/>
      <c r="BM14594" s="31"/>
    </row>
    <row r="14595" spans="62:65" x14ac:dyDescent="0.25">
      <c r="BJ14595" s="31"/>
      <c r="BK14595" s="31"/>
      <c r="BL14595" s="31"/>
      <c r="BM14595" s="31"/>
    </row>
    <row r="14596" spans="62:65" x14ac:dyDescent="0.25">
      <c r="BJ14596" s="31"/>
      <c r="BK14596" s="31"/>
      <c r="BL14596" s="31"/>
      <c r="BM14596" s="31"/>
    </row>
    <row r="14597" spans="62:65" x14ac:dyDescent="0.25">
      <c r="BJ14597" s="31"/>
      <c r="BK14597" s="31"/>
      <c r="BL14597" s="31"/>
      <c r="BM14597" s="31"/>
    </row>
    <row r="14598" spans="62:65" x14ac:dyDescent="0.25">
      <c r="BJ14598" s="31"/>
      <c r="BK14598" s="31"/>
      <c r="BL14598" s="31"/>
      <c r="BM14598" s="31"/>
    </row>
    <row r="14599" spans="62:65" x14ac:dyDescent="0.25">
      <c r="BJ14599" s="31"/>
      <c r="BK14599" s="31"/>
      <c r="BL14599" s="31"/>
      <c r="BM14599" s="31"/>
    </row>
    <row r="14600" spans="62:65" x14ac:dyDescent="0.25">
      <c r="BJ14600" s="31"/>
      <c r="BK14600" s="31"/>
      <c r="BL14600" s="31"/>
      <c r="BM14600" s="31"/>
    </row>
    <row r="14601" spans="62:65" x14ac:dyDescent="0.25">
      <c r="BJ14601" s="31"/>
      <c r="BK14601" s="31"/>
      <c r="BL14601" s="31"/>
      <c r="BM14601" s="31"/>
    </row>
    <row r="14602" spans="62:65" x14ac:dyDescent="0.25">
      <c r="BJ14602" s="31"/>
      <c r="BK14602" s="31"/>
      <c r="BL14602" s="31"/>
      <c r="BM14602" s="31"/>
    </row>
    <row r="14603" spans="62:65" x14ac:dyDescent="0.25">
      <c r="BJ14603" s="31"/>
      <c r="BK14603" s="31"/>
      <c r="BL14603" s="31"/>
      <c r="BM14603" s="31"/>
    </row>
    <row r="14604" spans="62:65" x14ac:dyDescent="0.25">
      <c r="BJ14604" s="31"/>
      <c r="BK14604" s="31"/>
      <c r="BL14604" s="31"/>
      <c r="BM14604" s="31"/>
    </row>
    <row r="14605" spans="62:65" x14ac:dyDescent="0.25">
      <c r="BJ14605" s="31"/>
      <c r="BK14605" s="31"/>
      <c r="BL14605" s="31"/>
      <c r="BM14605" s="31"/>
    </row>
    <row r="14606" spans="62:65" x14ac:dyDescent="0.25">
      <c r="BJ14606" s="31"/>
      <c r="BK14606" s="31"/>
      <c r="BL14606" s="31"/>
      <c r="BM14606" s="31"/>
    </row>
    <row r="14607" spans="62:65" x14ac:dyDescent="0.25">
      <c r="BJ14607" s="31"/>
      <c r="BK14607" s="31"/>
      <c r="BL14607" s="31"/>
      <c r="BM14607" s="31"/>
    </row>
    <row r="14608" spans="62:65" x14ac:dyDescent="0.25">
      <c r="BJ14608" s="31"/>
      <c r="BK14608" s="31"/>
      <c r="BL14608" s="31"/>
      <c r="BM14608" s="31"/>
    </row>
    <row r="14609" spans="62:65" x14ac:dyDescent="0.25">
      <c r="BJ14609" s="31"/>
      <c r="BK14609" s="31"/>
      <c r="BL14609" s="31"/>
      <c r="BM14609" s="31"/>
    </row>
    <row r="14610" spans="62:65" x14ac:dyDescent="0.25">
      <c r="BJ14610" s="31"/>
      <c r="BK14610" s="31"/>
      <c r="BL14610" s="31"/>
      <c r="BM14610" s="31"/>
    </row>
    <row r="14611" spans="62:65" x14ac:dyDescent="0.25">
      <c r="BJ14611" s="31"/>
      <c r="BK14611" s="31"/>
      <c r="BL14611" s="31"/>
      <c r="BM14611" s="31"/>
    </row>
    <row r="14612" spans="62:65" x14ac:dyDescent="0.25">
      <c r="BJ14612" s="31"/>
      <c r="BK14612" s="31"/>
      <c r="BL14612" s="31"/>
      <c r="BM14612" s="31"/>
    </row>
    <row r="14613" spans="62:65" x14ac:dyDescent="0.25">
      <c r="BJ14613" s="31"/>
      <c r="BK14613" s="31"/>
      <c r="BL14613" s="31"/>
      <c r="BM14613" s="31"/>
    </row>
    <row r="14614" spans="62:65" x14ac:dyDescent="0.25">
      <c r="BJ14614" s="31"/>
      <c r="BK14614" s="31"/>
      <c r="BL14614" s="31"/>
      <c r="BM14614" s="31"/>
    </row>
    <row r="14615" spans="62:65" x14ac:dyDescent="0.25">
      <c r="BJ14615" s="31"/>
      <c r="BK14615" s="31"/>
      <c r="BL14615" s="31"/>
      <c r="BM14615" s="31"/>
    </row>
    <row r="14616" spans="62:65" x14ac:dyDescent="0.25">
      <c r="BJ14616" s="31"/>
      <c r="BK14616" s="31"/>
      <c r="BL14616" s="31"/>
      <c r="BM14616" s="31"/>
    </row>
    <row r="14617" spans="62:65" x14ac:dyDescent="0.25">
      <c r="BJ14617" s="31"/>
      <c r="BK14617" s="31"/>
      <c r="BL14617" s="31"/>
      <c r="BM14617" s="31"/>
    </row>
    <row r="14618" spans="62:65" x14ac:dyDescent="0.25">
      <c r="BJ14618" s="31"/>
      <c r="BK14618" s="31"/>
      <c r="BL14618" s="31"/>
      <c r="BM14618" s="31"/>
    </row>
    <row r="14619" spans="62:65" x14ac:dyDescent="0.25">
      <c r="BJ14619" s="31"/>
      <c r="BK14619" s="31"/>
      <c r="BL14619" s="31"/>
      <c r="BM14619" s="31"/>
    </row>
    <row r="14620" spans="62:65" x14ac:dyDescent="0.25">
      <c r="BJ14620" s="31"/>
      <c r="BK14620" s="31"/>
      <c r="BL14620" s="31"/>
      <c r="BM14620" s="31"/>
    </row>
    <row r="14621" spans="62:65" x14ac:dyDescent="0.25">
      <c r="BJ14621" s="31"/>
      <c r="BK14621" s="31"/>
      <c r="BL14621" s="31"/>
      <c r="BM14621" s="31"/>
    </row>
    <row r="14622" spans="62:65" x14ac:dyDescent="0.25">
      <c r="BJ14622" s="31"/>
      <c r="BK14622" s="31"/>
      <c r="BL14622" s="31"/>
      <c r="BM14622" s="31"/>
    </row>
    <row r="14623" spans="62:65" x14ac:dyDescent="0.25">
      <c r="BJ14623" s="31"/>
      <c r="BK14623" s="31"/>
      <c r="BL14623" s="31"/>
      <c r="BM14623" s="31"/>
    </row>
    <row r="14624" spans="62:65" x14ac:dyDescent="0.25">
      <c r="BJ14624" s="31"/>
      <c r="BK14624" s="31"/>
      <c r="BL14624" s="31"/>
      <c r="BM14624" s="31"/>
    </row>
    <row r="14625" spans="62:65" x14ac:dyDescent="0.25">
      <c r="BJ14625" s="31"/>
      <c r="BK14625" s="31"/>
      <c r="BL14625" s="31"/>
      <c r="BM14625" s="31"/>
    </row>
    <row r="14626" spans="62:65" x14ac:dyDescent="0.25">
      <c r="BJ14626" s="31"/>
      <c r="BK14626" s="31"/>
      <c r="BL14626" s="31"/>
      <c r="BM14626" s="31"/>
    </row>
    <row r="14627" spans="62:65" x14ac:dyDescent="0.25">
      <c r="BJ14627" s="31"/>
      <c r="BK14627" s="31"/>
      <c r="BL14627" s="31"/>
      <c r="BM14627" s="31"/>
    </row>
    <row r="14628" spans="62:65" x14ac:dyDescent="0.25">
      <c r="BJ14628" s="31"/>
      <c r="BK14628" s="31"/>
      <c r="BL14628" s="31"/>
      <c r="BM14628" s="31"/>
    </row>
    <row r="14629" spans="62:65" x14ac:dyDescent="0.25">
      <c r="BJ14629" s="31"/>
      <c r="BK14629" s="31"/>
      <c r="BL14629" s="31"/>
      <c r="BM14629" s="31"/>
    </row>
    <row r="14630" spans="62:65" x14ac:dyDescent="0.25">
      <c r="BJ14630" s="31"/>
      <c r="BK14630" s="31"/>
      <c r="BL14630" s="31"/>
      <c r="BM14630" s="31"/>
    </row>
    <row r="14631" spans="62:65" x14ac:dyDescent="0.25">
      <c r="BJ14631" s="31"/>
      <c r="BK14631" s="31"/>
      <c r="BL14631" s="31"/>
      <c r="BM14631" s="31"/>
    </row>
    <row r="14632" spans="62:65" x14ac:dyDescent="0.25">
      <c r="BJ14632" s="31"/>
      <c r="BK14632" s="31"/>
      <c r="BL14632" s="31"/>
      <c r="BM14632" s="31"/>
    </row>
    <row r="14633" spans="62:65" x14ac:dyDescent="0.25">
      <c r="BJ14633" s="31"/>
      <c r="BK14633" s="31"/>
      <c r="BL14633" s="31"/>
      <c r="BM14633" s="31"/>
    </row>
    <row r="14634" spans="62:65" x14ac:dyDescent="0.25">
      <c r="BJ14634" s="31"/>
      <c r="BK14634" s="31"/>
      <c r="BL14634" s="31"/>
      <c r="BM14634" s="31"/>
    </row>
    <row r="14635" spans="62:65" x14ac:dyDescent="0.25">
      <c r="BJ14635" s="31"/>
      <c r="BK14635" s="31"/>
      <c r="BL14635" s="31"/>
      <c r="BM14635" s="31"/>
    </row>
    <row r="14636" spans="62:65" x14ac:dyDescent="0.25">
      <c r="BJ14636" s="31"/>
      <c r="BK14636" s="31"/>
      <c r="BL14636" s="31"/>
      <c r="BM14636" s="31"/>
    </row>
    <row r="14637" spans="62:65" x14ac:dyDescent="0.25">
      <c r="BJ14637" s="31"/>
      <c r="BK14637" s="31"/>
      <c r="BL14637" s="31"/>
      <c r="BM14637" s="31"/>
    </row>
    <row r="14638" spans="62:65" x14ac:dyDescent="0.25">
      <c r="BJ14638" s="31"/>
      <c r="BK14638" s="31"/>
      <c r="BL14638" s="31"/>
      <c r="BM14638" s="31"/>
    </row>
    <row r="14639" spans="62:65" x14ac:dyDescent="0.25">
      <c r="BJ14639" s="31"/>
      <c r="BK14639" s="31"/>
      <c r="BL14639" s="31"/>
      <c r="BM14639" s="31"/>
    </row>
    <row r="14640" spans="62:65" x14ac:dyDescent="0.25">
      <c r="BJ14640" s="31"/>
      <c r="BK14640" s="31"/>
      <c r="BL14640" s="31"/>
      <c r="BM14640" s="31"/>
    </row>
    <row r="14641" spans="62:65" x14ac:dyDescent="0.25">
      <c r="BJ14641" s="31"/>
      <c r="BK14641" s="31"/>
      <c r="BL14641" s="31"/>
      <c r="BM14641" s="31"/>
    </row>
    <row r="14642" spans="62:65" x14ac:dyDescent="0.25">
      <c r="BJ14642" s="31"/>
      <c r="BK14642" s="31"/>
      <c r="BL14642" s="31"/>
      <c r="BM14642" s="31"/>
    </row>
    <row r="14643" spans="62:65" x14ac:dyDescent="0.25">
      <c r="BJ14643" s="31"/>
      <c r="BK14643" s="31"/>
      <c r="BL14643" s="31"/>
      <c r="BM14643" s="31"/>
    </row>
    <row r="14644" spans="62:65" x14ac:dyDescent="0.25">
      <c r="BJ14644" s="31"/>
      <c r="BK14644" s="31"/>
      <c r="BL14644" s="31"/>
      <c r="BM14644" s="31"/>
    </row>
    <row r="14645" spans="62:65" x14ac:dyDescent="0.25">
      <c r="BJ14645" s="31"/>
      <c r="BK14645" s="31"/>
      <c r="BL14645" s="31"/>
      <c r="BM14645" s="31"/>
    </row>
    <row r="14646" spans="62:65" x14ac:dyDescent="0.25">
      <c r="BJ14646" s="31"/>
      <c r="BK14646" s="31"/>
      <c r="BL14646" s="31"/>
      <c r="BM14646" s="31"/>
    </row>
    <row r="14647" spans="62:65" x14ac:dyDescent="0.25">
      <c r="BJ14647" s="31"/>
      <c r="BK14647" s="31"/>
      <c r="BL14647" s="31"/>
      <c r="BM14647" s="31"/>
    </row>
    <row r="14648" spans="62:65" x14ac:dyDescent="0.25">
      <c r="BJ14648" s="31"/>
      <c r="BK14648" s="31"/>
      <c r="BL14648" s="31"/>
      <c r="BM14648" s="31"/>
    </row>
    <row r="14649" spans="62:65" x14ac:dyDescent="0.25">
      <c r="BJ14649" s="31"/>
      <c r="BK14649" s="31"/>
      <c r="BL14649" s="31"/>
      <c r="BM14649" s="31"/>
    </row>
    <row r="14650" spans="62:65" x14ac:dyDescent="0.25">
      <c r="BJ14650" s="31"/>
      <c r="BK14650" s="31"/>
      <c r="BL14650" s="31"/>
      <c r="BM14650" s="31"/>
    </row>
    <row r="14651" spans="62:65" x14ac:dyDescent="0.25">
      <c r="BJ14651" s="31"/>
      <c r="BK14651" s="31"/>
      <c r="BL14651" s="31"/>
      <c r="BM14651" s="31"/>
    </row>
    <row r="14652" spans="62:65" x14ac:dyDescent="0.25">
      <c r="BJ14652" s="31"/>
      <c r="BK14652" s="31"/>
      <c r="BL14652" s="31"/>
      <c r="BM14652" s="31"/>
    </row>
    <row r="14653" spans="62:65" x14ac:dyDescent="0.25">
      <c r="BJ14653" s="31"/>
      <c r="BK14653" s="31"/>
      <c r="BL14653" s="31"/>
      <c r="BM14653" s="31"/>
    </row>
    <row r="14654" spans="62:65" x14ac:dyDescent="0.25">
      <c r="BJ14654" s="31"/>
      <c r="BK14654" s="31"/>
      <c r="BL14654" s="31"/>
      <c r="BM14654" s="31"/>
    </row>
    <row r="14655" spans="62:65" x14ac:dyDescent="0.25">
      <c r="BJ14655" s="31"/>
      <c r="BK14655" s="31"/>
      <c r="BL14655" s="31"/>
      <c r="BM14655" s="31"/>
    </row>
    <row r="14656" spans="62:65" x14ac:dyDescent="0.25">
      <c r="BJ14656" s="31"/>
      <c r="BK14656" s="31"/>
      <c r="BL14656" s="31"/>
      <c r="BM14656" s="31"/>
    </row>
    <row r="14657" spans="62:65" x14ac:dyDescent="0.25">
      <c r="BJ14657" s="31"/>
      <c r="BK14657" s="31"/>
      <c r="BL14657" s="31"/>
      <c r="BM14657" s="31"/>
    </row>
    <row r="14658" spans="62:65" x14ac:dyDescent="0.25">
      <c r="BJ14658" s="31"/>
      <c r="BK14658" s="31"/>
      <c r="BL14658" s="31"/>
      <c r="BM14658" s="31"/>
    </row>
    <row r="14659" spans="62:65" x14ac:dyDescent="0.25">
      <c r="BJ14659" s="31"/>
      <c r="BK14659" s="31"/>
      <c r="BL14659" s="31"/>
      <c r="BM14659" s="31"/>
    </row>
    <row r="14660" spans="62:65" x14ac:dyDescent="0.25">
      <c r="BJ14660" s="31"/>
      <c r="BK14660" s="31"/>
      <c r="BL14660" s="31"/>
      <c r="BM14660" s="31"/>
    </row>
    <row r="14661" spans="62:65" x14ac:dyDescent="0.25">
      <c r="BJ14661" s="31"/>
      <c r="BK14661" s="31"/>
      <c r="BL14661" s="31"/>
      <c r="BM14661" s="31"/>
    </row>
    <row r="14662" spans="62:65" x14ac:dyDescent="0.25">
      <c r="BJ14662" s="31"/>
      <c r="BK14662" s="31"/>
      <c r="BL14662" s="31"/>
      <c r="BM14662" s="31"/>
    </row>
    <row r="14663" spans="62:65" x14ac:dyDescent="0.25">
      <c r="BJ14663" s="31"/>
      <c r="BK14663" s="31"/>
      <c r="BL14663" s="31"/>
      <c r="BM14663" s="31"/>
    </row>
    <row r="14664" spans="62:65" x14ac:dyDescent="0.25">
      <c r="BJ14664" s="31"/>
      <c r="BK14664" s="31"/>
      <c r="BL14664" s="31"/>
      <c r="BM14664" s="31"/>
    </row>
    <row r="14665" spans="62:65" x14ac:dyDescent="0.25">
      <c r="BJ14665" s="31"/>
      <c r="BK14665" s="31"/>
      <c r="BL14665" s="31"/>
      <c r="BM14665" s="31"/>
    </row>
    <row r="14666" spans="62:65" x14ac:dyDescent="0.25">
      <c r="BJ14666" s="31"/>
      <c r="BK14666" s="31"/>
      <c r="BL14666" s="31"/>
      <c r="BM14666" s="31"/>
    </row>
    <row r="14667" spans="62:65" x14ac:dyDescent="0.25">
      <c r="BJ14667" s="31"/>
      <c r="BK14667" s="31"/>
      <c r="BL14667" s="31"/>
      <c r="BM14667" s="31"/>
    </row>
    <row r="14668" spans="62:65" x14ac:dyDescent="0.25">
      <c r="BJ14668" s="31"/>
      <c r="BK14668" s="31"/>
      <c r="BL14668" s="31"/>
      <c r="BM14668" s="31"/>
    </row>
    <row r="14669" spans="62:65" x14ac:dyDescent="0.25">
      <c r="BJ14669" s="31"/>
      <c r="BK14669" s="31"/>
      <c r="BL14669" s="31"/>
      <c r="BM14669" s="31"/>
    </row>
    <row r="14670" spans="62:65" x14ac:dyDescent="0.25">
      <c r="BJ14670" s="31"/>
      <c r="BK14670" s="31"/>
      <c r="BL14670" s="31"/>
      <c r="BM14670" s="31"/>
    </row>
    <row r="14671" spans="62:65" x14ac:dyDescent="0.25">
      <c r="BJ14671" s="31"/>
      <c r="BK14671" s="31"/>
      <c r="BL14671" s="31"/>
      <c r="BM14671" s="31"/>
    </row>
    <row r="14672" spans="62:65" x14ac:dyDescent="0.25">
      <c r="BJ14672" s="31"/>
      <c r="BK14672" s="31"/>
      <c r="BL14672" s="31"/>
      <c r="BM14672" s="31"/>
    </row>
    <row r="14673" spans="62:65" x14ac:dyDescent="0.25">
      <c r="BJ14673" s="31"/>
      <c r="BK14673" s="31"/>
      <c r="BL14673" s="31"/>
      <c r="BM14673" s="31"/>
    </row>
    <row r="14674" spans="62:65" x14ac:dyDescent="0.25">
      <c r="BJ14674" s="31"/>
      <c r="BK14674" s="31"/>
      <c r="BL14674" s="31"/>
      <c r="BM14674" s="31"/>
    </row>
    <row r="14675" spans="62:65" x14ac:dyDescent="0.25">
      <c r="BJ14675" s="31"/>
      <c r="BK14675" s="31"/>
      <c r="BL14675" s="31"/>
      <c r="BM14675" s="31"/>
    </row>
    <row r="14676" spans="62:65" x14ac:dyDescent="0.25">
      <c r="BJ14676" s="31"/>
      <c r="BK14676" s="31"/>
      <c r="BL14676" s="31"/>
      <c r="BM14676" s="31"/>
    </row>
    <row r="14677" spans="62:65" x14ac:dyDescent="0.25">
      <c r="BJ14677" s="31"/>
      <c r="BK14677" s="31"/>
      <c r="BL14677" s="31"/>
      <c r="BM14677" s="31"/>
    </row>
    <row r="14678" spans="62:65" x14ac:dyDescent="0.25">
      <c r="BJ14678" s="31"/>
      <c r="BK14678" s="31"/>
      <c r="BL14678" s="31"/>
      <c r="BM14678" s="31"/>
    </row>
    <row r="14679" spans="62:65" x14ac:dyDescent="0.25">
      <c r="BJ14679" s="31"/>
      <c r="BK14679" s="31"/>
      <c r="BL14679" s="31"/>
      <c r="BM14679" s="31"/>
    </row>
    <row r="14680" spans="62:65" x14ac:dyDescent="0.25">
      <c r="BJ14680" s="31"/>
      <c r="BK14680" s="31"/>
      <c r="BL14680" s="31"/>
      <c r="BM14680" s="31"/>
    </row>
    <row r="14681" spans="62:65" x14ac:dyDescent="0.25">
      <c r="BJ14681" s="31"/>
      <c r="BK14681" s="31"/>
      <c r="BL14681" s="31"/>
      <c r="BM14681" s="31"/>
    </row>
    <row r="14682" spans="62:65" x14ac:dyDescent="0.25">
      <c r="BJ14682" s="31"/>
      <c r="BK14682" s="31"/>
      <c r="BL14682" s="31"/>
      <c r="BM14682" s="31"/>
    </row>
    <row r="14683" spans="62:65" x14ac:dyDescent="0.25">
      <c r="BJ14683" s="31"/>
      <c r="BK14683" s="31"/>
      <c r="BL14683" s="31"/>
      <c r="BM14683" s="31"/>
    </row>
    <row r="14684" spans="62:65" x14ac:dyDescent="0.25">
      <c r="BJ14684" s="31"/>
      <c r="BK14684" s="31"/>
      <c r="BL14684" s="31"/>
      <c r="BM14684" s="31"/>
    </row>
    <row r="14685" spans="62:65" x14ac:dyDescent="0.25">
      <c r="BJ14685" s="31"/>
      <c r="BK14685" s="31"/>
      <c r="BL14685" s="31"/>
      <c r="BM14685" s="31"/>
    </row>
    <row r="14686" spans="62:65" x14ac:dyDescent="0.25">
      <c r="BJ14686" s="31"/>
      <c r="BK14686" s="31"/>
      <c r="BL14686" s="31"/>
      <c r="BM14686" s="31"/>
    </row>
    <row r="14687" spans="62:65" x14ac:dyDescent="0.25">
      <c r="BJ14687" s="31"/>
      <c r="BK14687" s="31"/>
      <c r="BL14687" s="31"/>
      <c r="BM14687" s="31"/>
    </row>
    <row r="14688" spans="62:65" x14ac:dyDescent="0.25">
      <c r="BJ14688" s="31"/>
      <c r="BK14688" s="31"/>
      <c r="BL14688" s="31"/>
      <c r="BM14688" s="31"/>
    </row>
    <row r="14689" spans="62:65" x14ac:dyDescent="0.25">
      <c r="BJ14689" s="31"/>
      <c r="BK14689" s="31"/>
      <c r="BL14689" s="31"/>
      <c r="BM14689" s="31"/>
    </row>
    <row r="14690" spans="62:65" x14ac:dyDescent="0.25">
      <c r="BJ14690" s="31"/>
      <c r="BK14690" s="31"/>
      <c r="BL14690" s="31"/>
      <c r="BM14690" s="31"/>
    </row>
    <row r="14691" spans="62:65" x14ac:dyDescent="0.25">
      <c r="BJ14691" s="31"/>
      <c r="BK14691" s="31"/>
      <c r="BL14691" s="31"/>
      <c r="BM14691" s="31"/>
    </row>
    <row r="14692" spans="62:65" x14ac:dyDescent="0.25">
      <c r="BJ14692" s="31"/>
      <c r="BK14692" s="31"/>
      <c r="BL14692" s="31"/>
      <c r="BM14692" s="31"/>
    </row>
    <row r="14693" spans="62:65" x14ac:dyDescent="0.25">
      <c r="BJ14693" s="31"/>
      <c r="BK14693" s="31"/>
      <c r="BL14693" s="31"/>
      <c r="BM14693" s="31"/>
    </row>
    <row r="14694" spans="62:65" x14ac:dyDescent="0.25">
      <c r="BJ14694" s="31"/>
      <c r="BK14694" s="31"/>
      <c r="BL14694" s="31"/>
      <c r="BM14694" s="31"/>
    </row>
    <row r="14695" spans="62:65" x14ac:dyDescent="0.25">
      <c r="BJ14695" s="31"/>
      <c r="BK14695" s="31"/>
      <c r="BL14695" s="31"/>
      <c r="BM14695" s="31"/>
    </row>
    <row r="14696" spans="62:65" x14ac:dyDescent="0.25">
      <c r="BJ14696" s="31"/>
      <c r="BK14696" s="31"/>
      <c r="BL14696" s="31"/>
      <c r="BM14696" s="31"/>
    </row>
    <row r="14697" spans="62:65" x14ac:dyDescent="0.25">
      <c r="BJ14697" s="31"/>
      <c r="BK14697" s="31"/>
      <c r="BL14697" s="31"/>
      <c r="BM14697" s="31"/>
    </row>
    <row r="14698" spans="62:65" x14ac:dyDescent="0.25">
      <c r="BJ14698" s="31"/>
      <c r="BK14698" s="31"/>
      <c r="BL14698" s="31"/>
      <c r="BM14698" s="31"/>
    </row>
    <row r="14699" spans="62:65" x14ac:dyDescent="0.25">
      <c r="BJ14699" s="31"/>
      <c r="BK14699" s="31"/>
      <c r="BL14699" s="31"/>
      <c r="BM14699" s="31"/>
    </row>
    <row r="14700" spans="62:65" x14ac:dyDescent="0.25">
      <c r="BJ14700" s="31"/>
      <c r="BK14700" s="31"/>
      <c r="BL14700" s="31"/>
      <c r="BM14700" s="31"/>
    </row>
    <row r="14701" spans="62:65" x14ac:dyDescent="0.25">
      <c r="BJ14701" s="31"/>
      <c r="BK14701" s="31"/>
      <c r="BL14701" s="31"/>
      <c r="BM14701" s="31"/>
    </row>
    <row r="14702" spans="62:65" x14ac:dyDescent="0.25">
      <c r="BJ14702" s="31"/>
      <c r="BK14702" s="31"/>
      <c r="BL14702" s="31"/>
      <c r="BM14702" s="31"/>
    </row>
    <row r="14703" spans="62:65" x14ac:dyDescent="0.25">
      <c r="BJ14703" s="31"/>
      <c r="BK14703" s="31"/>
      <c r="BL14703" s="31"/>
      <c r="BM14703" s="31"/>
    </row>
    <row r="14704" spans="62:65" x14ac:dyDescent="0.25">
      <c r="BJ14704" s="31"/>
      <c r="BK14704" s="31"/>
      <c r="BL14704" s="31"/>
      <c r="BM14704" s="31"/>
    </row>
    <row r="14705" spans="62:65" x14ac:dyDescent="0.25">
      <c r="BJ14705" s="31"/>
      <c r="BK14705" s="31"/>
      <c r="BL14705" s="31"/>
      <c r="BM14705" s="31"/>
    </row>
    <row r="14706" spans="62:65" x14ac:dyDescent="0.25">
      <c r="BJ14706" s="31"/>
      <c r="BK14706" s="31"/>
      <c r="BL14706" s="31"/>
      <c r="BM14706" s="31"/>
    </row>
    <row r="14707" spans="62:65" x14ac:dyDescent="0.25">
      <c r="BJ14707" s="31"/>
      <c r="BK14707" s="31"/>
      <c r="BL14707" s="31"/>
      <c r="BM14707" s="31"/>
    </row>
    <row r="14708" spans="62:65" x14ac:dyDescent="0.25">
      <c r="BJ14708" s="31"/>
      <c r="BK14708" s="31"/>
      <c r="BL14708" s="31"/>
      <c r="BM14708" s="31"/>
    </row>
    <row r="14709" spans="62:65" x14ac:dyDescent="0.25">
      <c r="BJ14709" s="31"/>
      <c r="BK14709" s="31"/>
      <c r="BL14709" s="31"/>
      <c r="BM14709" s="31"/>
    </row>
    <row r="14710" spans="62:65" x14ac:dyDescent="0.25">
      <c r="BJ14710" s="31"/>
      <c r="BK14710" s="31"/>
      <c r="BL14710" s="31"/>
      <c r="BM14710" s="31"/>
    </row>
    <row r="14711" spans="62:65" x14ac:dyDescent="0.25">
      <c r="BJ14711" s="31"/>
      <c r="BK14711" s="31"/>
      <c r="BL14711" s="31"/>
      <c r="BM14711" s="31"/>
    </row>
    <row r="14712" spans="62:65" x14ac:dyDescent="0.25">
      <c r="BJ14712" s="31"/>
      <c r="BK14712" s="31"/>
      <c r="BL14712" s="31"/>
      <c r="BM14712" s="31"/>
    </row>
    <row r="14713" spans="62:65" x14ac:dyDescent="0.25">
      <c r="BJ14713" s="31"/>
      <c r="BK14713" s="31"/>
      <c r="BL14713" s="31"/>
      <c r="BM14713" s="31"/>
    </row>
    <row r="14714" spans="62:65" x14ac:dyDescent="0.25">
      <c r="BJ14714" s="31"/>
      <c r="BK14714" s="31"/>
      <c r="BL14714" s="31"/>
      <c r="BM14714" s="31"/>
    </row>
    <row r="14715" spans="62:65" x14ac:dyDescent="0.25">
      <c r="BJ14715" s="31"/>
      <c r="BK14715" s="31"/>
      <c r="BL14715" s="31"/>
      <c r="BM14715" s="31"/>
    </row>
    <row r="14716" spans="62:65" x14ac:dyDescent="0.25">
      <c r="BJ14716" s="31"/>
      <c r="BK14716" s="31"/>
      <c r="BL14716" s="31"/>
      <c r="BM14716" s="31"/>
    </row>
    <row r="14717" spans="62:65" x14ac:dyDescent="0.25">
      <c r="BJ14717" s="31"/>
      <c r="BK14717" s="31"/>
      <c r="BL14717" s="31"/>
      <c r="BM14717" s="31"/>
    </row>
    <row r="14718" spans="62:65" x14ac:dyDescent="0.25">
      <c r="BJ14718" s="31"/>
      <c r="BK14718" s="31"/>
      <c r="BL14718" s="31"/>
      <c r="BM14718" s="31"/>
    </row>
    <row r="14719" spans="62:65" x14ac:dyDescent="0.25">
      <c r="BJ14719" s="31"/>
      <c r="BK14719" s="31"/>
      <c r="BL14719" s="31"/>
      <c r="BM14719" s="31"/>
    </row>
    <row r="14720" spans="62:65" x14ac:dyDescent="0.25">
      <c r="BJ14720" s="31"/>
      <c r="BK14720" s="31"/>
      <c r="BL14720" s="31"/>
      <c r="BM14720" s="31"/>
    </row>
    <row r="14721" spans="62:65" x14ac:dyDescent="0.25">
      <c r="BJ14721" s="31"/>
      <c r="BK14721" s="31"/>
      <c r="BL14721" s="31"/>
      <c r="BM14721" s="31"/>
    </row>
    <row r="14722" spans="62:65" x14ac:dyDescent="0.25">
      <c r="BJ14722" s="31"/>
      <c r="BK14722" s="31"/>
      <c r="BL14722" s="31"/>
      <c r="BM14722" s="31"/>
    </row>
    <row r="14723" spans="62:65" x14ac:dyDescent="0.25">
      <c r="BJ14723" s="31"/>
      <c r="BK14723" s="31"/>
      <c r="BL14723" s="31"/>
      <c r="BM14723" s="31"/>
    </row>
    <row r="14724" spans="62:65" x14ac:dyDescent="0.25">
      <c r="BJ14724" s="31"/>
      <c r="BK14724" s="31"/>
      <c r="BL14724" s="31"/>
      <c r="BM14724" s="31"/>
    </row>
    <row r="14725" spans="62:65" x14ac:dyDescent="0.25">
      <c r="BJ14725" s="31"/>
      <c r="BK14725" s="31"/>
      <c r="BL14725" s="31"/>
      <c r="BM14725" s="31"/>
    </row>
    <row r="14726" spans="62:65" x14ac:dyDescent="0.25">
      <c r="BJ14726" s="31"/>
      <c r="BK14726" s="31"/>
      <c r="BL14726" s="31"/>
      <c r="BM14726" s="31"/>
    </row>
    <row r="14727" spans="62:65" x14ac:dyDescent="0.25">
      <c r="BJ14727" s="31"/>
      <c r="BK14727" s="31"/>
      <c r="BL14727" s="31"/>
      <c r="BM14727" s="31"/>
    </row>
    <row r="14728" spans="62:65" x14ac:dyDescent="0.25">
      <c r="BJ14728" s="31"/>
      <c r="BK14728" s="31"/>
      <c r="BL14728" s="31"/>
      <c r="BM14728" s="31"/>
    </row>
    <row r="14729" spans="62:65" x14ac:dyDescent="0.25">
      <c r="BJ14729" s="31"/>
      <c r="BK14729" s="31"/>
      <c r="BL14729" s="31"/>
      <c r="BM14729" s="31"/>
    </row>
    <row r="14730" spans="62:65" x14ac:dyDescent="0.25">
      <c r="BJ14730" s="31"/>
      <c r="BK14730" s="31"/>
      <c r="BL14730" s="31"/>
      <c r="BM14730" s="31"/>
    </row>
    <row r="14731" spans="62:65" x14ac:dyDescent="0.25">
      <c r="BJ14731" s="31"/>
      <c r="BK14731" s="31"/>
      <c r="BL14731" s="31"/>
      <c r="BM14731" s="31"/>
    </row>
    <row r="14732" spans="62:65" x14ac:dyDescent="0.25">
      <c r="BJ14732" s="31"/>
      <c r="BK14732" s="31"/>
      <c r="BL14732" s="31"/>
      <c r="BM14732" s="31"/>
    </row>
    <row r="14733" spans="62:65" x14ac:dyDescent="0.25">
      <c r="BJ14733" s="31"/>
      <c r="BK14733" s="31"/>
      <c r="BL14733" s="31"/>
      <c r="BM14733" s="31"/>
    </row>
    <row r="14734" spans="62:65" x14ac:dyDescent="0.25">
      <c r="BJ14734" s="31"/>
      <c r="BK14734" s="31"/>
      <c r="BL14734" s="31"/>
      <c r="BM14734" s="31"/>
    </row>
    <row r="14735" spans="62:65" x14ac:dyDescent="0.25">
      <c r="BJ14735" s="31"/>
      <c r="BK14735" s="31"/>
      <c r="BL14735" s="31"/>
      <c r="BM14735" s="31"/>
    </row>
    <row r="14736" spans="62:65" x14ac:dyDescent="0.25">
      <c r="BJ14736" s="31"/>
      <c r="BK14736" s="31"/>
      <c r="BL14736" s="31"/>
      <c r="BM14736" s="31"/>
    </row>
    <row r="14737" spans="62:65" x14ac:dyDescent="0.25">
      <c r="BJ14737" s="31"/>
      <c r="BK14737" s="31"/>
      <c r="BL14737" s="31"/>
      <c r="BM14737" s="31"/>
    </row>
    <row r="14738" spans="62:65" x14ac:dyDescent="0.25">
      <c r="BJ14738" s="31"/>
      <c r="BK14738" s="31"/>
      <c r="BL14738" s="31"/>
      <c r="BM14738" s="31"/>
    </row>
    <row r="14739" spans="62:65" x14ac:dyDescent="0.25">
      <c r="BJ14739" s="31"/>
      <c r="BK14739" s="31"/>
      <c r="BL14739" s="31"/>
      <c r="BM14739" s="31"/>
    </row>
    <row r="14740" spans="62:65" x14ac:dyDescent="0.25">
      <c r="BJ14740" s="31"/>
      <c r="BK14740" s="31"/>
      <c r="BL14740" s="31"/>
      <c r="BM14740" s="31"/>
    </row>
    <row r="14741" spans="62:65" x14ac:dyDescent="0.25">
      <c r="BJ14741" s="31"/>
      <c r="BK14741" s="31"/>
      <c r="BL14741" s="31"/>
      <c r="BM14741" s="31"/>
    </row>
    <row r="14742" spans="62:65" x14ac:dyDescent="0.25">
      <c r="BJ14742" s="31"/>
      <c r="BK14742" s="31"/>
      <c r="BL14742" s="31"/>
      <c r="BM14742" s="31"/>
    </row>
    <row r="14743" spans="62:65" x14ac:dyDescent="0.25">
      <c r="BJ14743" s="31"/>
      <c r="BK14743" s="31"/>
      <c r="BL14743" s="31"/>
      <c r="BM14743" s="31"/>
    </row>
    <row r="14744" spans="62:65" x14ac:dyDescent="0.25">
      <c r="BJ14744" s="31"/>
      <c r="BK14744" s="31"/>
      <c r="BL14744" s="31"/>
      <c r="BM14744" s="31"/>
    </row>
    <row r="14745" spans="62:65" x14ac:dyDescent="0.25">
      <c r="BJ14745" s="31"/>
      <c r="BK14745" s="31"/>
      <c r="BL14745" s="31"/>
      <c r="BM14745" s="31"/>
    </row>
    <row r="14746" spans="62:65" x14ac:dyDescent="0.25">
      <c r="BJ14746" s="31"/>
      <c r="BK14746" s="31"/>
      <c r="BL14746" s="31"/>
      <c r="BM14746" s="31"/>
    </row>
    <row r="14747" spans="62:65" x14ac:dyDescent="0.25">
      <c r="BJ14747" s="31"/>
      <c r="BK14747" s="31"/>
      <c r="BL14747" s="31"/>
      <c r="BM14747" s="31"/>
    </row>
    <row r="14748" spans="62:65" x14ac:dyDescent="0.25">
      <c r="BJ14748" s="31"/>
      <c r="BK14748" s="31"/>
      <c r="BL14748" s="31"/>
      <c r="BM14748" s="31"/>
    </row>
    <row r="14749" spans="62:65" x14ac:dyDescent="0.25">
      <c r="BJ14749" s="31"/>
      <c r="BK14749" s="31"/>
      <c r="BL14749" s="31"/>
      <c r="BM14749" s="31"/>
    </row>
    <row r="14750" spans="62:65" x14ac:dyDescent="0.25">
      <c r="BJ14750" s="31"/>
      <c r="BK14750" s="31"/>
      <c r="BL14750" s="31"/>
      <c r="BM14750" s="31"/>
    </row>
    <row r="14751" spans="62:65" x14ac:dyDescent="0.25">
      <c r="BJ14751" s="31"/>
      <c r="BK14751" s="31"/>
      <c r="BL14751" s="31"/>
      <c r="BM14751" s="31"/>
    </row>
    <row r="14752" spans="62:65" x14ac:dyDescent="0.25">
      <c r="BJ14752" s="31"/>
      <c r="BK14752" s="31"/>
      <c r="BL14752" s="31"/>
      <c r="BM14752" s="31"/>
    </row>
    <row r="14753" spans="62:65" x14ac:dyDescent="0.25">
      <c r="BJ14753" s="31"/>
      <c r="BK14753" s="31"/>
      <c r="BL14753" s="31"/>
      <c r="BM14753" s="31"/>
    </row>
    <row r="14754" spans="62:65" x14ac:dyDescent="0.25">
      <c r="BJ14754" s="31"/>
      <c r="BK14754" s="31"/>
      <c r="BL14754" s="31"/>
      <c r="BM14754" s="31"/>
    </row>
    <row r="14755" spans="62:65" x14ac:dyDescent="0.25">
      <c r="BJ14755" s="31"/>
      <c r="BK14755" s="31"/>
      <c r="BL14755" s="31"/>
      <c r="BM14755" s="31"/>
    </row>
    <row r="14756" spans="62:65" x14ac:dyDescent="0.25">
      <c r="BJ14756" s="31"/>
      <c r="BK14756" s="31"/>
      <c r="BL14756" s="31"/>
      <c r="BM14756" s="31"/>
    </row>
    <row r="14757" spans="62:65" x14ac:dyDescent="0.25">
      <c r="BJ14757" s="31"/>
      <c r="BK14757" s="31"/>
      <c r="BL14757" s="31"/>
      <c r="BM14757" s="31"/>
    </row>
    <row r="14758" spans="62:65" x14ac:dyDescent="0.25">
      <c r="BJ14758" s="31"/>
      <c r="BK14758" s="31"/>
      <c r="BL14758" s="31"/>
      <c r="BM14758" s="31"/>
    </row>
    <row r="14759" spans="62:65" x14ac:dyDescent="0.25">
      <c r="BJ14759" s="31"/>
      <c r="BK14759" s="31"/>
      <c r="BL14759" s="31"/>
      <c r="BM14759" s="31"/>
    </row>
    <row r="14760" spans="62:65" x14ac:dyDescent="0.25">
      <c r="BJ14760" s="31"/>
      <c r="BK14760" s="31"/>
      <c r="BL14760" s="31"/>
      <c r="BM14760" s="31"/>
    </row>
    <row r="14761" spans="62:65" x14ac:dyDescent="0.25">
      <c r="BJ14761" s="31"/>
      <c r="BK14761" s="31"/>
      <c r="BL14761" s="31"/>
      <c r="BM14761" s="31"/>
    </row>
    <row r="14762" spans="62:65" x14ac:dyDescent="0.25">
      <c r="BJ14762" s="31"/>
      <c r="BK14762" s="31"/>
      <c r="BL14762" s="31"/>
      <c r="BM14762" s="31"/>
    </row>
    <row r="14763" spans="62:65" x14ac:dyDescent="0.25">
      <c r="BJ14763" s="31"/>
      <c r="BK14763" s="31"/>
      <c r="BL14763" s="31"/>
      <c r="BM14763" s="31"/>
    </row>
    <row r="14764" spans="62:65" x14ac:dyDescent="0.25">
      <c r="BJ14764" s="31"/>
      <c r="BK14764" s="31"/>
      <c r="BL14764" s="31"/>
      <c r="BM14764" s="31"/>
    </row>
    <row r="14765" spans="62:65" x14ac:dyDescent="0.25">
      <c r="BJ14765" s="31"/>
      <c r="BK14765" s="31"/>
      <c r="BL14765" s="31"/>
      <c r="BM14765" s="31"/>
    </row>
    <row r="14766" spans="62:65" x14ac:dyDescent="0.25">
      <c r="BJ14766" s="31"/>
      <c r="BK14766" s="31"/>
      <c r="BL14766" s="31"/>
      <c r="BM14766" s="31"/>
    </row>
    <row r="14767" spans="62:65" x14ac:dyDescent="0.25">
      <c r="BJ14767" s="31"/>
      <c r="BK14767" s="31"/>
      <c r="BL14767" s="31"/>
      <c r="BM14767" s="31"/>
    </row>
    <row r="14768" spans="62:65" x14ac:dyDescent="0.25">
      <c r="BJ14768" s="31"/>
      <c r="BK14768" s="31"/>
      <c r="BL14768" s="31"/>
      <c r="BM14768" s="31"/>
    </row>
    <row r="14769" spans="62:65" x14ac:dyDescent="0.25">
      <c r="BJ14769" s="31"/>
      <c r="BK14769" s="31"/>
      <c r="BL14769" s="31"/>
      <c r="BM14769" s="31"/>
    </row>
    <row r="14770" spans="62:65" x14ac:dyDescent="0.25">
      <c r="BJ14770" s="31"/>
      <c r="BK14770" s="31"/>
      <c r="BL14770" s="31"/>
      <c r="BM14770" s="31"/>
    </row>
    <row r="14771" spans="62:65" x14ac:dyDescent="0.25">
      <c r="BJ14771" s="31"/>
      <c r="BK14771" s="31"/>
      <c r="BL14771" s="31"/>
      <c r="BM14771" s="31"/>
    </row>
    <row r="14772" spans="62:65" x14ac:dyDescent="0.25">
      <c r="BJ14772" s="31"/>
      <c r="BK14772" s="31"/>
      <c r="BL14772" s="31"/>
      <c r="BM14772" s="31"/>
    </row>
    <row r="14773" spans="62:65" x14ac:dyDescent="0.25">
      <c r="BJ14773" s="31"/>
      <c r="BK14773" s="31"/>
      <c r="BL14773" s="31"/>
      <c r="BM14773" s="31"/>
    </row>
    <row r="14774" spans="62:65" x14ac:dyDescent="0.25">
      <c r="BJ14774" s="31"/>
      <c r="BK14774" s="31"/>
      <c r="BL14774" s="31"/>
      <c r="BM14774" s="31"/>
    </row>
    <row r="14775" spans="62:65" x14ac:dyDescent="0.25">
      <c r="BJ14775" s="31"/>
      <c r="BK14775" s="31"/>
      <c r="BL14775" s="31"/>
      <c r="BM14775" s="31"/>
    </row>
    <row r="14776" spans="62:65" x14ac:dyDescent="0.25">
      <c r="BJ14776" s="31"/>
      <c r="BK14776" s="31"/>
      <c r="BL14776" s="31"/>
      <c r="BM14776" s="31"/>
    </row>
    <row r="14777" spans="62:65" x14ac:dyDescent="0.25">
      <c r="BJ14777" s="31"/>
      <c r="BK14777" s="31"/>
      <c r="BL14777" s="31"/>
      <c r="BM14777" s="31"/>
    </row>
    <row r="14778" spans="62:65" x14ac:dyDescent="0.25">
      <c r="BJ14778" s="31"/>
      <c r="BK14778" s="31"/>
      <c r="BL14778" s="31"/>
      <c r="BM14778" s="31"/>
    </row>
    <row r="14779" spans="62:65" x14ac:dyDescent="0.25">
      <c r="BJ14779" s="31"/>
      <c r="BK14779" s="31"/>
      <c r="BL14779" s="31"/>
      <c r="BM14779" s="31"/>
    </row>
    <row r="14780" spans="62:65" x14ac:dyDescent="0.25">
      <c r="BJ14780" s="31"/>
      <c r="BK14780" s="31"/>
      <c r="BL14780" s="31"/>
      <c r="BM14780" s="31"/>
    </row>
    <row r="14781" spans="62:65" x14ac:dyDescent="0.25">
      <c r="BJ14781" s="31"/>
      <c r="BK14781" s="31"/>
      <c r="BL14781" s="31"/>
      <c r="BM14781" s="31"/>
    </row>
    <row r="14782" spans="62:65" x14ac:dyDescent="0.25">
      <c r="BJ14782" s="31"/>
      <c r="BK14782" s="31"/>
      <c r="BL14782" s="31"/>
      <c r="BM14782" s="31"/>
    </row>
    <row r="14783" spans="62:65" x14ac:dyDescent="0.25">
      <c r="BJ14783" s="31"/>
      <c r="BK14783" s="31"/>
      <c r="BL14783" s="31"/>
      <c r="BM14783" s="31"/>
    </row>
    <row r="14784" spans="62:65" x14ac:dyDescent="0.25">
      <c r="BJ14784" s="31"/>
      <c r="BK14784" s="31"/>
      <c r="BL14784" s="31"/>
      <c r="BM14784" s="31"/>
    </row>
    <row r="14785" spans="62:65" x14ac:dyDescent="0.25">
      <c r="BJ14785" s="31"/>
      <c r="BK14785" s="31"/>
      <c r="BL14785" s="31"/>
      <c r="BM14785" s="31"/>
    </row>
    <row r="14786" spans="62:65" x14ac:dyDescent="0.25">
      <c r="BJ14786" s="31"/>
      <c r="BK14786" s="31"/>
      <c r="BL14786" s="31"/>
      <c r="BM14786" s="31"/>
    </row>
    <row r="14787" spans="62:65" x14ac:dyDescent="0.25">
      <c r="BJ14787" s="31"/>
      <c r="BK14787" s="31"/>
      <c r="BL14787" s="31"/>
      <c r="BM14787" s="31"/>
    </row>
    <row r="14788" spans="62:65" x14ac:dyDescent="0.25">
      <c r="BJ14788" s="31"/>
      <c r="BK14788" s="31"/>
      <c r="BL14788" s="31"/>
      <c r="BM14788" s="31"/>
    </row>
    <row r="14789" spans="62:65" x14ac:dyDescent="0.25">
      <c r="BJ14789" s="31"/>
      <c r="BK14789" s="31"/>
      <c r="BL14789" s="31"/>
      <c r="BM14789" s="31"/>
    </row>
    <row r="14790" spans="62:65" x14ac:dyDescent="0.25">
      <c r="BJ14790" s="31"/>
      <c r="BK14790" s="31"/>
      <c r="BL14790" s="31"/>
      <c r="BM14790" s="31"/>
    </row>
    <row r="14791" spans="62:65" x14ac:dyDescent="0.25">
      <c r="BJ14791" s="31"/>
      <c r="BK14791" s="31"/>
      <c r="BL14791" s="31"/>
      <c r="BM14791" s="31"/>
    </row>
    <row r="14792" spans="62:65" x14ac:dyDescent="0.25">
      <c r="BJ14792" s="31"/>
      <c r="BK14792" s="31"/>
      <c r="BL14792" s="31"/>
      <c r="BM14792" s="31"/>
    </row>
    <row r="14793" spans="62:65" x14ac:dyDescent="0.25">
      <c r="BJ14793" s="31"/>
      <c r="BK14793" s="31"/>
      <c r="BL14793" s="31"/>
      <c r="BM14793" s="31"/>
    </row>
    <row r="14794" spans="62:65" x14ac:dyDescent="0.25">
      <c r="BJ14794" s="31"/>
      <c r="BK14794" s="31"/>
      <c r="BL14794" s="31"/>
      <c r="BM14794" s="31"/>
    </row>
    <row r="14795" spans="62:65" x14ac:dyDescent="0.25">
      <c r="BJ14795" s="31"/>
      <c r="BK14795" s="31"/>
      <c r="BL14795" s="31"/>
      <c r="BM14795" s="31"/>
    </row>
    <row r="14796" spans="62:65" x14ac:dyDescent="0.25">
      <c r="BJ14796" s="31"/>
      <c r="BK14796" s="31"/>
      <c r="BL14796" s="31"/>
      <c r="BM14796" s="31"/>
    </row>
    <row r="14797" spans="62:65" x14ac:dyDescent="0.25">
      <c r="BJ14797" s="31"/>
      <c r="BK14797" s="31"/>
      <c r="BL14797" s="31"/>
      <c r="BM14797" s="31"/>
    </row>
    <row r="14798" spans="62:65" x14ac:dyDescent="0.25">
      <c r="BJ14798" s="31"/>
      <c r="BK14798" s="31"/>
      <c r="BL14798" s="31"/>
      <c r="BM14798" s="31"/>
    </row>
    <row r="14799" spans="62:65" x14ac:dyDescent="0.25">
      <c r="BJ14799" s="31"/>
      <c r="BK14799" s="31"/>
      <c r="BL14799" s="31"/>
      <c r="BM14799" s="31"/>
    </row>
    <row r="14800" spans="62:65" x14ac:dyDescent="0.25">
      <c r="BJ14800" s="31"/>
      <c r="BK14800" s="31"/>
      <c r="BL14800" s="31"/>
      <c r="BM14800" s="31"/>
    </row>
    <row r="14801" spans="62:65" x14ac:dyDescent="0.25">
      <c r="BJ14801" s="31"/>
      <c r="BK14801" s="31"/>
      <c r="BL14801" s="31"/>
      <c r="BM14801" s="31"/>
    </row>
    <row r="14802" spans="62:65" x14ac:dyDescent="0.25">
      <c r="BJ14802" s="31"/>
      <c r="BK14802" s="31"/>
      <c r="BL14802" s="31"/>
      <c r="BM14802" s="31"/>
    </row>
    <row r="14803" spans="62:65" x14ac:dyDescent="0.25">
      <c r="BJ14803" s="31"/>
      <c r="BK14803" s="31"/>
      <c r="BL14803" s="31"/>
      <c r="BM14803" s="31"/>
    </row>
    <row r="14804" spans="62:65" x14ac:dyDescent="0.25">
      <c r="BJ14804" s="31"/>
      <c r="BK14804" s="31"/>
      <c r="BL14804" s="31"/>
      <c r="BM14804" s="31"/>
    </row>
    <row r="14805" spans="62:65" x14ac:dyDescent="0.25">
      <c r="BJ14805" s="31"/>
      <c r="BK14805" s="31"/>
      <c r="BL14805" s="31"/>
      <c r="BM14805" s="31"/>
    </row>
    <row r="14806" spans="62:65" x14ac:dyDescent="0.25">
      <c r="BJ14806" s="31"/>
      <c r="BK14806" s="31"/>
      <c r="BL14806" s="31"/>
      <c r="BM14806" s="31"/>
    </row>
    <row r="14807" spans="62:65" x14ac:dyDescent="0.25">
      <c r="BJ14807" s="31"/>
      <c r="BK14807" s="31"/>
      <c r="BL14807" s="31"/>
      <c r="BM14807" s="31"/>
    </row>
    <row r="14808" spans="62:65" x14ac:dyDescent="0.25">
      <c r="BJ14808" s="31"/>
      <c r="BK14808" s="31"/>
      <c r="BL14808" s="31"/>
      <c r="BM14808" s="31"/>
    </row>
    <row r="14809" spans="62:65" x14ac:dyDescent="0.25">
      <c r="BJ14809" s="31"/>
      <c r="BK14809" s="31"/>
      <c r="BL14809" s="31"/>
      <c r="BM14809" s="31"/>
    </row>
    <row r="14810" spans="62:65" x14ac:dyDescent="0.25">
      <c r="BJ14810" s="31"/>
      <c r="BK14810" s="31"/>
      <c r="BL14810" s="31"/>
      <c r="BM14810" s="31"/>
    </row>
    <row r="14811" spans="62:65" x14ac:dyDescent="0.25">
      <c r="BJ14811" s="31"/>
      <c r="BK14811" s="31"/>
      <c r="BL14811" s="31"/>
      <c r="BM14811" s="31"/>
    </row>
    <row r="14812" spans="62:65" x14ac:dyDescent="0.25">
      <c r="BJ14812" s="31"/>
      <c r="BK14812" s="31"/>
      <c r="BL14812" s="31"/>
      <c r="BM14812" s="31"/>
    </row>
    <row r="14813" spans="62:65" x14ac:dyDescent="0.25">
      <c r="BJ14813" s="31"/>
      <c r="BK14813" s="31"/>
      <c r="BL14813" s="31"/>
      <c r="BM14813" s="31"/>
    </row>
    <row r="14814" spans="62:65" x14ac:dyDescent="0.25">
      <c r="BJ14814" s="31"/>
      <c r="BK14814" s="31"/>
      <c r="BL14814" s="31"/>
      <c r="BM14814" s="31"/>
    </row>
    <row r="14815" spans="62:65" x14ac:dyDescent="0.25">
      <c r="BJ14815" s="31"/>
      <c r="BK14815" s="31"/>
      <c r="BL14815" s="31"/>
      <c r="BM14815" s="31"/>
    </row>
    <row r="14816" spans="62:65" x14ac:dyDescent="0.25">
      <c r="BJ14816" s="31"/>
      <c r="BK14816" s="31"/>
      <c r="BL14816" s="31"/>
      <c r="BM14816" s="31"/>
    </row>
    <row r="14817" spans="62:65" x14ac:dyDescent="0.25">
      <c r="BJ14817" s="31"/>
      <c r="BK14817" s="31"/>
      <c r="BL14817" s="31"/>
      <c r="BM14817" s="31"/>
    </row>
    <row r="14818" spans="62:65" x14ac:dyDescent="0.25">
      <c r="BJ14818" s="31"/>
      <c r="BK14818" s="31"/>
      <c r="BL14818" s="31"/>
      <c r="BM14818" s="31"/>
    </row>
    <row r="14819" spans="62:65" x14ac:dyDescent="0.25">
      <c r="BJ14819" s="31"/>
      <c r="BK14819" s="31"/>
      <c r="BL14819" s="31"/>
      <c r="BM14819" s="31"/>
    </row>
    <row r="14820" spans="62:65" x14ac:dyDescent="0.25">
      <c r="BJ14820" s="31"/>
      <c r="BK14820" s="31"/>
      <c r="BL14820" s="31"/>
      <c r="BM14820" s="31"/>
    </row>
    <row r="14821" spans="62:65" x14ac:dyDescent="0.25">
      <c r="BJ14821" s="31"/>
      <c r="BK14821" s="31"/>
      <c r="BL14821" s="31"/>
      <c r="BM14821" s="31"/>
    </row>
    <row r="14822" spans="62:65" x14ac:dyDescent="0.25">
      <c r="BJ14822" s="31"/>
      <c r="BK14822" s="31"/>
      <c r="BL14822" s="31"/>
      <c r="BM14822" s="31"/>
    </row>
    <row r="14823" spans="62:65" x14ac:dyDescent="0.25">
      <c r="BJ14823" s="31"/>
      <c r="BK14823" s="31"/>
      <c r="BL14823" s="31"/>
      <c r="BM14823" s="31"/>
    </row>
    <row r="14824" spans="62:65" x14ac:dyDescent="0.25">
      <c r="BJ14824" s="31"/>
      <c r="BK14824" s="31"/>
      <c r="BL14824" s="31"/>
      <c r="BM14824" s="31"/>
    </row>
    <row r="14825" spans="62:65" x14ac:dyDescent="0.25">
      <c r="BJ14825" s="31"/>
      <c r="BK14825" s="31"/>
      <c r="BL14825" s="31"/>
      <c r="BM14825" s="31"/>
    </row>
    <row r="14826" spans="62:65" x14ac:dyDescent="0.25">
      <c r="BJ14826" s="31"/>
      <c r="BK14826" s="31"/>
      <c r="BL14826" s="31"/>
      <c r="BM14826" s="31"/>
    </row>
    <row r="14827" spans="62:65" x14ac:dyDescent="0.25">
      <c r="BJ14827" s="31"/>
      <c r="BK14827" s="31"/>
      <c r="BL14827" s="31"/>
      <c r="BM14827" s="31"/>
    </row>
    <row r="14828" spans="62:65" x14ac:dyDescent="0.25">
      <c r="BJ14828" s="31"/>
      <c r="BK14828" s="31"/>
      <c r="BL14828" s="31"/>
      <c r="BM14828" s="31"/>
    </row>
    <row r="14829" spans="62:65" x14ac:dyDescent="0.25">
      <c r="BJ14829" s="31"/>
      <c r="BK14829" s="31"/>
      <c r="BL14829" s="31"/>
      <c r="BM14829" s="31"/>
    </row>
    <row r="14830" spans="62:65" x14ac:dyDescent="0.25">
      <c r="BJ14830" s="31"/>
      <c r="BK14830" s="31"/>
      <c r="BL14830" s="31"/>
      <c r="BM14830" s="31"/>
    </row>
    <row r="14831" spans="62:65" x14ac:dyDescent="0.25">
      <c r="BJ14831" s="31"/>
      <c r="BK14831" s="31"/>
      <c r="BL14831" s="31"/>
      <c r="BM14831" s="31"/>
    </row>
    <row r="14832" spans="62:65" x14ac:dyDescent="0.25">
      <c r="BJ14832" s="31"/>
      <c r="BK14832" s="31"/>
      <c r="BL14832" s="31"/>
      <c r="BM14832" s="31"/>
    </row>
    <row r="14833" spans="62:65" x14ac:dyDescent="0.25">
      <c r="BJ14833" s="31"/>
      <c r="BK14833" s="31"/>
      <c r="BL14833" s="31"/>
      <c r="BM14833" s="31"/>
    </row>
    <row r="14834" spans="62:65" x14ac:dyDescent="0.25">
      <c r="BJ14834" s="31"/>
      <c r="BK14834" s="31"/>
      <c r="BL14834" s="31"/>
      <c r="BM14834" s="31"/>
    </row>
    <row r="14835" spans="62:65" x14ac:dyDescent="0.25">
      <c r="BJ14835" s="31"/>
      <c r="BK14835" s="31"/>
      <c r="BL14835" s="31"/>
      <c r="BM14835" s="31"/>
    </row>
    <row r="14836" spans="62:65" x14ac:dyDescent="0.25">
      <c r="BJ14836" s="31"/>
      <c r="BK14836" s="31"/>
      <c r="BL14836" s="31"/>
      <c r="BM14836" s="31"/>
    </row>
    <row r="14837" spans="62:65" x14ac:dyDescent="0.25">
      <c r="BJ14837" s="31"/>
      <c r="BK14837" s="31"/>
      <c r="BL14837" s="31"/>
      <c r="BM14837" s="31"/>
    </row>
    <row r="14838" spans="62:65" x14ac:dyDescent="0.25">
      <c r="BJ14838" s="31"/>
      <c r="BK14838" s="31"/>
      <c r="BL14838" s="31"/>
      <c r="BM14838" s="31"/>
    </row>
    <row r="14839" spans="62:65" x14ac:dyDescent="0.25">
      <c r="BJ14839" s="31"/>
      <c r="BK14839" s="31"/>
      <c r="BL14839" s="31"/>
      <c r="BM14839" s="31"/>
    </row>
    <row r="14840" spans="62:65" x14ac:dyDescent="0.25">
      <c r="BJ14840" s="31"/>
      <c r="BK14840" s="31"/>
      <c r="BL14840" s="31"/>
      <c r="BM14840" s="31"/>
    </row>
    <row r="14841" spans="62:65" x14ac:dyDescent="0.25">
      <c r="BJ14841" s="31"/>
      <c r="BK14841" s="31"/>
      <c r="BL14841" s="31"/>
      <c r="BM14841" s="31"/>
    </row>
    <row r="14842" spans="62:65" x14ac:dyDescent="0.25">
      <c r="BJ14842" s="31"/>
      <c r="BK14842" s="31"/>
      <c r="BL14842" s="31"/>
      <c r="BM14842" s="31"/>
    </row>
    <row r="14843" spans="62:65" x14ac:dyDescent="0.25">
      <c r="BJ14843" s="31"/>
      <c r="BK14843" s="31"/>
      <c r="BL14843" s="31"/>
      <c r="BM14843" s="31"/>
    </row>
    <row r="14844" spans="62:65" x14ac:dyDescent="0.25">
      <c r="BJ14844" s="31"/>
      <c r="BK14844" s="31"/>
      <c r="BL14844" s="31"/>
      <c r="BM14844" s="31"/>
    </row>
    <row r="14845" spans="62:65" x14ac:dyDescent="0.25">
      <c r="BJ14845" s="31"/>
      <c r="BK14845" s="31"/>
      <c r="BL14845" s="31"/>
      <c r="BM14845" s="31"/>
    </row>
    <row r="14846" spans="62:65" x14ac:dyDescent="0.25">
      <c r="BJ14846" s="31"/>
      <c r="BK14846" s="31"/>
      <c r="BL14846" s="31"/>
      <c r="BM14846" s="31"/>
    </row>
    <row r="14847" spans="62:65" x14ac:dyDescent="0.25">
      <c r="BJ14847" s="31"/>
      <c r="BK14847" s="31"/>
      <c r="BL14847" s="31"/>
      <c r="BM14847" s="31"/>
    </row>
    <row r="14848" spans="62:65" x14ac:dyDescent="0.25">
      <c r="BJ14848" s="31"/>
      <c r="BK14848" s="31"/>
      <c r="BL14848" s="31"/>
      <c r="BM14848" s="31"/>
    </row>
    <row r="14849" spans="62:65" x14ac:dyDescent="0.25">
      <c r="BJ14849" s="31"/>
      <c r="BK14849" s="31"/>
      <c r="BL14849" s="31"/>
      <c r="BM14849" s="31"/>
    </row>
    <row r="14850" spans="62:65" x14ac:dyDescent="0.25">
      <c r="BJ14850" s="31"/>
      <c r="BK14850" s="31"/>
      <c r="BL14850" s="31"/>
      <c r="BM14850" s="31"/>
    </row>
    <row r="14851" spans="62:65" x14ac:dyDescent="0.25">
      <c r="BJ14851" s="31"/>
      <c r="BK14851" s="31"/>
      <c r="BL14851" s="31"/>
      <c r="BM14851" s="31"/>
    </row>
    <row r="14852" spans="62:65" x14ac:dyDescent="0.25">
      <c r="BJ14852" s="31"/>
      <c r="BK14852" s="31"/>
      <c r="BL14852" s="31"/>
      <c r="BM14852" s="31"/>
    </row>
    <row r="14853" spans="62:65" x14ac:dyDescent="0.25">
      <c r="BJ14853" s="31"/>
      <c r="BK14853" s="31"/>
      <c r="BL14853" s="31"/>
      <c r="BM14853" s="31"/>
    </row>
    <row r="14854" spans="62:65" x14ac:dyDescent="0.25">
      <c r="BJ14854" s="31"/>
      <c r="BK14854" s="31"/>
      <c r="BL14854" s="31"/>
      <c r="BM14854" s="31"/>
    </row>
    <row r="14855" spans="62:65" x14ac:dyDescent="0.25">
      <c r="BJ14855" s="31"/>
      <c r="BK14855" s="31"/>
      <c r="BL14855" s="31"/>
      <c r="BM14855" s="31"/>
    </row>
    <row r="14856" spans="62:65" x14ac:dyDescent="0.25">
      <c r="BJ14856" s="31"/>
      <c r="BK14856" s="31"/>
      <c r="BL14856" s="31"/>
      <c r="BM14856" s="31"/>
    </row>
    <row r="14857" spans="62:65" x14ac:dyDescent="0.25">
      <c r="BJ14857" s="31"/>
      <c r="BK14857" s="31"/>
      <c r="BL14857" s="31"/>
      <c r="BM14857" s="31"/>
    </row>
    <row r="14858" spans="62:65" x14ac:dyDescent="0.25">
      <c r="BJ14858" s="31"/>
      <c r="BK14858" s="31"/>
      <c r="BL14858" s="31"/>
      <c r="BM14858" s="31"/>
    </row>
    <row r="14859" spans="62:65" x14ac:dyDescent="0.25">
      <c r="BJ14859" s="31"/>
      <c r="BK14859" s="31"/>
      <c r="BL14859" s="31"/>
      <c r="BM14859" s="31"/>
    </row>
    <row r="14860" spans="62:65" x14ac:dyDescent="0.25">
      <c r="BJ14860" s="31"/>
      <c r="BK14860" s="31"/>
      <c r="BL14860" s="31"/>
      <c r="BM14860" s="31"/>
    </row>
    <row r="14861" spans="62:65" x14ac:dyDescent="0.25">
      <c r="BJ14861" s="31"/>
      <c r="BK14861" s="31"/>
      <c r="BL14861" s="31"/>
      <c r="BM14861" s="31"/>
    </row>
    <row r="14862" spans="62:65" x14ac:dyDescent="0.25">
      <c r="BJ14862" s="31"/>
      <c r="BK14862" s="31"/>
      <c r="BL14862" s="31"/>
      <c r="BM14862" s="31"/>
    </row>
    <row r="14863" spans="62:65" x14ac:dyDescent="0.25">
      <c r="BJ14863" s="31"/>
      <c r="BK14863" s="31"/>
      <c r="BL14863" s="31"/>
      <c r="BM14863" s="31"/>
    </row>
    <row r="14864" spans="62:65" x14ac:dyDescent="0.25">
      <c r="BJ14864" s="31"/>
      <c r="BK14864" s="31"/>
      <c r="BL14864" s="31"/>
      <c r="BM14864" s="31"/>
    </row>
    <row r="14865" spans="62:65" x14ac:dyDescent="0.25">
      <c r="BJ14865" s="31"/>
      <c r="BK14865" s="31"/>
      <c r="BL14865" s="31"/>
      <c r="BM14865" s="31"/>
    </row>
    <row r="14866" spans="62:65" x14ac:dyDescent="0.25">
      <c r="BJ14866" s="31"/>
      <c r="BK14866" s="31"/>
      <c r="BL14866" s="31"/>
      <c r="BM14866" s="31"/>
    </row>
    <row r="14867" spans="62:65" x14ac:dyDescent="0.25">
      <c r="BJ14867" s="31"/>
      <c r="BK14867" s="31"/>
      <c r="BL14867" s="31"/>
      <c r="BM14867" s="31"/>
    </row>
    <row r="14868" spans="62:65" x14ac:dyDescent="0.25">
      <c r="BJ14868" s="31"/>
      <c r="BK14868" s="31"/>
      <c r="BL14868" s="31"/>
      <c r="BM14868" s="31"/>
    </row>
    <row r="14869" spans="62:65" x14ac:dyDescent="0.25">
      <c r="BJ14869" s="31"/>
      <c r="BK14869" s="31"/>
      <c r="BL14869" s="31"/>
      <c r="BM14869" s="31"/>
    </row>
    <row r="14870" spans="62:65" x14ac:dyDescent="0.25">
      <c r="BJ14870" s="31"/>
      <c r="BK14870" s="31"/>
      <c r="BL14870" s="31"/>
      <c r="BM14870" s="31"/>
    </row>
    <row r="14871" spans="62:65" x14ac:dyDescent="0.25">
      <c r="BJ14871" s="31"/>
      <c r="BK14871" s="31"/>
      <c r="BL14871" s="31"/>
      <c r="BM14871" s="31"/>
    </row>
    <row r="14872" spans="62:65" x14ac:dyDescent="0.25">
      <c r="BJ14872" s="31"/>
      <c r="BK14872" s="31"/>
      <c r="BL14872" s="31"/>
      <c r="BM14872" s="31"/>
    </row>
    <row r="14873" spans="62:65" x14ac:dyDescent="0.25">
      <c r="BJ14873" s="31"/>
      <c r="BK14873" s="31"/>
      <c r="BL14873" s="31"/>
      <c r="BM14873" s="31"/>
    </row>
    <row r="14874" spans="62:65" x14ac:dyDescent="0.25">
      <c r="BJ14874" s="31"/>
      <c r="BK14874" s="31"/>
      <c r="BL14874" s="31"/>
      <c r="BM14874" s="31"/>
    </row>
    <row r="14875" spans="62:65" x14ac:dyDescent="0.25">
      <c r="BJ14875" s="31"/>
      <c r="BK14875" s="31"/>
      <c r="BL14875" s="31"/>
      <c r="BM14875" s="31"/>
    </row>
    <row r="14876" spans="62:65" x14ac:dyDescent="0.25">
      <c r="BJ14876" s="31"/>
      <c r="BK14876" s="31"/>
      <c r="BL14876" s="31"/>
      <c r="BM14876" s="31"/>
    </row>
    <row r="14877" spans="62:65" x14ac:dyDescent="0.25">
      <c r="BJ14877" s="31"/>
      <c r="BK14877" s="31"/>
      <c r="BL14877" s="31"/>
      <c r="BM14877" s="31"/>
    </row>
    <row r="14878" spans="62:65" x14ac:dyDescent="0.25">
      <c r="BJ14878" s="31"/>
      <c r="BK14878" s="31"/>
      <c r="BL14878" s="31"/>
      <c r="BM14878" s="31"/>
    </row>
    <row r="14879" spans="62:65" x14ac:dyDescent="0.25">
      <c r="BJ14879" s="31"/>
      <c r="BK14879" s="31"/>
      <c r="BL14879" s="31"/>
      <c r="BM14879" s="31"/>
    </row>
    <row r="14880" spans="62:65" x14ac:dyDescent="0.25">
      <c r="BJ14880" s="31"/>
      <c r="BK14880" s="31"/>
      <c r="BL14880" s="31"/>
      <c r="BM14880" s="31"/>
    </row>
    <row r="14881" spans="62:65" x14ac:dyDescent="0.25">
      <c r="BJ14881" s="31"/>
      <c r="BK14881" s="31"/>
      <c r="BL14881" s="31"/>
      <c r="BM14881" s="31"/>
    </row>
    <row r="14882" spans="62:65" x14ac:dyDescent="0.25">
      <c r="BJ14882" s="31"/>
      <c r="BK14882" s="31"/>
      <c r="BL14882" s="31"/>
      <c r="BM14882" s="31"/>
    </row>
    <row r="14883" spans="62:65" x14ac:dyDescent="0.25">
      <c r="BJ14883" s="31"/>
      <c r="BK14883" s="31"/>
      <c r="BL14883" s="31"/>
      <c r="BM14883" s="31"/>
    </row>
    <row r="14884" spans="62:65" x14ac:dyDescent="0.25">
      <c r="BJ14884" s="31"/>
      <c r="BK14884" s="31"/>
      <c r="BL14884" s="31"/>
      <c r="BM14884" s="31"/>
    </row>
    <row r="14885" spans="62:65" x14ac:dyDescent="0.25">
      <c r="BJ14885" s="31"/>
      <c r="BK14885" s="31"/>
      <c r="BL14885" s="31"/>
      <c r="BM14885" s="31"/>
    </row>
    <row r="14886" spans="62:65" x14ac:dyDescent="0.25">
      <c r="BJ14886" s="31"/>
      <c r="BK14886" s="31"/>
      <c r="BL14886" s="31"/>
      <c r="BM14886" s="31"/>
    </row>
    <row r="14887" spans="62:65" x14ac:dyDescent="0.25">
      <c r="BJ14887" s="31"/>
      <c r="BK14887" s="31"/>
      <c r="BL14887" s="31"/>
      <c r="BM14887" s="31"/>
    </row>
    <row r="14888" spans="62:65" x14ac:dyDescent="0.25">
      <c r="BJ14888" s="31"/>
      <c r="BK14888" s="31"/>
      <c r="BL14888" s="31"/>
      <c r="BM14888" s="31"/>
    </row>
    <row r="14889" spans="62:65" x14ac:dyDescent="0.25">
      <c r="BJ14889" s="31"/>
      <c r="BK14889" s="31"/>
      <c r="BL14889" s="31"/>
      <c r="BM14889" s="31"/>
    </row>
    <row r="14890" spans="62:65" x14ac:dyDescent="0.25">
      <c r="BJ14890" s="31"/>
      <c r="BK14890" s="31"/>
      <c r="BL14890" s="31"/>
      <c r="BM14890" s="31"/>
    </row>
    <row r="14891" spans="62:65" x14ac:dyDescent="0.25">
      <c r="BJ14891" s="31"/>
      <c r="BK14891" s="31"/>
      <c r="BL14891" s="31"/>
      <c r="BM14891" s="31"/>
    </row>
    <row r="14892" spans="62:65" x14ac:dyDescent="0.25">
      <c r="BJ14892" s="31"/>
      <c r="BK14892" s="31"/>
      <c r="BL14892" s="31"/>
      <c r="BM14892" s="31"/>
    </row>
    <row r="14893" spans="62:65" x14ac:dyDescent="0.25">
      <c r="BJ14893" s="31"/>
      <c r="BK14893" s="31"/>
      <c r="BL14893" s="31"/>
      <c r="BM14893" s="31"/>
    </row>
    <row r="14894" spans="62:65" x14ac:dyDescent="0.25">
      <c r="BJ14894" s="31"/>
      <c r="BK14894" s="31"/>
      <c r="BL14894" s="31"/>
      <c r="BM14894" s="31"/>
    </row>
    <row r="14895" spans="62:65" x14ac:dyDescent="0.25">
      <c r="BJ14895" s="31"/>
      <c r="BK14895" s="31"/>
      <c r="BL14895" s="31"/>
      <c r="BM14895" s="31"/>
    </row>
    <row r="14896" spans="62:65" x14ac:dyDescent="0.25">
      <c r="BJ14896" s="31"/>
      <c r="BK14896" s="31"/>
      <c r="BL14896" s="31"/>
      <c r="BM14896" s="31"/>
    </row>
    <row r="14897" spans="62:65" x14ac:dyDescent="0.25">
      <c r="BJ14897" s="31"/>
      <c r="BK14897" s="31"/>
      <c r="BL14897" s="31"/>
      <c r="BM14897" s="31"/>
    </row>
    <row r="14898" spans="62:65" x14ac:dyDescent="0.25">
      <c r="BJ14898" s="31"/>
      <c r="BK14898" s="31"/>
      <c r="BL14898" s="31"/>
      <c r="BM14898" s="31"/>
    </row>
    <row r="14899" spans="62:65" x14ac:dyDescent="0.25">
      <c r="BJ14899" s="31"/>
      <c r="BK14899" s="31"/>
      <c r="BL14899" s="31"/>
      <c r="BM14899" s="31"/>
    </row>
    <row r="14900" spans="62:65" x14ac:dyDescent="0.25">
      <c r="BJ14900" s="31"/>
      <c r="BK14900" s="31"/>
      <c r="BL14900" s="31"/>
      <c r="BM14900" s="31"/>
    </row>
    <row r="14901" spans="62:65" x14ac:dyDescent="0.25">
      <c r="BJ14901" s="31"/>
      <c r="BK14901" s="31"/>
      <c r="BL14901" s="31"/>
      <c r="BM14901" s="31"/>
    </row>
    <row r="14902" spans="62:65" x14ac:dyDescent="0.25">
      <c r="BJ14902" s="31"/>
      <c r="BK14902" s="31"/>
      <c r="BL14902" s="31"/>
      <c r="BM14902" s="31"/>
    </row>
    <row r="14903" spans="62:65" x14ac:dyDescent="0.25">
      <c r="BJ14903" s="31"/>
      <c r="BK14903" s="31"/>
      <c r="BL14903" s="31"/>
      <c r="BM14903" s="31"/>
    </row>
    <row r="14904" spans="62:65" x14ac:dyDescent="0.25">
      <c r="BJ14904" s="31"/>
      <c r="BK14904" s="31"/>
      <c r="BL14904" s="31"/>
      <c r="BM14904" s="31"/>
    </row>
    <row r="14905" spans="62:65" x14ac:dyDescent="0.25">
      <c r="BJ14905" s="31"/>
      <c r="BK14905" s="31"/>
      <c r="BL14905" s="31"/>
      <c r="BM14905" s="31"/>
    </row>
    <row r="14906" spans="62:65" x14ac:dyDescent="0.25">
      <c r="BJ14906" s="31"/>
      <c r="BK14906" s="31"/>
      <c r="BL14906" s="31"/>
      <c r="BM14906" s="31"/>
    </row>
    <row r="14907" spans="62:65" x14ac:dyDescent="0.25">
      <c r="BJ14907" s="31"/>
      <c r="BK14907" s="31"/>
      <c r="BL14907" s="31"/>
      <c r="BM14907" s="31"/>
    </row>
    <row r="14908" spans="62:65" x14ac:dyDescent="0.25">
      <c r="BJ14908" s="31"/>
      <c r="BK14908" s="31"/>
      <c r="BL14908" s="31"/>
      <c r="BM14908" s="31"/>
    </row>
    <row r="14909" spans="62:65" x14ac:dyDescent="0.25">
      <c r="BJ14909" s="31"/>
      <c r="BK14909" s="31"/>
      <c r="BL14909" s="31"/>
      <c r="BM14909" s="31"/>
    </row>
    <row r="14910" spans="62:65" x14ac:dyDescent="0.25">
      <c r="BJ14910" s="31"/>
      <c r="BK14910" s="31"/>
      <c r="BL14910" s="31"/>
      <c r="BM14910" s="31"/>
    </row>
    <row r="14911" spans="62:65" x14ac:dyDescent="0.25">
      <c r="BJ14911" s="31"/>
      <c r="BK14911" s="31"/>
      <c r="BL14911" s="31"/>
      <c r="BM14911" s="31"/>
    </row>
    <row r="14912" spans="62:65" x14ac:dyDescent="0.25">
      <c r="BJ14912" s="31"/>
      <c r="BK14912" s="31"/>
      <c r="BL14912" s="31"/>
      <c r="BM14912" s="31"/>
    </row>
    <row r="14913" spans="62:65" x14ac:dyDescent="0.25">
      <c r="BJ14913" s="31"/>
      <c r="BK14913" s="31"/>
      <c r="BL14913" s="31"/>
      <c r="BM14913" s="31"/>
    </row>
    <row r="14914" spans="62:65" x14ac:dyDescent="0.25">
      <c r="BJ14914" s="31"/>
      <c r="BK14914" s="31"/>
      <c r="BL14914" s="31"/>
      <c r="BM14914" s="31"/>
    </row>
    <row r="14915" spans="62:65" x14ac:dyDescent="0.25">
      <c r="BJ14915" s="31"/>
      <c r="BK14915" s="31"/>
      <c r="BL14915" s="31"/>
      <c r="BM14915" s="31"/>
    </row>
    <row r="14916" spans="62:65" x14ac:dyDescent="0.25">
      <c r="BJ14916" s="31"/>
      <c r="BK14916" s="31"/>
      <c r="BL14916" s="31"/>
      <c r="BM14916" s="31"/>
    </row>
    <row r="14917" spans="62:65" x14ac:dyDescent="0.25">
      <c r="BJ14917" s="31"/>
      <c r="BK14917" s="31"/>
      <c r="BL14917" s="31"/>
      <c r="BM14917" s="31"/>
    </row>
    <row r="14918" spans="62:65" x14ac:dyDescent="0.25">
      <c r="BJ14918" s="31"/>
      <c r="BK14918" s="31"/>
      <c r="BL14918" s="31"/>
      <c r="BM14918" s="31"/>
    </row>
    <row r="14919" spans="62:65" x14ac:dyDescent="0.25">
      <c r="BJ14919" s="31"/>
      <c r="BK14919" s="31"/>
      <c r="BL14919" s="31"/>
      <c r="BM14919" s="31"/>
    </row>
    <row r="14920" spans="62:65" x14ac:dyDescent="0.25">
      <c r="BJ14920" s="31"/>
      <c r="BK14920" s="31"/>
      <c r="BL14920" s="31"/>
      <c r="BM14920" s="31"/>
    </row>
    <row r="14921" spans="62:65" x14ac:dyDescent="0.25">
      <c r="BJ14921" s="31"/>
      <c r="BK14921" s="31"/>
      <c r="BL14921" s="31"/>
      <c r="BM14921" s="31"/>
    </row>
    <row r="14922" spans="62:65" x14ac:dyDescent="0.25">
      <c r="BJ14922" s="31"/>
      <c r="BK14922" s="31"/>
      <c r="BL14922" s="31"/>
      <c r="BM14922" s="31"/>
    </row>
    <row r="14923" spans="62:65" x14ac:dyDescent="0.25">
      <c r="BJ14923" s="31"/>
      <c r="BK14923" s="31"/>
      <c r="BL14923" s="31"/>
      <c r="BM14923" s="31"/>
    </row>
    <row r="14924" spans="62:65" x14ac:dyDescent="0.25">
      <c r="BJ14924" s="31"/>
      <c r="BK14924" s="31"/>
      <c r="BL14924" s="31"/>
      <c r="BM14924" s="31"/>
    </row>
    <row r="14925" spans="62:65" x14ac:dyDescent="0.25">
      <c r="BJ14925" s="31"/>
      <c r="BK14925" s="31"/>
      <c r="BL14925" s="31"/>
      <c r="BM14925" s="31"/>
    </row>
    <row r="14926" spans="62:65" x14ac:dyDescent="0.25">
      <c r="BJ14926" s="31"/>
      <c r="BK14926" s="31"/>
      <c r="BL14926" s="31"/>
      <c r="BM14926" s="31"/>
    </row>
    <row r="14927" spans="62:65" x14ac:dyDescent="0.25">
      <c r="BJ14927" s="31"/>
      <c r="BK14927" s="31"/>
      <c r="BL14927" s="31"/>
      <c r="BM14927" s="31"/>
    </row>
    <row r="14928" spans="62:65" x14ac:dyDescent="0.25">
      <c r="BJ14928" s="31"/>
      <c r="BK14928" s="31"/>
      <c r="BL14928" s="31"/>
      <c r="BM14928" s="31"/>
    </row>
    <row r="14929" spans="62:65" x14ac:dyDescent="0.25">
      <c r="BJ14929" s="31"/>
      <c r="BK14929" s="31"/>
      <c r="BL14929" s="31"/>
      <c r="BM14929" s="31"/>
    </row>
    <row r="14930" spans="62:65" x14ac:dyDescent="0.25">
      <c r="BJ14930" s="31"/>
      <c r="BK14930" s="31"/>
      <c r="BL14930" s="31"/>
      <c r="BM14930" s="31"/>
    </row>
    <row r="14931" spans="62:65" x14ac:dyDescent="0.25">
      <c r="BJ14931" s="31"/>
      <c r="BK14931" s="31"/>
      <c r="BL14931" s="31"/>
      <c r="BM14931" s="31"/>
    </row>
    <row r="14932" spans="62:65" x14ac:dyDescent="0.25">
      <c r="BJ14932" s="31"/>
      <c r="BK14932" s="31"/>
      <c r="BL14932" s="31"/>
      <c r="BM14932" s="31"/>
    </row>
    <row r="14933" spans="62:65" x14ac:dyDescent="0.25">
      <c r="BJ14933" s="31"/>
      <c r="BK14933" s="31"/>
      <c r="BL14933" s="31"/>
      <c r="BM14933" s="31"/>
    </row>
    <row r="14934" spans="62:65" x14ac:dyDescent="0.25">
      <c r="BJ14934" s="31"/>
      <c r="BK14934" s="31"/>
      <c r="BL14934" s="31"/>
      <c r="BM14934" s="31"/>
    </row>
    <row r="14935" spans="62:65" x14ac:dyDescent="0.25">
      <c r="BJ14935" s="31"/>
      <c r="BK14935" s="31"/>
      <c r="BL14935" s="31"/>
      <c r="BM14935" s="31"/>
    </row>
    <row r="14936" spans="62:65" x14ac:dyDescent="0.25">
      <c r="BJ14936" s="31"/>
      <c r="BK14936" s="31"/>
      <c r="BL14936" s="31"/>
      <c r="BM14936" s="31"/>
    </row>
    <row r="14937" spans="62:65" x14ac:dyDescent="0.25">
      <c r="BJ14937" s="31"/>
      <c r="BK14937" s="31"/>
      <c r="BL14937" s="31"/>
      <c r="BM14937" s="31"/>
    </row>
    <row r="14938" spans="62:65" x14ac:dyDescent="0.25">
      <c r="BJ14938" s="31"/>
      <c r="BK14938" s="31"/>
      <c r="BL14938" s="31"/>
      <c r="BM14938" s="31"/>
    </row>
    <row r="14939" spans="62:65" x14ac:dyDescent="0.25">
      <c r="BJ14939" s="31"/>
      <c r="BK14939" s="31"/>
      <c r="BL14939" s="31"/>
      <c r="BM14939" s="31"/>
    </row>
    <row r="14940" spans="62:65" x14ac:dyDescent="0.25">
      <c r="BJ14940" s="31"/>
      <c r="BK14940" s="31"/>
      <c r="BL14940" s="31"/>
      <c r="BM14940" s="31"/>
    </row>
    <row r="14941" spans="62:65" x14ac:dyDescent="0.25">
      <c r="BJ14941" s="31"/>
      <c r="BK14941" s="31"/>
      <c r="BL14941" s="31"/>
      <c r="BM14941" s="31"/>
    </row>
    <row r="14942" spans="62:65" x14ac:dyDescent="0.25">
      <c r="BJ14942" s="31"/>
      <c r="BK14942" s="31"/>
      <c r="BL14942" s="31"/>
      <c r="BM14942" s="31"/>
    </row>
    <row r="14943" spans="62:65" x14ac:dyDescent="0.25">
      <c r="BJ14943" s="31"/>
      <c r="BK14943" s="31"/>
      <c r="BL14943" s="31"/>
      <c r="BM14943" s="31"/>
    </row>
    <row r="14944" spans="62:65" x14ac:dyDescent="0.25">
      <c r="BJ14944" s="31"/>
      <c r="BK14944" s="31"/>
      <c r="BL14944" s="31"/>
      <c r="BM14944" s="31"/>
    </row>
    <row r="14945" spans="62:65" x14ac:dyDescent="0.25">
      <c r="BJ14945" s="31"/>
      <c r="BK14945" s="31"/>
      <c r="BL14945" s="31"/>
      <c r="BM14945" s="31"/>
    </row>
    <row r="14946" spans="62:65" x14ac:dyDescent="0.25">
      <c r="BJ14946" s="31"/>
      <c r="BK14946" s="31"/>
      <c r="BL14946" s="31"/>
      <c r="BM14946" s="31"/>
    </row>
    <row r="14947" spans="62:65" x14ac:dyDescent="0.25">
      <c r="BJ14947" s="31"/>
      <c r="BK14947" s="31"/>
      <c r="BL14947" s="31"/>
      <c r="BM14947" s="31"/>
    </row>
    <row r="14948" spans="62:65" x14ac:dyDescent="0.25">
      <c r="BJ14948" s="31"/>
      <c r="BK14948" s="31"/>
      <c r="BL14948" s="31"/>
      <c r="BM14948" s="31"/>
    </row>
    <row r="14949" spans="62:65" x14ac:dyDescent="0.25">
      <c r="BJ14949" s="31"/>
      <c r="BK14949" s="31"/>
      <c r="BL14949" s="31"/>
      <c r="BM14949" s="31"/>
    </row>
    <row r="14950" spans="62:65" x14ac:dyDescent="0.25">
      <c r="BJ14950" s="31"/>
      <c r="BK14950" s="31"/>
      <c r="BL14950" s="31"/>
      <c r="BM14950" s="31"/>
    </row>
    <row r="14951" spans="62:65" x14ac:dyDescent="0.25">
      <c r="BJ14951" s="31"/>
      <c r="BK14951" s="31"/>
      <c r="BL14951" s="31"/>
      <c r="BM14951" s="31"/>
    </row>
    <row r="14952" spans="62:65" x14ac:dyDescent="0.25">
      <c r="BJ14952" s="31"/>
      <c r="BK14952" s="31"/>
      <c r="BL14952" s="31"/>
      <c r="BM14952" s="31"/>
    </row>
    <row r="14953" spans="62:65" x14ac:dyDescent="0.25">
      <c r="BJ14953" s="31"/>
      <c r="BK14953" s="31"/>
      <c r="BL14953" s="31"/>
      <c r="BM14953" s="31"/>
    </row>
    <row r="14954" spans="62:65" x14ac:dyDescent="0.25">
      <c r="BJ14954" s="31"/>
      <c r="BK14954" s="31"/>
      <c r="BL14954" s="31"/>
      <c r="BM14954" s="31"/>
    </row>
    <row r="14955" spans="62:65" x14ac:dyDescent="0.25">
      <c r="BJ14955" s="31"/>
      <c r="BK14955" s="31"/>
      <c r="BL14955" s="31"/>
      <c r="BM14955" s="31"/>
    </row>
    <row r="14956" spans="62:65" x14ac:dyDescent="0.25">
      <c r="BJ14956" s="31"/>
      <c r="BK14956" s="31"/>
      <c r="BL14956" s="31"/>
      <c r="BM14956" s="31"/>
    </row>
    <row r="14957" spans="62:65" x14ac:dyDescent="0.25">
      <c r="BJ14957" s="31"/>
      <c r="BK14957" s="31"/>
      <c r="BL14957" s="31"/>
      <c r="BM14957" s="31"/>
    </row>
    <row r="14958" spans="62:65" x14ac:dyDescent="0.25">
      <c r="BJ14958" s="31"/>
      <c r="BK14958" s="31"/>
      <c r="BL14958" s="31"/>
      <c r="BM14958" s="31"/>
    </row>
    <row r="14959" spans="62:65" x14ac:dyDescent="0.25">
      <c r="BJ14959" s="31"/>
      <c r="BK14959" s="31"/>
      <c r="BL14959" s="31"/>
      <c r="BM14959" s="31"/>
    </row>
    <row r="14960" spans="62:65" x14ac:dyDescent="0.25">
      <c r="BJ14960" s="31"/>
      <c r="BK14960" s="31"/>
      <c r="BL14960" s="31"/>
      <c r="BM14960" s="31"/>
    </row>
    <row r="14961" spans="62:65" x14ac:dyDescent="0.25">
      <c r="BJ14961" s="31"/>
      <c r="BK14961" s="31"/>
      <c r="BL14961" s="31"/>
      <c r="BM14961" s="31"/>
    </row>
    <row r="14962" spans="62:65" x14ac:dyDescent="0.25">
      <c r="BJ14962" s="31"/>
      <c r="BK14962" s="31"/>
      <c r="BL14962" s="31"/>
      <c r="BM14962" s="31"/>
    </row>
    <row r="14963" spans="62:65" x14ac:dyDescent="0.25">
      <c r="BJ14963" s="31"/>
      <c r="BK14963" s="31"/>
      <c r="BL14963" s="31"/>
      <c r="BM14963" s="31"/>
    </row>
    <row r="14964" spans="62:65" x14ac:dyDescent="0.25">
      <c r="BJ14964" s="31"/>
      <c r="BK14964" s="31"/>
      <c r="BL14964" s="31"/>
      <c r="BM14964" s="31"/>
    </row>
    <row r="14965" spans="62:65" x14ac:dyDescent="0.25">
      <c r="BJ14965" s="31"/>
      <c r="BK14965" s="31"/>
      <c r="BL14965" s="31"/>
      <c r="BM14965" s="31"/>
    </row>
    <row r="14966" spans="62:65" x14ac:dyDescent="0.25">
      <c r="BJ14966" s="31"/>
      <c r="BK14966" s="31"/>
      <c r="BL14966" s="31"/>
      <c r="BM14966" s="31"/>
    </row>
    <row r="14967" spans="62:65" x14ac:dyDescent="0.25">
      <c r="BJ14967" s="31"/>
      <c r="BK14967" s="31"/>
      <c r="BL14967" s="31"/>
      <c r="BM14967" s="31"/>
    </row>
    <row r="14968" spans="62:65" x14ac:dyDescent="0.25">
      <c r="BJ14968" s="31"/>
      <c r="BK14968" s="31"/>
      <c r="BL14968" s="31"/>
      <c r="BM14968" s="31"/>
    </row>
    <row r="14969" spans="62:65" x14ac:dyDescent="0.25">
      <c r="BJ14969" s="31"/>
      <c r="BK14969" s="31"/>
      <c r="BL14969" s="31"/>
      <c r="BM14969" s="31"/>
    </row>
    <row r="14970" spans="62:65" x14ac:dyDescent="0.25">
      <c r="BJ14970" s="31"/>
      <c r="BK14970" s="31"/>
      <c r="BL14970" s="31"/>
      <c r="BM14970" s="31"/>
    </row>
    <row r="14971" spans="62:65" x14ac:dyDescent="0.25">
      <c r="BJ14971" s="31"/>
      <c r="BK14971" s="31"/>
      <c r="BL14971" s="31"/>
      <c r="BM14971" s="31"/>
    </row>
    <row r="14972" spans="62:65" x14ac:dyDescent="0.25">
      <c r="BJ14972" s="31"/>
      <c r="BK14972" s="31"/>
      <c r="BL14972" s="31"/>
      <c r="BM14972" s="31"/>
    </row>
    <row r="14973" spans="62:65" x14ac:dyDescent="0.25">
      <c r="BJ14973" s="31"/>
      <c r="BK14973" s="31"/>
      <c r="BL14973" s="31"/>
      <c r="BM14973" s="31"/>
    </row>
    <row r="14974" spans="62:65" x14ac:dyDescent="0.25">
      <c r="BJ14974" s="31"/>
      <c r="BK14974" s="31"/>
      <c r="BL14974" s="31"/>
      <c r="BM14974" s="31"/>
    </row>
    <row r="14975" spans="62:65" x14ac:dyDescent="0.25">
      <c r="BJ14975" s="31"/>
      <c r="BK14975" s="31"/>
      <c r="BL14975" s="31"/>
      <c r="BM14975" s="31"/>
    </row>
    <row r="14976" spans="62:65" x14ac:dyDescent="0.25">
      <c r="BJ14976" s="31"/>
      <c r="BK14976" s="31"/>
      <c r="BL14976" s="31"/>
      <c r="BM14976" s="31"/>
    </row>
    <row r="14977" spans="62:65" x14ac:dyDescent="0.25">
      <c r="BJ14977" s="31"/>
      <c r="BK14977" s="31"/>
      <c r="BL14977" s="31"/>
      <c r="BM14977" s="31"/>
    </row>
    <row r="14978" spans="62:65" x14ac:dyDescent="0.25">
      <c r="BJ14978" s="31"/>
      <c r="BK14978" s="31"/>
      <c r="BL14978" s="31"/>
      <c r="BM14978" s="31"/>
    </row>
    <row r="14979" spans="62:65" x14ac:dyDescent="0.25">
      <c r="BJ14979" s="31"/>
      <c r="BK14979" s="31"/>
      <c r="BL14979" s="31"/>
      <c r="BM14979" s="31"/>
    </row>
    <row r="14980" spans="62:65" x14ac:dyDescent="0.25">
      <c r="BJ14980" s="31"/>
      <c r="BK14980" s="31"/>
      <c r="BL14980" s="31"/>
      <c r="BM14980" s="31"/>
    </row>
    <row r="14981" spans="62:65" x14ac:dyDescent="0.25">
      <c r="BJ14981" s="31"/>
      <c r="BK14981" s="31"/>
      <c r="BL14981" s="31"/>
      <c r="BM14981" s="31"/>
    </row>
    <row r="14982" spans="62:65" x14ac:dyDescent="0.25">
      <c r="BJ14982" s="31"/>
      <c r="BK14982" s="31"/>
      <c r="BL14982" s="31"/>
      <c r="BM14982" s="31"/>
    </row>
    <row r="14983" spans="62:65" x14ac:dyDescent="0.25">
      <c r="BJ14983" s="31"/>
      <c r="BK14983" s="31"/>
      <c r="BL14983" s="31"/>
      <c r="BM14983" s="31"/>
    </row>
    <row r="14984" spans="62:65" x14ac:dyDescent="0.25">
      <c r="BJ14984" s="31"/>
      <c r="BK14984" s="31"/>
      <c r="BL14984" s="31"/>
      <c r="BM14984" s="31"/>
    </row>
    <row r="14985" spans="62:65" x14ac:dyDescent="0.25">
      <c r="BJ14985" s="31"/>
      <c r="BK14985" s="31"/>
      <c r="BL14985" s="31"/>
      <c r="BM14985" s="31"/>
    </row>
    <row r="14986" spans="62:65" x14ac:dyDescent="0.25">
      <c r="BJ14986" s="31"/>
      <c r="BK14986" s="31"/>
      <c r="BL14986" s="31"/>
      <c r="BM14986" s="31"/>
    </row>
    <row r="14987" spans="62:65" x14ac:dyDescent="0.25">
      <c r="BJ14987" s="31"/>
      <c r="BK14987" s="31"/>
      <c r="BL14987" s="31"/>
      <c r="BM14987" s="31"/>
    </row>
    <row r="14988" spans="62:65" x14ac:dyDescent="0.25">
      <c r="BJ14988" s="31"/>
      <c r="BK14988" s="31"/>
      <c r="BL14988" s="31"/>
      <c r="BM14988" s="31"/>
    </row>
    <row r="14989" spans="62:65" x14ac:dyDescent="0.25">
      <c r="BJ14989" s="31"/>
      <c r="BK14989" s="31"/>
      <c r="BL14989" s="31"/>
      <c r="BM14989" s="31"/>
    </row>
    <row r="14990" spans="62:65" x14ac:dyDescent="0.25">
      <c r="BJ14990" s="31"/>
      <c r="BK14990" s="31"/>
      <c r="BL14990" s="31"/>
      <c r="BM14990" s="31"/>
    </row>
    <row r="14991" spans="62:65" x14ac:dyDescent="0.25">
      <c r="BJ14991" s="31"/>
      <c r="BK14991" s="31"/>
      <c r="BL14991" s="31"/>
      <c r="BM14991" s="31"/>
    </row>
    <row r="14992" spans="62:65" x14ac:dyDescent="0.25">
      <c r="BJ14992" s="31"/>
      <c r="BK14992" s="31"/>
      <c r="BL14992" s="31"/>
      <c r="BM14992" s="31"/>
    </row>
    <row r="14993" spans="62:65" x14ac:dyDescent="0.25">
      <c r="BJ14993" s="31"/>
      <c r="BK14993" s="31"/>
      <c r="BL14993" s="31"/>
      <c r="BM14993" s="31"/>
    </row>
    <row r="14994" spans="62:65" x14ac:dyDescent="0.25">
      <c r="BJ14994" s="31"/>
      <c r="BK14994" s="31"/>
      <c r="BL14994" s="31"/>
      <c r="BM14994" s="31"/>
    </row>
    <row r="14995" spans="62:65" x14ac:dyDescent="0.25">
      <c r="BJ14995" s="31"/>
      <c r="BK14995" s="31"/>
      <c r="BL14995" s="31"/>
      <c r="BM14995" s="31"/>
    </row>
    <row r="14996" spans="62:65" x14ac:dyDescent="0.25">
      <c r="BJ14996" s="31"/>
      <c r="BK14996" s="31"/>
      <c r="BL14996" s="31"/>
      <c r="BM14996" s="31"/>
    </row>
    <row r="14997" spans="62:65" x14ac:dyDescent="0.25">
      <c r="BJ14997" s="31"/>
      <c r="BK14997" s="31"/>
      <c r="BL14997" s="31"/>
      <c r="BM14997" s="31"/>
    </row>
    <row r="14998" spans="62:65" x14ac:dyDescent="0.25">
      <c r="BJ14998" s="31"/>
      <c r="BK14998" s="31"/>
      <c r="BL14998" s="31"/>
      <c r="BM14998" s="31"/>
    </row>
    <row r="14999" spans="62:65" x14ac:dyDescent="0.25">
      <c r="BJ14999" s="31"/>
      <c r="BK14999" s="31"/>
      <c r="BL14999" s="31"/>
      <c r="BM14999" s="31"/>
    </row>
    <row r="15000" spans="62:65" x14ac:dyDescent="0.25">
      <c r="BJ15000" s="31"/>
      <c r="BK15000" s="31"/>
      <c r="BL15000" s="31"/>
      <c r="BM15000" s="31"/>
    </row>
    <row r="15001" spans="62:65" x14ac:dyDescent="0.25">
      <c r="BJ15001" s="31"/>
      <c r="BK15001" s="31"/>
      <c r="BL15001" s="31"/>
      <c r="BM15001" s="31"/>
    </row>
    <row r="15002" spans="62:65" x14ac:dyDescent="0.25">
      <c r="BJ15002" s="31"/>
      <c r="BK15002" s="31"/>
      <c r="BL15002" s="31"/>
      <c r="BM15002" s="31"/>
    </row>
    <row r="15003" spans="62:65" x14ac:dyDescent="0.25">
      <c r="BJ15003" s="31"/>
      <c r="BK15003" s="31"/>
      <c r="BL15003" s="31"/>
      <c r="BM15003" s="31"/>
    </row>
    <row r="15004" spans="62:65" x14ac:dyDescent="0.25">
      <c r="BJ15004" s="31"/>
      <c r="BK15004" s="31"/>
      <c r="BL15004" s="31"/>
      <c r="BM15004" s="31"/>
    </row>
    <row r="15005" spans="62:65" x14ac:dyDescent="0.25">
      <c r="BJ15005" s="31"/>
      <c r="BK15005" s="31"/>
      <c r="BL15005" s="31"/>
      <c r="BM15005" s="31"/>
    </row>
    <row r="15006" spans="62:65" x14ac:dyDescent="0.25">
      <c r="BJ15006" s="31"/>
      <c r="BK15006" s="31"/>
      <c r="BL15006" s="31"/>
      <c r="BM15006" s="31"/>
    </row>
    <row r="15007" spans="62:65" x14ac:dyDescent="0.25">
      <c r="BJ15007" s="31"/>
      <c r="BK15007" s="31"/>
      <c r="BL15007" s="31"/>
      <c r="BM15007" s="31"/>
    </row>
    <row r="15008" spans="62:65" x14ac:dyDescent="0.25">
      <c r="BJ15008" s="31"/>
      <c r="BK15008" s="31"/>
      <c r="BL15008" s="31"/>
      <c r="BM15008" s="31"/>
    </row>
    <row r="15009" spans="62:65" x14ac:dyDescent="0.25">
      <c r="BJ15009" s="31"/>
      <c r="BK15009" s="31"/>
      <c r="BL15009" s="31"/>
      <c r="BM15009" s="31"/>
    </row>
    <row r="15010" spans="62:65" x14ac:dyDescent="0.25">
      <c r="BJ15010" s="31"/>
      <c r="BK15010" s="31"/>
      <c r="BL15010" s="31"/>
      <c r="BM15010" s="31"/>
    </row>
    <row r="15011" spans="62:65" x14ac:dyDescent="0.25">
      <c r="BJ15011" s="31"/>
      <c r="BK15011" s="31"/>
      <c r="BL15011" s="31"/>
      <c r="BM15011" s="31"/>
    </row>
    <row r="15012" spans="62:65" x14ac:dyDescent="0.25">
      <c r="BJ15012" s="31"/>
      <c r="BK15012" s="31"/>
      <c r="BL15012" s="31"/>
      <c r="BM15012" s="31"/>
    </row>
    <row r="15013" spans="62:65" x14ac:dyDescent="0.25">
      <c r="BJ15013" s="31"/>
      <c r="BK15013" s="31"/>
      <c r="BL15013" s="31"/>
      <c r="BM15013" s="31"/>
    </row>
    <row r="15014" spans="62:65" x14ac:dyDescent="0.25">
      <c r="BJ15014" s="31"/>
      <c r="BK15014" s="31"/>
      <c r="BL15014" s="31"/>
      <c r="BM15014" s="31"/>
    </row>
    <row r="15015" spans="62:65" x14ac:dyDescent="0.25">
      <c r="BJ15015" s="31"/>
      <c r="BK15015" s="31"/>
      <c r="BL15015" s="31"/>
      <c r="BM15015" s="31"/>
    </row>
    <row r="15016" spans="62:65" x14ac:dyDescent="0.25">
      <c r="BJ15016" s="31"/>
      <c r="BK15016" s="31"/>
      <c r="BL15016" s="31"/>
      <c r="BM15016" s="31"/>
    </row>
    <row r="15017" spans="62:65" x14ac:dyDescent="0.25">
      <c r="BJ15017" s="31"/>
      <c r="BK15017" s="31"/>
      <c r="BL15017" s="31"/>
      <c r="BM15017" s="31"/>
    </row>
    <row r="15018" spans="62:65" x14ac:dyDescent="0.25">
      <c r="BJ15018" s="31"/>
      <c r="BK15018" s="31"/>
      <c r="BL15018" s="31"/>
      <c r="BM15018" s="31"/>
    </row>
    <row r="15019" spans="62:65" x14ac:dyDescent="0.25">
      <c r="BJ15019" s="31"/>
      <c r="BK15019" s="31"/>
      <c r="BL15019" s="31"/>
      <c r="BM15019" s="31"/>
    </row>
    <row r="15020" spans="62:65" x14ac:dyDescent="0.25">
      <c r="BJ15020" s="31"/>
      <c r="BK15020" s="31"/>
      <c r="BL15020" s="31"/>
      <c r="BM15020" s="31"/>
    </row>
    <row r="15021" spans="62:65" x14ac:dyDescent="0.25">
      <c r="BJ15021" s="31"/>
      <c r="BK15021" s="31"/>
      <c r="BL15021" s="31"/>
      <c r="BM15021" s="31"/>
    </row>
    <row r="15022" spans="62:65" x14ac:dyDescent="0.25">
      <c r="BJ15022" s="31"/>
      <c r="BK15022" s="31"/>
      <c r="BL15022" s="31"/>
      <c r="BM15022" s="31"/>
    </row>
    <row r="15023" spans="62:65" x14ac:dyDescent="0.25">
      <c r="BJ15023" s="31"/>
      <c r="BK15023" s="31"/>
      <c r="BL15023" s="31"/>
      <c r="BM15023" s="31"/>
    </row>
    <row r="15024" spans="62:65" x14ac:dyDescent="0.25">
      <c r="BJ15024" s="31"/>
      <c r="BK15024" s="31"/>
      <c r="BL15024" s="31"/>
      <c r="BM15024" s="31"/>
    </row>
    <row r="15025" spans="62:65" x14ac:dyDescent="0.25">
      <c r="BJ15025" s="31"/>
      <c r="BK15025" s="31"/>
      <c r="BL15025" s="31"/>
      <c r="BM15025" s="31"/>
    </row>
    <row r="15026" spans="62:65" x14ac:dyDescent="0.25">
      <c r="BJ15026" s="31"/>
      <c r="BK15026" s="31"/>
      <c r="BL15026" s="31"/>
      <c r="BM15026" s="31"/>
    </row>
    <row r="15027" spans="62:65" x14ac:dyDescent="0.25">
      <c r="BJ15027" s="31"/>
      <c r="BK15027" s="31"/>
      <c r="BL15027" s="31"/>
      <c r="BM15027" s="31"/>
    </row>
    <row r="15028" spans="62:65" x14ac:dyDescent="0.25">
      <c r="BJ15028" s="31"/>
      <c r="BK15028" s="31"/>
      <c r="BL15028" s="31"/>
      <c r="BM15028" s="31"/>
    </row>
    <row r="15029" spans="62:65" x14ac:dyDescent="0.25">
      <c r="BJ15029" s="31"/>
      <c r="BK15029" s="31"/>
      <c r="BL15029" s="31"/>
      <c r="BM15029" s="31"/>
    </row>
    <row r="15030" spans="62:65" x14ac:dyDescent="0.25">
      <c r="BJ15030" s="31"/>
      <c r="BK15030" s="31"/>
      <c r="BL15030" s="31"/>
      <c r="BM15030" s="31"/>
    </row>
    <row r="15031" spans="62:65" x14ac:dyDescent="0.25">
      <c r="BJ15031" s="31"/>
      <c r="BK15031" s="31"/>
      <c r="BL15031" s="31"/>
      <c r="BM15031" s="31"/>
    </row>
    <row r="15032" spans="62:65" x14ac:dyDescent="0.25">
      <c r="BJ15032" s="31"/>
      <c r="BK15032" s="31"/>
      <c r="BL15032" s="31"/>
      <c r="BM15032" s="31"/>
    </row>
    <row r="15033" spans="62:65" x14ac:dyDescent="0.25">
      <c r="BJ15033" s="31"/>
      <c r="BK15033" s="31"/>
      <c r="BL15033" s="31"/>
      <c r="BM15033" s="31"/>
    </row>
    <row r="15034" spans="62:65" x14ac:dyDescent="0.25">
      <c r="BJ15034" s="31"/>
      <c r="BK15034" s="31"/>
      <c r="BL15034" s="31"/>
      <c r="BM15034" s="31"/>
    </row>
    <row r="15035" spans="62:65" x14ac:dyDescent="0.25">
      <c r="BJ15035" s="31"/>
      <c r="BK15035" s="31"/>
      <c r="BL15035" s="31"/>
      <c r="BM15035" s="31"/>
    </row>
    <row r="15036" spans="62:65" x14ac:dyDescent="0.25">
      <c r="BJ15036" s="31"/>
      <c r="BK15036" s="31"/>
      <c r="BL15036" s="31"/>
      <c r="BM15036" s="31"/>
    </row>
    <row r="15037" spans="62:65" x14ac:dyDescent="0.25">
      <c r="BJ15037" s="31"/>
      <c r="BK15037" s="31"/>
      <c r="BL15037" s="31"/>
      <c r="BM15037" s="31"/>
    </row>
    <row r="15038" spans="62:65" x14ac:dyDescent="0.25">
      <c r="BJ15038" s="31"/>
      <c r="BK15038" s="31"/>
      <c r="BL15038" s="31"/>
      <c r="BM15038" s="31"/>
    </row>
    <row r="15039" spans="62:65" x14ac:dyDescent="0.25">
      <c r="BJ15039" s="31"/>
      <c r="BK15039" s="31"/>
      <c r="BL15039" s="31"/>
      <c r="BM15039" s="31"/>
    </row>
    <row r="15040" spans="62:65" x14ac:dyDescent="0.25">
      <c r="BJ15040" s="31"/>
      <c r="BK15040" s="31"/>
      <c r="BL15040" s="31"/>
      <c r="BM15040" s="31"/>
    </row>
    <row r="15041" spans="62:65" x14ac:dyDescent="0.25">
      <c r="BJ15041" s="31"/>
      <c r="BK15041" s="31"/>
      <c r="BL15041" s="31"/>
      <c r="BM15041" s="31"/>
    </row>
    <row r="15042" spans="62:65" x14ac:dyDescent="0.25">
      <c r="BJ15042" s="31"/>
      <c r="BK15042" s="31"/>
      <c r="BL15042" s="31"/>
      <c r="BM15042" s="31"/>
    </row>
    <row r="15043" spans="62:65" x14ac:dyDescent="0.25">
      <c r="BJ15043" s="31"/>
      <c r="BK15043" s="31"/>
      <c r="BL15043" s="31"/>
      <c r="BM15043" s="31"/>
    </row>
    <row r="15044" spans="62:65" x14ac:dyDescent="0.25">
      <c r="BJ15044" s="31"/>
      <c r="BK15044" s="31"/>
      <c r="BL15044" s="31"/>
      <c r="BM15044" s="31"/>
    </row>
    <row r="15045" spans="62:65" x14ac:dyDescent="0.25">
      <c r="BJ15045" s="31"/>
      <c r="BK15045" s="31"/>
      <c r="BL15045" s="31"/>
      <c r="BM15045" s="31"/>
    </row>
    <row r="15046" spans="62:65" x14ac:dyDescent="0.25">
      <c r="BJ15046" s="31"/>
      <c r="BK15046" s="31"/>
      <c r="BL15046" s="31"/>
      <c r="BM15046" s="31"/>
    </row>
    <row r="15047" spans="62:65" x14ac:dyDescent="0.25">
      <c r="BJ15047" s="31"/>
      <c r="BK15047" s="31"/>
      <c r="BL15047" s="31"/>
      <c r="BM15047" s="31"/>
    </row>
    <row r="15048" spans="62:65" x14ac:dyDescent="0.25">
      <c r="BJ15048" s="31"/>
      <c r="BK15048" s="31"/>
      <c r="BL15048" s="31"/>
      <c r="BM15048" s="31"/>
    </row>
    <row r="15049" spans="62:65" x14ac:dyDescent="0.25">
      <c r="BJ15049" s="31"/>
      <c r="BK15049" s="31"/>
      <c r="BL15049" s="31"/>
      <c r="BM15049" s="31"/>
    </row>
    <row r="15050" spans="62:65" x14ac:dyDescent="0.25">
      <c r="BJ15050" s="31"/>
      <c r="BK15050" s="31"/>
      <c r="BL15050" s="31"/>
      <c r="BM15050" s="31"/>
    </row>
    <row r="15051" spans="62:65" x14ac:dyDescent="0.25">
      <c r="BJ15051" s="31"/>
      <c r="BK15051" s="31"/>
      <c r="BL15051" s="31"/>
      <c r="BM15051" s="31"/>
    </row>
    <row r="15052" spans="62:65" x14ac:dyDescent="0.25">
      <c r="BJ15052" s="31"/>
      <c r="BK15052" s="31"/>
      <c r="BL15052" s="31"/>
      <c r="BM15052" s="31"/>
    </row>
    <row r="15053" spans="62:65" x14ac:dyDescent="0.25">
      <c r="BJ15053" s="31"/>
      <c r="BK15053" s="31"/>
      <c r="BL15053" s="31"/>
      <c r="BM15053" s="31"/>
    </row>
    <row r="15054" spans="62:65" x14ac:dyDescent="0.25">
      <c r="BJ15054" s="31"/>
      <c r="BK15054" s="31"/>
      <c r="BL15054" s="31"/>
      <c r="BM15054" s="31"/>
    </row>
    <row r="15055" spans="62:65" x14ac:dyDescent="0.25">
      <c r="BJ15055" s="31"/>
      <c r="BK15055" s="31"/>
      <c r="BL15055" s="31"/>
      <c r="BM15055" s="31"/>
    </row>
    <row r="15056" spans="62:65" x14ac:dyDescent="0.25">
      <c r="BJ15056" s="31"/>
      <c r="BK15056" s="31"/>
      <c r="BL15056" s="31"/>
      <c r="BM15056" s="31"/>
    </row>
    <row r="15057" spans="62:65" x14ac:dyDescent="0.25">
      <c r="BJ15057" s="31"/>
      <c r="BK15057" s="31"/>
      <c r="BL15057" s="31"/>
      <c r="BM15057" s="31"/>
    </row>
    <row r="15058" spans="62:65" x14ac:dyDescent="0.25">
      <c r="BJ15058" s="31"/>
      <c r="BK15058" s="31"/>
      <c r="BL15058" s="31"/>
      <c r="BM15058" s="31"/>
    </row>
    <row r="15059" spans="62:65" x14ac:dyDescent="0.25">
      <c r="BJ15059" s="31"/>
      <c r="BK15059" s="31"/>
      <c r="BL15059" s="31"/>
      <c r="BM15059" s="31"/>
    </row>
    <row r="15060" spans="62:65" x14ac:dyDescent="0.25">
      <c r="BJ15060" s="31"/>
      <c r="BK15060" s="31"/>
      <c r="BL15060" s="31"/>
      <c r="BM15060" s="31"/>
    </row>
    <row r="15061" spans="62:65" x14ac:dyDescent="0.25">
      <c r="BJ15061" s="31"/>
      <c r="BK15061" s="31"/>
      <c r="BL15061" s="31"/>
      <c r="BM15061" s="31"/>
    </row>
    <row r="15062" spans="62:65" x14ac:dyDescent="0.25">
      <c r="BJ15062" s="31"/>
      <c r="BK15062" s="31"/>
      <c r="BL15062" s="31"/>
      <c r="BM15062" s="31"/>
    </row>
    <row r="15063" spans="62:65" x14ac:dyDescent="0.25">
      <c r="BJ15063" s="31"/>
      <c r="BK15063" s="31"/>
      <c r="BL15063" s="31"/>
      <c r="BM15063" s="31"/>
    </row>
    <row r="15064" spans="62:65" x14ac:dyDescent="0.25">
      <c r="BJ15064" s="31"/>
      <c r="BK15064" s="31"/>
      <c r="BL15064" s="31"/>
      <c r="BM15064" s="31"/>
    </row>
    <row r="15065" spans="62:65" x14ac:dyDescent="0.25">
      <c r="BJ15065" s="31"/>
      <c r="BK15065" s="31"/>
      <c r="BL15065" s="31"/>
      <c r="BM15065" s="31"/>
    </row>
    <row r="15066" spans="62:65" x14ac:dyDescent="0.25">
      <c r="BJ15066" s="31"/>
      <c r="BK15066" s="31"/>
      <c r="BL15066" s="31"/>
      <c r="BM15066" s="31"/>
    </row>
    <row r="15067" spans="62:65" x14ac:dyDescent="0.25">
      <c r="BJ15067" s="31"/>
      <c r="BK15067" s="31"/>
      <c r="BL15067" s="31"/>
      <c r="BM15067" s="31"/>
    </row>
    <row r="15068" spans="62:65" x14ac:dyDescent="0.25">
      <c r="BJ15068" s="31"/>
      <c r="BK15068" s="31"/>
      <c r="BL15068" s="31"/>
      <c r="BM15068" s="31"/>
    </row>
    <row r="15069" spans="62:65" x14ac:dyDescent="0.25">
      <c r="BJ15069" s="31"/>
      <c r="BK15069" s="31"/>
      <c r="BL15069" s="31"/>
      <c r="BM15069" s="31"/>
    </row>
    <row r="15070" spans="62:65" x14ac:dyDescent="0.25">
      <c r="BJ15070" s="31"/>
      <c r="BK15070" s="31"/>
      <c r="BL15070" s="31"/>
      <c r="BM15070" s="31"/>
    </row>
    <row r="15071" spans="62:65" x14ac:dyDescent="0.25">
      <c r="BJ15071" s="31"/>
      <c r="BK15071" s="31"/>
      <c r="BL15071" s="31"/>
      <c r="BM15071" s="31"/>
    </row>
    <row r="15072" spans="62:65" x14ac:dyDescent="0.25">
      <c r="BJ15072" s="31"/>
      <c r="BK15072" s="31"/>
      <c r="BL15072" s="31"/>
      <c r="BM15072" s="31"/>
    </row>
    <row r="15073" spans="62:65" x14ac:dyDescent="0.25">
      <c r="BJ15073" s="31"/>
      <c r="BK15073" s="31"/>
      <c r="BL15073" s="31"/>
      <c r="BM15073" s="31"/>
    </row>
    <row r="15074" spans="62:65" x14ac:dyDescent="0.25">
      <c r="BJ15074" s="31"/>
      <c r="BK15074" s="31"/>
      <c r="BL15074" s="31"/>
      <c r="BM15074" s="31"/>
    </row>
    <row r="15075" spans="62:65" x14ac:dyDescent="0.25">
      <c r="BJ15075" s="31"/>
      <c r="BK15075" s="31"/>
      <c r="BL15075" s="31"/>
      <c r="BM15075" s="31"/>
    </row>
    <row r="15076" spans="62:65" x14ac:dyDescent="0.25">
      <c r="BJ15076" s="31"/>
      <c r="BK15076" s="31"/>
      <c r="BL15076" s="31"/>
      <c r="BM15076" s="31"/>
    </row>
    <row r="15077" spans="62:65" x14ac:dyDescent="0.25">
      <c r="BJ15077" s="31"/>
      <c r="BK15077" s="31"/>
      <c r="BL15077" s="31"/>
      <c r="BM15077" s="31"/>
    </row>
    <row r="15078" spans="62:65" x14ac:dyDescent="0.25">
      <c r="BJ15078" s="31"/>
      <c r="BK15078" s="31"/>
      <c r="BL15078" s="31"/>
      <c r="BM15078" s="31"/>
    </row>
    <row r="15079" spans="62:65" x14ac:dyDescent="0.25">
      <c r="BJ15079" s="31"/>
      <c r="BK15079" s="31"/>
      <c r="BL15079" s="31"/>
      <c r="BM15079" s="31"/>
    </row>
    <row r="15080" spans="62:65" x14ac:dyDescent="0.25">
      <c r="BJ15080" s="31"/>
      <c r="BK15080" s="31"/>
      <c r="BL15080" s="31"/>
      <c r="BM15080" s="31"/>
    </row>
    <row r="15081" spans="62:65" x14ac:dyDescent="0.25">
      <c r="BJ15081" s="31"/>
      <c r="BK15081" s="31"/>
      <c r="BL15081" s="31"/>
      <c r="BM15081" s="31"/>
    </row>
    <row r="15082" spans="62:65" x14ac:dyDescent="0.25">
      <c r="BJ15082" s="31"/>
      <c r="BK15082" s="31"/>
      <c r="BL15082" s="31"/>
      <c r="BM15082" s="31"/>
    </row>
    <row r="15083" spans="62:65" x14ac:dyDescent="0.25">
      <c r="BJ15083" s="31"/>
      <c r="BK15083" s="31"/>
      <c r="BL15083" s="31"/>
      <c r="BM15083" s="31"/>
    </row>
    <row r="15084" spans="62:65" x14ac:dyDescent="0.25">
      <c r="BJ15084" s="31"/>
      <c r="BK15084" s="31"/>
      <c r="BL15084" s="31"/>
      <c r="BM15084" s="31"/>
    </row>
    <row r="15085" spans="62:65" x14ac:dyDescent="0.25">
      <c r="BJ15085" s="31"/>
      <c r="BK15085" s="31"/>
      <c r="BL15085" s="31"/>
      <c r="BM15085" s="31"/>
    </row>
    <row r="15086" spans="62:65" x14ac:dyDescent="0.25">
      <c r="BJ15086" s="31"/>
      <c r="BK15086" s="31"/>
      <c r="BL15086" s="31"/>
      <c r="BM15086" s="31"/>
    </row>
    <row r="15087" spans="62:65" x14ac:dyDescent="0.25">
      <c r="BJ15087" s="31"/>
      <c r="BK15087" s="31"/>
      <c r="BL15087" s="31"/>
      <c r="BM15087" s="31"/>
    </row>
    <row r="15088" spans="62:65" x14ac:dyDescent="0.25">
      <c r="BJ15088" s="31"/>
      <c r="BK15088" s="31"/>
      <c r="BL15088" s="31"/>
      <c r="BM15088" s="31"/>
    </row>
    <row r="15089" spans="62:65" x14ac:dyDescent="0.25">
      <c r="BJ15089" s="31"/>
      <c r="BK15089" s="31"/>
      <c r="BL15089" s="31"/>
      <c r="BM15089" s="31"/>
    </row>
    <row r="15090" spans="62:65" x14ac:dyDescent="0.25">
      <c r="BJ15090" s="31"/>
      <c r="BK15090" s="31"/>
      <c r="BL15090" s="31"/>
      <c r="BM15090" s="31"/>
    </row>
    <row r="15091" spans="62:65" x14ac:dyDescent="0.25">
      <c r="BJ15091" s="31"/>
      <c r="BK15091" s="31"/>
      <c r="BL15091" s="31"/>
      <c r="BM15091" s="31"/>
    </row>
    <row r="15092" spans="62:65" x14ac:dyDescent="0.25">
      <c r="BJ15092" s="31"/>
      <c r="BK15092" s="31"/>
      <c r="BL15092" s="31"/>
      <c r="BM15092" s="31"/>
    </row>
    <row r="15093" spans="62:65" x14ac:dyDescent="0.25">
      <c r="BJ15093" s="31"/>
      <c r="BK15093" s="31"/>
      <c r="BL15093" s="31"/>
      <c r="BM15093" s="31"/>
    </row>
    <row r="15094" spans="62:65" x14ac:dyDescent="0.25">
      <c r="BJ15094" s="31"/>
      <c r="BK15094" s="31"/>
      <c r="BL15094" s="31"/>
      <c r="BM15094" s="31"/>
    </row>
    <row r="15095" spans="62:65" x14ac:dyDescent="0.25">
      <c r="BJ15095" s="31"/>
      <c r="BK15095" s="31"/>
      <c r="BL15095" s="31"/>
      <c r="BM15095" s="31"/>
    </row>
    <row r="15096" spans="62:65" x14ac:dyDescent="0.25">
      <c r="BJ15096" s="31"/>
      <c r="BK15096" s="31"/>
      <c r="BL15096" s="31"/>
      <c r="BM15096" s="31"/>
    </row>
    <row r="15097" spans="62:65" x14ac:dyDescent="0.25">
      <c r="BJ15097" s="31"/>
      <c r="BK15097" s="31"/>
      <c r="BL15097" s="31"/>
      <c r="BM15097" s="31"/>
    </row>
    <row r="15098" spans="62:65" x14ac:dyDescent="0.25">
      <c r="BJ15098" s="31"/>
      <c r="BK15098" s="31"/>
      <c r="BL15098" s="31"/>
      <c r="BM15098" s="31"/>
    </row>
    <row r="15099" spans="62:65" x14ac:dyDescent="0.25">
      <c r="BJ15099" s="31"/>
      <c r="BK15099" s="31"/>
      <c r="BL15099" s="31"/>
      <c r="BM15099" s="31"/>
    </row>
    <row r="15100" spans="62:65" x14ac:dyDescent="0.25">
      <c r="BJ15100" s="31"/>
      <c r="BK15100" s="31"/>
      <c r="BL15100" s="31"/>
      <c r="BM15100" s="31"/>
    </row>
    <row r="15101" spans="62:65" x14ac:dyDescent="0.25">
      <c r="BJ15101" s="31"/>
      <c r="BK15101" s="31"/>
      <c r="BL15101" s="31"/>
      <c r="BM15101" s="31"/>
    </row>
    <row r="15102" spans="62:65" x14ac:dyDescent="0.25">
      <c r="BJ15102" s="31"/>
      <c r="BK15102" s="31"/>
      <c r="BL15102" s="31"/>
      <c r="BM15102" s="31"/>
    </row>
    <row r="15103" spans="62:65" x14ac:dyDescent="0.25">
      <c r="BJ15103" s="31"/>
      <c r="BK15103" s="31"/>
      <c r="BL15103" s="31"/>
      <c r="BM15103" s="31"/>
    </row>
    <row r="15104" spans="62:65" x14ac:dyDescent="0.25">
      <c r="BJ15104" s="31"/>
      <c r="BK15104" s="31"/>
      <c r="BL15104" s="31"/>
      <c r="BM15104" s="31"/>
    </row>
    <row r="15105" spans="62:65" x14ac:dyDescent="0.25">
      <c r="BJ15105" s="31"/>
      <c r="BK15105" s="31"/>
      <c r="BL15105" s="31"/>
      <c r="BM15105" s="31"/>
    </row>
    <row r="15106" spans="62:65" x14ac:dyDescent="0.25">
      <c r="BJ15106" s="31"/>
      <c r="BK15106" s="31"/>
      <c r="BL15106" s="31"/>
      <c r="BM15106" s="31"/>
    </row>
    <row r="15107" spans="62:65" x14ac:dyDescent="0.25">
      <c r="BJ15107" s="31"/>
      <c r="BK15107" s="31"/>
      <c r="BL15107" s="31"/>
      <c r="BM15107" s="31"/>
    </row>
    <row r="15108" spans="62:65" x14ac:dyDescent="0.25">
      <c r="BJ15108" s="31"/>
      <c r="BK15108" s="31"/>
      <c r="BL15108" s="31"/>
      <c r="BM15108" s="31"/>
    </row>
    <row r="15109" spans="62:65" x14ac:dyDescent="0.25">
      <c r="BJ15109" s="31"/>
      <c r="BK15109" s="31"/>
      <c r="BL15109" s="31"/>
      <c r="BM15109" s="31"/>
    </row>
    <row r="15110" spans="62:65" x14ac:dyDescent="0.25">
      <c r="BJ15110" s="31"/>
      <c r="BK15110" s="31"/>
      <c r="BL15110" s="31"/>
      <c r="BM15110" s="31"/>
    </row>
    <row r="15111" spans="62:65" x14ac:dyDescent="0.25">
      <c r="BJ15111" s="31"/>
      <c r="BK15111" s="31"/>
      <c r="BL15111" s="31"/>
      <c r="BM15111" s="31"/>
    </row>
    <row r="15112" spans="62:65" x14ac:dyDescent="0.25">
      <c r="BJ15112" s="31"/>
      <c r="BK15112" s="31"/>
      <c r="BL15112" s="31"/>
      <c r="BM15112" s="31"/>
    </row>
    <row r="15113" spans="62:65" x14ac:dyDescent="0.25">
      <c r="BJ15113" s="31"/>
      <c r="BK15113" s="31"/>
      <c r="BL15113" s="31"/>
      <c r="BM15113" s="31"/>
    </row>
    <row r="15114" spans="62:65" x14ac:dyDescent="0.25">
      <c r="BJ15114" s="31"/>
      <c r="BK15114" s="31"/>
      <c r="BL15114" s="31"/>
      <c r="BM15114" s="31"/>
    </row>
    <row r="15115" spans="62:65" x14ac:dyDescent="0.25">
      <c r="BJ15115" s="31"/>
      <c r="BK15115" s="31"/>
      <c r="BL15115" s="31"/>
      <c r="BM15115" s="31"/>
    </row>
    <row r="15116" spans="62:65" x14ac:dyDescent="0.25">
      <c r="BJ15116" s="31"/>
      <c r="BK15116" s="31"/>
      <c r="BL15116" s="31"/>
      <c r="BM15116" s="31"/>
    </row>
    <row r="15117" spans="62:65" x14ac:dyDescent="0.25">
      <c r="BJ15117" s="31"/>
      <c r="BK15117" s="31"/>
      <c r="BL15117" s="31"/>
      <c r="BM15117" s="31"/>
    </row>
    <row r="15118" spans="62:65" x14ac:dyDescent="0.25">
      <c r="BJ15118" s="31"/>
      <c r="BK15118" s="31"/>
      <c r="BL15118" s="31"/>
      <c r="BM15118" s="31"/>
    </row>
    <row r="15119" spans="62:65" x14ac:dyDescent="0.25">
      <c r="BJ15119" s="31"/>
      <c r="BK15119" s="31"/>
      <c r="BL15119" s="31"/>
      <c r="BM15119" s="31"/>
    </row>
    <row r="15120" spans="62:65" x14ac:dyDescent="0.25">
      <c r="BJ15120" s="31"/>
      <c r="BK15120" s="31"/>
      <c r="BL15120" s="31"/>
      <c r="BM15120" s="31"/>
    </row>
    <row r="15121" spans="62:65" x14ac:dyDescent="0.25">
      <c r="BJ15121" s="31"/>
      <c r="BK15121" s="31"/>
      <c r="BL15121" s="31"/>
      <c r="BM15121" s="31"/>
    </row>
    <row r="15122" spans="62:65" x14ac:dyDescent="0.25">
      <c r="BJ15122" s="31"/>
      <c r="BK15122" s="31"/>
      <c r="BL15122" s="31"/>
      <c r="BM15122" s="31"/>
    </row>
    <row r="15123" spans="62:65" x14ac:dyDescent="0.25">
      <c r="BJ15123" s="31"/>
      <c r="BK15123" s="31"/>
      <c r="BL15123" s="31"/>
      <c r="BM15123" s="31"/>
    </row>
    <row r="15124" spans="62:65" x14ac:dyDescent="0.25">
      <c r="BJ15124" s="31"/>
      <c r="BK15124" s="31"/>
      <c r="BL15124" s="31"/>
      <c r="BM15124" s="31"/>
    </row>
    <row r="15125" spans="62:65" x14ac:dyDescent="0.25">
      <c r="BJ15125" s="31"/>
      <c r="BK15125" s="31"/>
      <c r="BL15125" s="31"/>
      <c r="BM15125" s="31"/>
    </row>
    <row r="15126" spans="62:65" x14ac:dyDescent="0.25">
      <c r="BJ15126" s="31"/>
      <c r="BK15126" s="31"/>
      <c r="BL15126" s="31"/>
      <c r="BM15126" s="31"/>
    </row>
    <row r="15127" spans="62:65" x14ac:dyDescent="0.25">
      <c r="BJ15127" s="31"/>
      <c r="BK15127" s="31"/>
      <c r="BL15127" s="31"/>
      <c r="BM15127" s="31"/>
    </row>
    <row r="15128" spans="62:65" x14ac:dyDescent="0.25">
      <c r="BJ15128" s="31"/>
      <c r="BK15128" s="31"/>
      <c r="BL15128" s="31"/>
      <c r="BM15128" s="31"/>
    </row>
    <row r="15129" spans="62:65" x14ac:dyDescent="0.25">
      <c r="BJ15129" s="31"/>
      <c r="BK15129" s="31"/>
      <c r="BL15129" s="31"/>
      <c r="BM15129" s="31"/>
    </row>
    <row r="15130" spans="62:65" x14ac:dyDescent="0.25">
      <c r="BJ15130" s="31"/>
      <c r="BK15130" s="31"/>
      <c r="BL15130" s="31"/>
      <c r="BM15130" s="31"/>
    </row>
    <row r="15131" spans="62:65" x14ac:dyDescent="0.25">
      <c r="BJ15131" s="31"/>
      <c r="BK15131" s="31"/>
      <c r="BL15131" s="31"/>
      <c r="BM15131" s="31"/>
    </row>
    <row r="15132" spans="62:65" x14ac:dyDescent="0.25">
      <c r="BJ15132" s="31"/>
      <c r="BK15132" s="31"/>
      <c r="BL15132" s="31"/>
      <c r="BM15132" s="31"/>
    </row>
    <row r="15133" spans="62:65" x14ac:dyDescent="0.25">
      <c r="BJ15133" s="31"/>
      <c r="BK15133" s="31"/>
      <c r="BL15133" s="31"/>
      <c r="BM15133" s="31"/>
    </row>
    <row r="15134" spans="62:65" x14ac:dyDescent="0.25">
      <c r="BJ15134" s="31"/>
      <c r="BK15134" s="31"/>
      <c r="BL15134" s="31"/>
      <c r="BM15134" s="31"/>
    </row>
    <row r="15135" spans="62:65" x14ac:dyDescent="0.25">
      <c r="BJ15135" s="31"/>
      <c r="BK15135" s="31"/>
      <c r="BL15135" s="31"/>
      <c r="BM15135" s="31"/>
    </row>
    <row r="15136" spans="62:65" x14ac:dyDescent="0.25">
      <c r="BJ15136" s="31"/>
      <c r="BK15136" s="31"/>
      <c r="BL15136" s="31"/>
      <c r="BM15136" s="31"/>
    </row>
    <row r="15137" spans="62:65" x14ac:dyDescent="0.25">
      <c r="BJ15137" s="31"/>
      <c r="BK15137" s="31"/>
      <c r="BL15137" s="31"/>
      <c r="BM15137" s="31"/>
    </row>
    <row r="15138" spans="62:65" x14ac:dyDescent="0.25">
      <c r="BJ15138" s="31"/>
      <c r="BK15138" s="31"/>
      <c r="BL15138" s="31"/>
      <c r="BM15138" s="31"/>
    </row>
    <row r="15139" spans="62:65" x14ac:dyDescent="0.25">
      <c r="BJ15139" s="31"/>
      <c r="BK15139" s="31"/>
      <c r="BL15139" s="31"/>
      <c r="BM15139" s="31"/>
    </row>
    <row r="15140" spans="62:65" x14ac:dyDescent="0.25">
      <c r="BJ15140" s="31"/>
      <c r="BK15140" s="31"/>
      <c r="BL15140" s="31"/>
      <c r="BM15140" s="31"/>
    </row>
    <row r="15141" spans="62:65" x14ac:dyDescent="0.25">
      <c r="BJ15141" s="31"/>
      <c r="BK15141" s="31"/>
      <c r="BL15141" s="31"/>
      <c r="BM15141" s="31"/>
    </row>
    <row r="15142" spans="62:65" x14ac:dyDescent="0.25">
      <c r="BJ15142" s="31"/>
      <c r="BK15142" s="31"/>
      <c r="BL15142" s="31"/>
      <c r="BM15142" s="31"/>
    </row>
    <row r="15143" spans="62:65" x14ac:dyDescent="0.25">
      <c r="BJ15143" s="31"/>
      <c r="BK15143" s="31"/>
      <c r="BL15143" s="31"/>
      <c r="BM15143" s="31"/>
    </row>
    <row r="15144" spans="62:65" x14ac:dyDescent="0.25">
      <c r="BJ15144" s="31"/>
      <c r="BK15144" s="31"/>
      <c r="BL15144" s="31"/>
      <c r="BM15144" s="31"/>
    </row>
    <row r="15145" spans="62:65" x14ac:dyDescent="0.25">
      <c r="BJ15145" s="31"/>
      <c r="BK15145" s="31"/>
      <c r="BL15145" s="31"/>
      <c r="BM15145" s="31"/>
    </row>
    <row r="15146" spans="62:65" x14ac:dyDescent="0.25">
      <c r="BJ15146" s="31"/>
      <c r="BK15146" s="31"/>
      <c r="BL15146" s="31"/>
      <c r="BM15146" s="31"/>
    </row>
    <row r="15147" spans="62:65" x14ac:dyDescent="0.25">
      <c r="BJ15147" s="31"/>
      <c r="BK15147" s="31"/>
      <c r="BL15147" s="31"/>
      <c r="BM15147" s="31"/>
    </row>
    <row r="15148" spans="62:65" x14ac:dyDescent="0.25">
      <c r="BJ15148" s="31"/>
      <c r="BK15148" s="31"/>
      <c r="BL15148" s="31"/>
      <c r="BM15148" s="31"/>
    </row>
    <row r="15149" spans="62:65" x14ac:dyDescent="0.25">
      <c r="BJ15149" s="31"/>
      <c r="BK15149" s="31"/>
      <c r="BL15149" s="31"/>
      <c r="BM15149" s="31"/>
    </row>
    <row r="15150" spans="62:65" x14ac:dyDescent="0.25">
      <c r="BJ15150" s="31"/>
      <c r="BK15150" s="31"/>
      <c r="BL15150" s="31"/>
      <c r="BM15150" s="31"/>
    </row>
    <row r="15151" spans="62:65" x14ac:dyDescent="0.25">
      <c r="BJ15151" s="31"/>
      <c r="BK15151" s="31"/>
      <c r="BL15151" s="31"/>
      <c r="BM15151" s="31"/>
    </row>
    <row r="15152" spans="62:65" x14ac:dyDescent="0.25">
      <c r="BJ15152" s="31"/>
      <c r="BK15152" s="31"/>
      <c r="BL15152" s="31"/>
      <c r="BM15152" s="31"/>
    </row>
    <row r="15153" spans="62:65" x14ac:dyDescent="0.25">
      <c r="BJ15153" s="31"/>
      <c r="BK15153" s="31"/>
      <c r="BL15153" s="31"/>
      <c r="BM15153" s="31"/>
    </row>
    <row r="15154" spans="62:65" x14ac:dyDescent="0.25">
      <c r="BJ15154" s="31"/>
      <c r="BK15154" s="31"/>
      <c r="BL15154" s="31"/>
      <c r="BM15154" s="31"/>
    </row>
    <row r="15155" spans="62:65" x14ac:dyDescent="0.25">
      <c r="BJ15155" s="31"/>
      <c r="BK15155" s="31"/>
      <c r="BL15155" s="31"/>
      <c r="BM15155" s="31"/>
    </row>
    <row r="15156" spans="62:65" x14ac:dyDescent="0.25">
      <c r="BJ15156" s="31"/>
      <c r="BK15156" s="31"/>
      <c r="BL15156" s="31"/>
      <c r="BM15156" s="31"/>
    </row>
    <row r="15157" spans="62:65" x14ac:dyDescent="0.25">
      <c r="BJ15157" s="31"/>
      <c r="BK15157" s="31"/>
      <c r="BL15157" s="31"/>
      <c r="BM15157" s="31"/>
    </row>
    <row r="15158" spans="62:65" x14ac:dyDescent="0.25">
      <c r="BJ15158" s="31"/>
      <c r="BK15158" s="31"/>
      <c r="BL15158" s="31"/>
      <c r="BM15158" s="31"/>
    </row>
    <row r="15159" spans="62:65" x14ac:dyDescent="0.25">
      <c r="BJ15159" s="31"/>
      <c r="BK15159" s="31"/>
      <c r="BL15159" s="31"/>
      <c r="BM15159" s="31"/>
    </row>
    <row r="15160" spans="62:65" x14ac:dyDescent="0.25">
      <c r="BJ15160" s="31"/>
      <c r="BK15160" s="31"/>
      <c r="BL15160" s="31"/>
      <c r="BM15160" s="31"/>
    </row>
    <row r="15161" spans="62:65" x14ac:dyDescent="0.25">
      <c r="BJ15161" s="31"/>
      <c r="BK15161" s="31"/>
      <c r="BL15161" s="31"/>
      <c r="BM15161" s="31"/>
    </row>
    <row r="15162" spans="62:65" x14ac:dyDescent="0.25">
      <c r="BJ15162" s="31"/>
      <c r="BK15162" s="31"/>
      <c r="BL15162" s="31"/>
      <c r="BM15162" s="31"/>
    </row>
    <row r="15163" spans="62:65" x14ac:dyDescent="0.25">
      <c r="BJ15163" s="31"/>
      <c r="BK15163" s="31"/>
      <c r="BL15163" s="31"/>
      <c r="BM15163" s="31"/>
    </row>
    <row r="15164" spans="62:65" x14ac:dyDescent="0.25">
      <c r="BJ15164" s="31"/>
      <c r="BK15164" s="31"/>
      <c r="BL15164" s="31"/>
      <c r="BM15164" s="31"/>
    </row>
    <row r="15165" spans="62:65" x14ac:dyDescent="0.25">
      <c r="BJ15165" s="31"/>
      <c r="BK15165" s="31"/>
      <c r="BL15165" s="31"/>
      <c r="BM15165" s="31"/>
    </row>
    <row r="15166" spans="62:65" x14ac:dyDescent="0.25">
      <c r="BJ15166" s="31"/>
      <c r="BK15166" s="31"/>
      <c r="BL15166" s="31"/>
      <c r="BM15166" s="31"/>
    </row>
    <row r="15167" spans="62:65" x14ac:dyDescent="0.25">
      <c r="BJ15167" s="31"/>
      <c r="BK15167" s="31"/>
      <c r="BL15167" s="31"/>
      <c r="BM15167" s="31"/>
    </row>
    <row r="15168" spans="62:65" x14ac:dyDescent="0.25">
      <c r="BJ15168" s="31"/>
      <c r="BK15168" s="31"/>
      <c r="BL15168" s="31"/>
      <c r="BM15168" s="31"/>
    </row>
    <row r="15169" spans="62:65" x14ac:dyDescent="0.25">
      <c r="BJ15169" s="31"/>
      <c r="BK15169" s="31"/>
      <c r="BL15169" s="31"/>
      <c r="BM15169" s="31"/>
    </row>
    <row r="15170" spans="62:65" x14ac:dyDescent="0.25">
      <c r="BJ15170" s="31"/>
      <c r="BK15170" s="31"/>
      <c r="BL15170" s="31"/>
      <c r="BM15170" s="31"/>
    </row>
    <row r="15171" spans="62:65" x14ac:dyDescent="0.25">
      <c r="BJ15171" s="31"/>
      <c r="BK15171" s="31"/>
      <c r="BL15171" s="31"/>
      <c r="BM15171" s="31"/>
    </row>
    <row r="15172" spans="62:65" x14ac:dyDescent="0.25">
      <c r="BJ15172" s="31"/>
      <c r="BK15172" s="31"/>
      <c r="BL15172" s="31"/>
      <c r="BM15172" s="31"/>
    </row>
    <row r="15173" spans="62:65" x14ac:dyDescent="0.25">
      <c r="BJ15173" s="31"/>
      <c r="BK15173" s="31"/>
      <c r="BL15173" s="31"/>
      <c r="BM15173" s="31"/>
    </row>
    <row r="15174" spans="62:65" x14ac:dyDescent="0.25">
      <c r="BJ15174" s="31"/>
      <c r="BK15174" s="31"/>
      <c r="BL15174" s="31"/>
      <c r="BM15174" s="31"/>
    </row>
    <row r="15175" spans="62:65" x14ac:dyDescent="0.25">
      <c r="BJ15175" s="31"/>
      <c r="BK15175" s="31"/>
      <c r="BL15175" s="31"/>
      <c r="BM15175" s="31"/>
    </row>
    <row r="15176" spans="62:65" x14ac:dyDescent="0.25">
      <c r="BJ15176" s="31"/>
      <c r="BK15176" s="31"/>
      <c r="BL15176" s="31"/>
      <c r="BM15176" s="31"/>
    </row>
    <row r="15177" spans="62:65" x14ac:dyDescent="0.25">
      <c r="BJ15177" s="31"/>
      <c r="BK15177" s="31"/>
      <c r="BL15177" s="31"/>
      <c r="BM15177" s="31"/>
    </row>
    <row r="15178" spans="62:65" x14ac:dyDescent="0.25">
      <c r="BJ15178" s="31"/>
      <c r="BK15178" s="31"/>
      <c r="BL15178" s="31"/>
      <c r="BM15178" s="31"/>
    </row>
    <row r="15179" spans="62:65" x14ac:dyDescent="0.25">
      <c r="BJ15179" s="31"/>
      <c r="BK15179" s="31"/>
      <c r="BL15179" s="31"/>
      <c r="BM15179" s="31"/>
    </row>
    <row r="15180" spans="62:65" x14ac:dyDescent="0.25">
      <c r="BJ15180" s="31"/>
      <c r="BK15180" s="31"/>
      <c r="BL15180" s="31"/>
      <c r="BM15180" s="31"/>
    </row>
    <row r="15181" spans="62:65" x14ac:dyDescent="0.25">
      <c r="BJ15181" s="31"/>
      <c r="BK15181" s="31"/>
      <c r="BL15181" s="31"/>
      <c r="BM15181" s="31"/>
    </row>
    <row r="15182" spans="62:65" x14ac:dyDescent="0.25">
      <c r="BJ15182" s="31"/>
      <c r="BK15182" s="31"/>
      <c r="BL15182" s="31"/>
      <c r="BM15182" s="31"/>
    </row>
    <row r="15183" spans="62:65" x14ac:dyDescent="0.25">
      <c r="BJ15183" s="31"/>
      <c r="BK15183" s="31"/>
      <c r="BL15183" s="31"/>
      <c r="BM15183" s="31"/>
    </row>
    <row r="15184" spans="62:65" x14ac:dyDescent="0.25">
      <c r="BJ15184" s="31"/>
      <c r="BK15184" s="31"/>
      <c r="BL15184" s="31"/>
      <c r="BM15184" s="31"/>
    </row>
    <row r="15185" spans="62:65" x14ac:dyDescent="0.25">
      <c r="BJ15185" s="31"/>
      <c r="BK15185" s="31"/>
      <c r="BL15185" s="31"/>
      <c r="BM15185" s="31"/>
    </row>
    <row r="15186" spans="62:65" x14ac:dyDescent="0.25">
      <c r="BJ15186" s="31"/>
      <c r="BK15186" s="31"/>
      <c r="BL15186" s="31"/>
      <c r="BM15186" s="31"/>
    </row>
    <row r="15187" spans="62:65" x14ac:dyDescent="0.25">
      <c r="BJ15187" s="31"/>
      <c r="BK15187" s="31"/>
      <c r="BL15187" s="31"/>
      <c r="BM15187" s="31"/>
    </row>
    <row r="15188" spans="62:65" x14ac:dyDescent="0.25">
      <c r="BJ15188" s="31"/>
      <c r="BK15188" s="31"/>
      <c r="BL15188" s="31"/>
      <c r="BM15188" s="31"/>
    </row>
    <row r="15189" spans="62:65" x14ac:dyDescent="0.25">
      <c r="BJ15189" s="31"/>
      <c r="BK15189" s="31"/>
      <c r="BL15189" s="31"/>
      <c r="BM15189" s="31"/>
    </row>
    <row r="15190" spans="62:65" x14ac:dyDescent="0.25">
      <c r="BJ15190" s="31"/>
      <c r="BK15190" s="31"/>
      <c r="BL15190" s="31"/>
      <c r="BM15190" s="31"/>
    </row>
    <row r="15191" spans="62:65" x14ac:dyDescent="0.25">
      <c r="BJ15191" s="31"/>
      <c r="BK15191" s="31"/>
      <c r="BL15191" s="31"/>
      <c r="BM15191" s="31"/>
    </row>
    <row r="15192" spans="62:65" x14ac:dyDescent="0.25">
      <c r="BJ15192" s="31"/>
      <c r="BK15192" s="31"/>
      <c r="BL15192" s="31"/>
      <c r="BM15192" s="31"/>
    </row>
    <row r="15193" spans="62:65" x14ac:dyDescent="0.25">
      <c r="BJ15193" s="31"/>
      <c r="BK15193" s="31"/>
      <c r="BL15193" s="31"/>
      <c r="BM15193" s="31"/>
    </row>
    <row r="15194" spans="62:65" x14ac:dyDescent="0.25">
      <c r="BJ15194" s="31"/>
      <c r="BK15194" s="31"/>
      <c r="BL15194" s="31"/>
      <c r="BM15194" s="31"/>
    </row>
    <row r="15195" spans="62:65" x14ac:dyDescent="0.25">
      <c r="BJ15195" s="31"/>
      <c r="BK15195" s="31"/>
      <c r="BL15195" s="31"/>
      <c r="BM15195" s="31"/>
    </row>
    <row r="15196" spans="62:65" x14ac:dyDescent="0.25">
      <c r="BJ15196" s="31"/>
      <c r="BK15196" s="31"/>
      <c r="BL15196" s="31"/>
      <c r="BM15196" s="31"/>
    </row>
    <row r="15197" spans="62:65" x14ac:dyDescent="0.25">
      <c r="BJ15197" s="31"/>
      <c r="BK15197" s="31"/>
      <c r="BL15197" s="31"/>
      <c r="BM15197" s="31"/>
    </row>
    <row r="15198" spans="62:65" x14ac:dyDescent="0.25">
      <c r="BJ15198" s="31"/>
      <c r="BK15198" s="31"/>
      <c r="BL15198" s="31"/>
      <c r="BM15198" s="31"/>
    </row>
    <row r="15199" spans="62:65" x14ac:dyDescent="0.25">
      <c r="BJ15199" s="31"/>
      <c r="BK15199" s="31"/>
      <c r="BL15199" s="31"/>
      <c r="BM15199" s="31"/>
    </row>
    <row r="15200" spans="62:65" x14ac:dyDescent="0.25">
      <c r="BJ15200" s="31"/>
      <c r="BK15200" s="31"/>
      <c r="BL15200" s="31"/>
      <c r="BM15200" s="31"/>
    </row>
    <row r="15201" spans="62:65" x14ac:dyDescent="0.25">
      <c r="BJ15201" s="31"/>
      <c r="BK15201" s="31"/>
      <c r="BL15201" s="31"/>
      <c r="BM15201" s="31"/>
    </row>
    <row r="15202" spans="62:65" x14ac:dyDescent="0.25">
      <c r="BJ15202" s="31"/>
      <c r="BK15202" s="31"/>
      <c r="BL15202" s="31"/>
      <c r="BM15202" s="31"/>
    </row>
    <row r="15203" spans="62:65" x14ac:dyDescent="0.25">
      <c r="BJ15203" s="31"/>
      <c r="BK15203" s="31"/>
      <c r="BL15203" s="31"/>
      <c r="BM15203" s="31"/>
    </row>
    <row r="15204" spans="62:65" x14ac:dyDescent="0.25">
      <c r="BJ15204" s="31"/>
      <c r="BK15204" s="31"/>
      <c r="BL15204" s="31"/>
      <c r="BM15204" s="31"/>
    </row>
    <row r="15205" spans="62:65" x14ac:dyDescent="0.25">
      <c r="BJ15205" s="31"/>
      <c r="BK15205" s="31"/>
      <c r="BL15205" s="31"/>
      <c r="BM15205" s="31"/>
    </row>
    <row r="15206" spans="62:65" x14ac:dyDescent="0.25">
      <c r="BJ15206" s="31"/>
      <c r="BK15206" s="31"/>
      <c r="BL15206" s="31"/>
      <c r="BM15206" s="31"/>
    </row>
    <row r="15207" spans="62:65" x14ac:dyDescent="0.25">
      <c r="BJ15207" s="31"/>
      <c r="BK15207" s="31"/>
      <c r="BL15207" s="31"/>
      <c r="BM15207" s="31"/>
    </row>
    <row r="15208" spans="62:65" x14ac:dyDescent="0.25">
      <c r="BJ15208" s="31"/>
      <c r="BK15208" s="31"/>
      <c r="BL15208" s="31"/>
      <c r="BM15208" s="31"/>
    </row>
    <row r="15209" spans="62:65" x14ac:dyDescent="0.25">
      <c r="BJ15209" s="31"/>
      <c r="BK15209" s="31"/>
      <c r="BL15209" s="31"/>
      <c r="BM15209" s="31"/>
    </row>
    <row r="15210" spans="62:65" x14ac:dyDescent="0.25">
      <c r="BJ15210" s="31"/>
      <c r="BK15210" s="31"/>
      <c r="BL15210" s="31"/>
      <c r="BM15210" s="31"/>
    </row>
    <row r="15211" spans="62:65" x14ac:dyDescent="0.25">
      <c r="BJ15211" s="31"/>
      <c r="BK15211" s="31"/>
      <c r="BL15211" s="31"/>
      <c r="BM15211" s="31"/>
    </row>
    <row r="15212" spans="62:65" x14ac:dyDescent="0.25">
      <c r="BJ15212" s="31"/>
      <c r="BK15212" s="31"/>
      <c r="BL15212" s="31"/>
      <c r="BM15212" s="31"/>
    </row>
    <row r="15213" spans="62:65" x14ac:dyDescent="0.25">
      <c r="BJ15213" s="31"/>
      <c r="BK15213" s="31"/>
      <c r="BL15213" s="31"/>
      <c r="BM15213" s="31"/>
    </row>
    <row r="15214" spans="62:65" x14ac:dyDescent="0.25">
      <c r="BJ15214" s="31"/>
      <c r="BK15214" s="31"/>
      <c r="BL15214" s="31"/>
      <c r="BM15214" s="31"/>
    </row>
    <row r="15215" spans="62:65" x14ac:dyDescent="0.25">
      <c r="BJ15215" s="31"/>
      <c r="BK15215" s="31"/>
      <c r="BL15215" s="31"/>
      <c r="BM15215" s="31"/>
    </row>
    <row r="15216" spans="62:65" x14ac:dyDescent="0.25">
      <c r="BJ15216" s="31"/>
      <c r="BK15216" s="31"/>
      <c r="BL15216" s="31"/>
      <c r="BM15216" s="31"/>
    </row>
    <row r="15217" spans="62:65" x14ac:dyDescent="0.25">
      <c r="BJ15217" s="31"/>
      <c r="BK15217" s="31"/>
      <c r="BL15217" s="31"/>
      <c r="BM15217" s="31"/>
    </row>
    <row r="15218" spans="62:65" x14ac:dyDescent="0.25">
      <c r="BJ15218" s="31"/>
      <c r="BK15218" s="31"/>
      <c r="BL15218" s="31"/>
      <c r="BM15218" s="31"/>
    </row>
    <row r="15219" spans="62:65" x14ac:dyDescent="0.25">
      <c r="BJ15219" s="31"/>
      <c r="BK15219" s="31"/>
      <c r="BL15219" s="31"/>
      <c r="BM15219" s="31"/>
    </row>
    <row r="15220" spans="62:65" x14ac:dyDescent="0.25">
      <c r="BJ15220" s="31"/>
      <c r="BK15220" s="31"/>
      <c r="BL15220" s="31"/>
      <c r="BM15220" s="31"/>
    </row>
    <row r="15221" spans="62:65" x14ac:dyDescent="0.25">
      <c r="BJ15221" s="31"/>
      <c r="BK15221" s="31"/>
      <c r="BL15221" s="31"/>
      <c r="BM15221" s="31"/>
    </row>
    <row r="15222" spans="62:65" x14ac:dyDescent="0.25">
      <c r="BJ15222" s="31"/>
      <c r="BK15222" s="31"/>
      <c r="BL15222" s="31"/>
      <c r="BM15222" s="31"/>
    </row>
    <row r="15223" spans="62:65" x14ac:dyDescent="0.25">
      <c r="BJ15223" s="31"/>
      <c r="BK15223" s="31"/>
      <c r="BL15223" s="31"/>
      <c r="BM15223" s="31"/>
    </row>
    <row r="15224" spans="62:65" x14ac:dyDescent="0.25">
      <c r="BJ15224" s="31"/>
      <c r="BK15224" s="31"/>
      <c r="BL15224" s="31"/>
      <c r="BM15224" s="31"/>
    </row>
    <row r="15225" spans="62:65" x14ac:dyDescent="0.25">
      <c r="BJ15225" s="31"/>
      <c r="BK15225" s="31"/>
      <c r="BL15225" s="31"/>
      <c r="BM15225" s="31"/>
    </row>
    <row r="15226" spans="62:65" x14ac:dyDescent="0.25">
      <c r="BJ15226" s="31"/>
      <c r="BK15226" s="31"/>
      <c r="BL15226" s="31"/>
      <c r="BM15226" s="31"/>
    </row>
    <row r="15227" spans="62:65" x14ac:dyDescent="0.25">
      <c r="BJ15227" s="31"/>
      <c r="BK15227" s="31"/>
      <c r="BL15227" s="31"/>
      <c r="BM15227" s="31"/>
    </row>
    <row r="15228" spans="62:65" x14ac:dyDescent="0.25">
      <c r="BJ15228" s="31"/>
      <c r="BK15228" s="31"/>
      <c r="BL15228" s="31"/>
      <c r="BM15228" s="31"/>
    </row>
    <row r="15229" spans="62:65" x14ac:dyDescent="0.25">
      <c r="BJ15229" s="31"/>
      <c r="BK15229" s="31"/>
      <c r="BL15229" s="31"/>
      <c r="BM15229" s="31"/>
    </row>
    <row r="15230" spans="62:65" x14ac:dyDescent="0.25">
      <c r="BJ15230" s="31"/>
      <c r="BK15230" s="31"/>
      <c r="BL15230" s="31"/>
      <c r="BM15230" s="31"/>
    </row>
    <row r="15231" spans="62:65" x14ac:dyDescent="0.25">
      <c r="BJ15231" s="31"/>
      <c r="BK15231" s="31"/>
      <c r="BL15231" s="31"/>
      <c r="BM15231" s="31"/>
    </row>
    <row r="15232" spans="62:65" x14ac:dyDescent="0.25">
      <c r="BJ15232" s="31"/>
      <c r="BK15232" s="31"/>
      <c r="BL15232" s="31"/>
      <c r="BM15232" s="31"/>
    </row>
    <row r="15233" spans="62:65" x14ac:dyDescent="0.25">
      <c r="BJ15233" s="31"/>
      <c r="BK15233" s="31"/>
      <c r="BL15233" s="31"/>
      <c r="BM15233" s="31"/>
    </row>
    <row r="15234" spans="62:65" x14ac:dyDescent="0.25">
      <c r="BJ15234" s="31"/>
      <c r="BK15234" s="31"/>
      <c r="BL15234" s="31"/>
      <c r="BM15234" s="31"/>
    </row>
    <row r="15235" spans="62:65" x14ac:dyDescent="0.25">
      <c r="BJ15235" s="31"/>
      <c r="BK15235" s="31"/>
      <c r="BL15235" s="31"/>
      <c r="BM15235" s="31"/>
    </row>
    <row r="15236" spans="62:65" x14ac:dyDescent="0.25">
      <c r="BJ15236" s="31"/>
      <c r="BK15236" s="31"/>
      <c r="BL15236" s="31"/>
      <c r="BM15236" s="31"/>
    </row>
    <row r="15237" spans="62:65" x14ac:dyDescent="0.25">
      <c r="BJ15237" s="31"/>
      <c r="BK15237" s="31"/>
      <c r="BL15237" s="31"/>
      <c r="BM15237" s="31"/>
    </row>
    <row r="15238" spans="62:65" x14ac:dyDescent="0.25">
      <c r="BJ15238" s="31"/>
      <c r="BK15238" s="31"/>
      <c r="BL15238" s="31"/>
      <c r="BM15238" s="31"/>
    </row>
    <row r="15239" spans="62:65" x14ac:dyDescent="0.25">
      <c r="BJ15239" s="31"/>
      <c r="BK15239" s="31"/>
      <c r="BL15239" s="31"/>
      <c r="BM15239" s="31"/>
    </row>
    <row r="15240" spans="62:65" x14ac:dyDescent="0.25">
      <c r="BJ15240" s="31"/>
      <c r="BK15240" s="31"/>
      <c r="BL15240" s="31"/>
      <c r="BM15240" s="31"/>
    </row>
    <row r="15241" spans="62:65" x14ac:dyDescent="0.25">
      <c r="BJ15241" s="31"/>
      <c r="BK15241" s="31"/>
      <c r="BL15241" s="31"/>
      <c r="BM15241" s="31"/>
    </row>
    <row r="15242" spans="62:65" x14ac:dyDescent="0.25">
      <c r="BJ15242" s="31"/>
      <c r="BK15242" s="31"/>
      <c r="BL15242" s="31"/>
      <c r="BM15242" s="31"/>
    </row>
    <row r="15243" spans="62:65" x14ac:dyDescent="0.25">
      <c r="BJ15243" s="31"/>
      <c r="BK15243" s="31"/>
      <c r="BL15243" s="31"/>
      <c r="BM15243" s="31"/>
    </row>
    <row r="15244" spans="62:65" x14ac:dyDescent="0.25">
      <c r="BJ15244" s="31"/>
      <c r="BK15244" s="31"/>
      <c r="BL15244" s="31"/>
      <c r="BM15244" s="31"/>
    </row>
    <row r="15245" spans="62:65" x14ac:dyDescent="0.25">
      <c r="BJ15245" s="31"/>
      <c r="BK15245" s="31"/>
      <c r="BL15245" s="31"/>
      <c r="BM15245" s="31"/>
    </row>
    <row r="15246" spans="62:65" x14ac:dyDescent="0.25">
      <c r="BJ15246" s="31"/>
      <c r="BK15246" s="31"/>
      <c r="BL15246" s="31"/>
      <c r="BM15246" s="31"/>
    </row>
    <row r="15247" spans="62:65" x14ac:dyDescent="0.25">
      <c r="BJ15247" s="31"/>
      <c r="BK15247" s="31"/>
      <c r="BL15247" s="31"/>
      <c r="BM15247" s="31"/>
    </row>
    <row r="15248" spans="62:65" x14ac:dyDescent="0.25">
      <c r="BJ15248" s="31"/>
      <c r="BK15248" s="31"/>
      <c r="BL15248" s="31"/>
      <c r="BM15248" s="31"/>
    </row>
    <row r="15249" spans="62:65" x14ac:dyDescent="0.25">
      <c r="BJ15249" s="31"/>
      <c r="BK15249" s="31"/>
      <c r="BL15249" s="31"/>
      <c r="BM15249" s="31"/>
    </row>
    <row r="15250" spans="62:65" x14ac:dyDescent="0.25">
      <c r="BJ15250" s="31"/>
      <c r="BK15250" s="31"/>
      <c r="BL15250" s="31"/>
      <c r="BM15250" s="31"/>
    </row>
    <row r="15251" spans="62:65" x14ac:dyDescent="0.25">
      <c r="BJ15251" s="31"/>
      <c r="BK15251" s="31"/>
      <c r="BL15251" s="31"/>
      <c r="BM15251" s="31"/>
    </row>
    <row r="15252" spans="62:65" x14ac:dyDescent="0.25">
      <c r="BJ15252" s="31"/>
      <c r="BK15252" s="31"/>
      <c r="BL15252" s="31"/>
      <c r="BM15252" s="31"/>
    </row>
    <row r="15253" spans="62:65" x14ac:dyDescent="0.25">
      <c r="BJ15253" s="31"/>
      <c r="BK15253" s="31"/>
      <c r="BL15253" s="31"/>
      <c r="BM15253" s="31"/>
    </row>
    <row r="15254" spans="62:65" x14ac:dyDescent="0.25">
      <c r="BJ15254" s="31"/>
      <c r="BK15254" s="31"/>
      <c r="BL15254" s="31"/>
      <c r="BM15254" s="31"/>
    </row>
    <row r="15255" spans="62:65" x14ac:dyDescent="0.25">
      <c r="BJ15255" s="31"/>
      <c r="BK15255" s="31"/>
      <c r="BL15255" s="31"/>
      <c r="BM15255" s="31"/>
    </row>
    <row r="15256" spans="62:65" x14ac:dyDescent="0.25">
      <c r="BJ15256" s="31"/>
      <c r="BK15256" s="31"/>
      <c r="BL15256" s="31"/>
      <c r="BM15256" s="31"/>
    </row>
    <row r="15257" spans="62:65" x14ac:dyDescent="0.25">
      <c r="BJ15257" s="31"/>
      <c r="BK15257" s="31"/>
      <c r="BL15257" s="31"/>
      <c r="BM15257" s="31"/>
    </row>
    <row r="15258" spans="62:65" x14ac:dyDescent="0.25">
      <c r="BJ15258" s="31"/>
      <c r="BK15258" s="31"/>
      <c r="BL15258" s="31"/>
      <c r="BM15258" s="31"/>
    </row>
    <row r="15259" spans="62:65" x14ac:dyDescent="0.25">
      <c r="BJ15259" s="31"/>
      <c r="BK15259" s="31"/>
      <c r="BL15259" s="31"/>
      <c r="BM15259" s="31"/>
    </row>
    <row r="15260" spans="62:65" x14ac:dyDescent="0.25">
      <c r="BJ15260" s="31"/>
      <c r="BK15260" s="31"/>
      <c r="BL15260" s="31"/>
      <c r="BM15260" s="31"/>
    </row>
    <row r="15261" spans="62:65" x14ac:dyDescent="0.25">
      <c r="BJ15261" s="31"/>
      <c r="BK15261" s="31"/>
      <c r="BL15261" s="31"/>
      <c r="BM15261" s="31"/>
    </row>
    <row r="15262" spans="62:65" x14ac:dyDescent="0.25">
      <c r="BJ15262" s="31"/>
      <c r="BK15262" s="31"/>
      <c r="BL15262" s="31"/>
      <c r="BM15262" s="31"/>
    </row>
    <row r="15263" spans="62:65" x14ac:dyDescent="0.25">
      <c r="BJ15263" s="31"/>
      <c r="BK15263" s="31"/>
      <c r="BL15263" s="31"/>
      <c r="BM15263" s="31"/>
    </row>
    <row r="15264" spans="62:65" x14ac:dyDescent="0.25">
      <c r="BJ15264" s="31"/>
      <c r="BK15264" s="31"/>
      <c r="BL15264" s="31"/>
      <c r="BM15264" s="31"/>
    </row>
    <row r="15265" spans="62:65" x14ac:dyDescent="0.25">
      <c r="BJ15265" s="31"/>
      <c r="BK15265" s="31"/>
      <c r="BL15265" s="31"/>
      <c r="BM15265" s="31"/>
    </row>
    <row r="15266" spans="62:65" x14ac:dyDescent="0.25">
      <c r="BJ15266" s="31"/>
      <c r="BK15266" s="31"/>
      <c r="BL15266" s="31"/>
      <c r="BM15266" s="31"/>
    </row>
    <row r="15267" spans="62:65" x14ac:dyDescent="0.25">
      <c r="BJ15267" s="31"/>
      <c r="BK15267" s="31"/>
      <c r="BL15267" s="31"/>
      <c r="BM15267" s="31"/>
    </row>
    <row r="15268" spans="62:65" x14ac:dyDescent="0.25">
      <c r="BJ15268" s="31"/>
      <c r="BK15268" s="31"/>
      <c r="BL15268" s="31"/>
      <c r="BM15268" s="31"/>
    </row>
    <row r="15269" spans="62:65" x14ac:dyDescent="0.25">
      <c r="BJ15269" s="31"/>
      <c r="BK15269" s="31"/>
      <c r="BL15269" s="31"/>
      <c r="BM15269" s="31"/>
    </row>
    <row r="15270" spans="62:65" x14ac:dyDescent="0.25">
      <c r="BJ15270" s="31"/>
      <c r="BK15270" s="31"/>
      <c r="BL15270" s="31"/>
      <c r="BM15270" s="31"/>
    </row>
    <row r="15271" spans="62:65" x14ac:dyDescent="0.25">
      <c r="BJ15271" s="31"/>
      <c r="BK15271" s="31"/>
      <c r="BL15271" s="31"/>
      <c r="BM15271" s="31"/>
    </row>
    <row r="15272" spans="62:65" x14ac:dyDescent="0.25">
      <c r="BJ15272" s="31"/>
      <c r="BK15272" s="31"/>
      <c r="BL15272" s="31"/>
      <c r="BM15272" s="31"/>
    </row>
    <row r="15273" spans="62:65" x14ac:dyDescent="0.25">
      <c r="BJ15273" s="31"/>
      <c r="BK15273" s="31"/>
      <c r="BL15273" s="31"/>
      <c r="BM15273" s="31"/>
    </row>
    <row r="15274" spans="62:65" x14ac:dyDescent="0.25">
      <c r="BJ15274" s="31"/>
      <c r="BK15274" s="31"/>
      <c r="BL15274" s="31"/>
      <c r="BM15274" s="31"/>
    </row>
    <row r="15275" spans="62:65" x14ac:dyDescent="0.25">
      <c r="BJ15275" s="31"/>
      <c r="BK15275" s="31"/>
      <c r="BL15275" s="31"/>
      <c r="BM15275" s="31"/>
    </row>
    <row r="15276" spans="62:65" x14ac:dyDescent="0.25">
      <c r="BJ15276" s="31"/>
      <c r="BK15276" s="31"/>
      <c r="BL15276" s="31"/>
      <c r="BM15276" s="31"/>
    </row>
    <row r="15277" spans="62:65" x14ac:dyDescent="0.25">
      <c r="BJ15277" s="31"/>
      <c r="BK15277" s="31"/>
      <c r="BL15277" s="31"/>
      <c r="BM15277" s="31"/>
    </row>
    <row r="15278" spans="62:65" x14ac:dyDescent="0.25">
      <c r="BJ15278" s="31"/>
      <c r="BK15278" s="31"/>
      <c r="BL15278" s="31"/>
      <c r="BM15278" s="31"/>
    </row>
    <row r="15279" spans="62:65" x14ac:dyDescent="0.25">
      <c r="BJ15279" s="31"/>
      <c r="BK15279" s="31"/>
      <c r="BL15279" s="31"/>
      <c r="BM15279" s="31"/>
    </row>
    <row r="15280" spans="62:65" x14ac:dyDescent="0.25">
      <c r="BJ15280" s="31"/>
      <c r="BK15280" s="31"/>
      <c r="BL15280" s="31"/>
      <c r="BM15280" s="31"/>
    </row>
    <row r="15281" spans="62:65" x14ac:dyDescent="0.25">
      <c r="BJ15281" s="31"/>
      <c r="BK15281" s="31"/>
      <c r="BL15281" s="31"/>
      <c r="BM15281" s="31"/>
    </row>
    <row r="15282" spans="62:65" x14ac:dyDescent="0.25">
      <c r="BJ15282" s="31"/>
      <c r="BK15282" s="31"/>
      <c r="BL15282" s="31"/>
      <c r="BM15282" s="31"/>
    </row>
    <row r="15283" spans="62:65" x14ac:dyDescent="0.25">
      <c r="BJ15283" s="31"/>
      <c r="BK15283" s="31"/>
      <c r="BL15283" s="31"/>
      <c r="BM15283" s="31"/>
    </row>
    <row r="15284" spans="62:65" x14ac:dyDescent="0.25">
      <c r="BJ15284" s="31"/>
      <c r="BK15284" s="31"/>
      <c r="BL15284" s="31"/>
      <c r="BM15284" s="31"/>
    </row>
    <row r="15285" spans="62:65" x14ac:dyDescent="0.25">
      <c r="BJ15285" s="31"/>
      <c r="BK15285" s="31"/>
      <c r="BL15285" s="31"/>
      <c r="BM15285" s="31"/>
    </row>
    <row r="15286" spans="62:65" x14ac:dyDescent="0.25">
      <c r="BJ15286" s="31"/>
      <c r="BK15286" s="31"/>
      <c r="BL15286" s="31"/>
      <c r="BM15286" s="31"/>
    </row>
    <row r="15287" spans="62:65" x14ac:dyDescent="0.25">
      <c r="BJ15287" s="31"/>
      <c r="BK15287" s="31"/>
      <c r="BL15287" s="31"/>
      <c r="BM15287" s="31"/>
    </row>
    <row r="15288" spans="62:65" x14ac:dyDescent="0.25">
      <c r="BJ15288" s="31"/>
      <c r="BK15288" s="31"/>
      <c r="BL15288" s="31"/>
      <c r="BM15288" s="31"/>
    </row>
    <row r="15289" spans="62:65" x14ac:dyDescent="0.25">
      <c r="BJ15289" s="31"/>
      <c r="BK15289" s="31"/>
      <c r="BL15289" s="31"/>
      <c r="BM15289" s="31"/>
    </row>
    <row r="15290" spans="62:65" x14ac:dyDescent="0.25">
      <c r="BJ15290" s="31"/>
      <c r="BK15290" s="31"/>
      <c r="BL15290" s="31"/>
      <c r="BM15290" s="31"/>
    </row>
    <row r="15291" spans="62:65" x14ac:dyDescent="0.25">
      <c r="BJ15291" s="31"/>
      <c r="BK15291" s="31"/>
      <c r="BL15291" s="31"/>
      <c r="BM15291" s="31"/>
    </row>
    <row r="15292" spans="62:65" x14ac:dyDescent="0.25">
      <c r="BJ15292" s="31"/>
      <c r="BK15292" s="31"/>
      <c r="BL15292" s="31"/>
      <c r="BM15292" s="31"/>
    </row>
    <row r="15293" spans="62:65" x14ac:dyDescent="0.25">
      <c r="BJ15293" s="31"/>
      <c r="BK15293" s="31"/>
      <c r="BL15293" s="31"/>
      <c r="BM15293" s="31"/>
    </row>
    <row r="15294" spans="62:65" x14ac:dyDescent="0.25">
      <c r="BJ15294" s="31"/>
      <c r="BK15294" s="31"/>
      <c r="BL15294" s="31"/>
      <c r="BM15294" s="31"/>
    </row>
    <row r="15295" spans="62:65" x14ac:dyDescent="0.25">
      <c r="BJ15295" s="31"/>
      <c r="BK15295" s="31"/>
      <c r="BL15295" s="31"/>
      <c r="BM15295" s="31"/>
    </row>
    <row r="15296" spans="62:65" x14ac:dyDescent="0.25">
      <c r="BJ15296" s="31"/>
      <c r="BK15296" s="31"/>
      <c r="BL15296" s="31"/>
      <c r="BM15296" s="31"/>
    </row>
    <row r="15297" spans="62:65" x14ac:dyDescent="0.25">
      <c r="BJ15297" s="31"/>
      <c r="BK15297" s="31"/>
      <c r="BL15297" s="31"/>
      <c r="BM15297" s="31"/>
    </row>
    <row r="15298" spans="62:65" x14ac:dyDescent="0.25">
      <c r="BJ15298" s="31"/>
      <c r="BK15298" s="31"/>
      <c r="BL15298" s="31"/>
      <c r="BM15298" s="31"/>
    </row>
    <row r="15299" spans="62:65" x14ac:dyDescent="0.25">
      <c r="BJ15299" s="31"/>
      <c r="BK15299" s="31"/>
      <c r="BL15299" s="31"/>
      <c r="BM15299" s="31"/>
    </row>
    <row r="15300" spans="62:65" x14ac:dyDescent="0.25">
      <c r="BJ15300" s="31"/>
      <c r="BK15300" s="31"/>
      <c r="BL15300" s="31"/>
      <c r="BM15300" s="31"/>
    </row>
    <row r="15301" spans="62:65" x14ac:dyDescent="0.25">
      <c r="BJ15301" s="31"/>
      <c r="BK15301" s="31"/>
      <c r="BL15301" s="31"/>
      <c r="BM15301" s="31"/>
    </row>
    <row r="15302" spans="62:65" x14ac:dyDescent="0.25">
      <c r="BJ15302" s="31"/>
      <c r="BK15302" s="31"/>
      <c r="BL15302" s="31"/>
      <c r="BM15302" s="31"/>
    </row>
    <row r="15303" spans="62:65" x14ac:dyDescent="0.25">
      <c r="BJ15303" s="31"/>
      <c r="BK15303" s="31"/>
      <c r="BL15303" s="31"/>
      <c r="BM15303" s="31"/>
    </row>
    <row r="15304" spans="62:65" x14ac:dyDescent="0.25">
      <c r="BJ15304" s="31"/>
      <c r="BK15304" s="31"/>
      <c r="BL15304" s="31"/>
      <c r="BM15304" s="31"/>
    </row>
    <row r="15305" spans="62:65" x14ac:dyDescent="0.25">
      <c r="BJ15305" s="31"/>
      <c r="BK15305" s="31"/>
      <c r="BL15305" s="31"/>
      <c r="BM15305" s="31"/>
    </row>
    <row r="15306" spans="62:65" x14ac:dyDescent="0.25">
      <c r="BJ15306" s="31"/>
      <c r="BK15306" s="31"/>
      <c r="BL15306" s="31"/>
      <c r="BM15306" s="31"/>
    </row>
    <row r="15307" spans="62:65" x14ac:dyDescent="0.25">
      <c r="BJ15307" s="31"/>
      <c r="BK15307" s="31"/>
      <c r="BL15307" s="31"/>
      <c r="BM15307" s="31"/>
    </row>
    <row r="15308" spans="62:65" x14ac:dyDescent="0.25">
      <c r="BJ15308" s="31"/>
      <c r="BK15308" s="31"/>
      <c r="BL15308" s="31"/>
      <c r="BM15308" s="31"/>
    </row>
    <row r="15309" spans="62:65" x14ac:dyDescent="0.25">
      <c r="BJ15309" s="31"/>
      <c r="BK15309" s="31"/>
      <c r="BL15309" s="31"/>
      <c r="BM15309" s="31"/>
    </row>
    <row r="15310" spans="62:65" x14ac:dyDescent="0.25">
      <c r="BJ15310" s="31"/>
      <c r="BK15310" s="31"/>
      <c r="BL15310" s="31"/>
      <c r="BM15310" s="31"/>
    </row>
    <row r="15311" spans="62:65" x14ac:dyDescent="0.25">
      <c r="BJ15311" s="31"/>
      <c r="BK15311" s="31"/>
      <c r="BL15311" s="31"/>
      <c r="BM15311" s="31"/>
    </row>
    <row r="15312" spans="62:65" x14ac:dyDescent="0.25">
      <c r="BJ15312" s="31"/>
      <c r="BK15312" s="31"/>
      <c r="BL15312" s="31"/>
      <c r="BM15312" s="31"/>
    </row>
    <row r="15313" spans="62:65" x14ac:dyDescent="0.25">
      <c r="BJ15313" s="31"/>
      <c r="BK15313" s="31"/>
      <c r="BL15313" s="31"/>
      <c r="BM15313" s="31"/>
    </row>
    <row r="15314" spans="62:65" x14ac:dyDescent="0.25">
      <c r="BJ15314" s="31"/>
      <c r="BK15314" s="31"/>
      <c r="BL15314" s="31"/>
      <c r="BM15314" s="31"/>
    </row>
    <row r="15315" spans="62:65" x14ac:dyDescent="0.25">
      <c r="BJ15315" s="31"/>
      <c r="BK15315" s="31"/>
      <c r="BL15315" s="31"/>
      <c r="BM15315" s="31"/>
    </row>
    <row r="15316" spans="62:65" x14ac:dyDescent="0.25">
      <c r="BJ15316" s="31"/>
      <c r="BK15316" s="31"/>
      <c r="BL15316" s="31"/>
      <c r="BM15316" s="31"/>
    </row>
    <row r="15317" spans="62:65" x14ac:dyDescent="0.25">
      <c r="BJ15317" s="31"/>
      <c r="BK15317" s="31"/>
      <c r="BL15317" s="31"/>
      <c r="BM15317" s="31"/>
    </row>
    <row r="15318" spans="62:65" x14ac:dyDescent="0.25">
      <c r="BJ15318" s="31"/>
      <c r="BK15318" s="31"/>
      <c r="BL15318" s="31"/>
      <c r="BM15318" s="31"/>
    </row>
    <row r="15319" spans="62:65" x14ac:dyDescent="0.25">
      <c r="BJ15319" s="31"/>
      <c r="BK15319" s="31"/>
      <c r="BL15319" s="31"/>
      <c r="BM15319" s="31"/>
    </row>
    <row r="15320" spans="62:65" x14ac:dyDescent="0.25">
      <c r="BJ15320" s="31"/>
      <c r="BK15320" s="31"/>
      <c r="BL15320" s="31"/>
      <c r="BM15320" s="31"/>
    </row>
    <row r="15321" spans="62:65" x14ac:dyDescent="0.25">
      <c r="BJ15321" s="31"/>
      <c r="BK15321" s="31"/>
      <c r="BL15321" s="31"/>
      <c r="BM15321" s="31"/>
    </row>
    <row r="15322" spans="62:65" x14ac:dyDescent="0.25">
      <c r="BJ15322" s="31"/>
      <c r="BK15322" s="31"/>
      <c r="BL15322" s="31"/>
      <c r="BM15322" s="31"/>
    </row>
    <row r="15323" spans="62:65" x14ac:dyDescent="0.25">
      <c r="BJ15323" s="31"/>
      <c r="BK15323" s="31"/>
      <c r="BL15323" s="31"/>
      <c r="BM15323" s="31"/>
    </row>
    <row r="15324" spans="62:65" x14ac:dyDescent="0.25">
      <c r="BJ15324" s="31"/>
      <c r="BK15324" s="31"/>
      <c r="BL15324" s="31"/>
      <c r="BM15324" s="31"/>
    </row>
    <row r="15325" spans="62:65" x14ac:dyDescent="0.25">
      <c r="BJ15325" s="31"/>
      <c r="BK15325" s="31"/>
      <c r="BL15325" s="31"/>
      <c r="BM15325" s="31"/>
    </row>
    <row r="15326" spans="62:65" x14ac:dyDescent="0.25">
      <c r="BJ15326" s="31"/>
      <c r="BK15326" s="31"/>
      <c r="BL15326" s="31"/>
      <c r="BM15326" s="31"/>
    </row>
    <row r="15327" spans="62:65" x14ac:dyDescent="0.25">
      <c r="BJ15327" s="31"/>
      <c r="BK15327" s="31"/>
      <c r="BL15327" s="31"/>
      <c r="BM15327" s="31"/>
    </row>
    <row r="15328" spans="62:65" x14ac:dyDescent="0.25">
      <c r="BJ15328" s="31"/>
      <c r="BK15328" s="31"/>
      <c r="BL15328" s="31"/>
      <c r="BM15328" s="31"/>
    </row>
    <row r="15329" spans="62:65" x14ac:dyDescent="0.25">
      <c r="BJ15329" s="31"/>
      <c r="BK15329" s="31"/>
      <c r="BL15329" s="31"/>
      <c r="BM15329" s="31"/>
    </row>
    <row r="15330" spans="62:65" x14ac:dyDescent="0.25">
      <c r="BJ15330" s="31"/>
      <c r="BK15330" s="31"/>
      <c r="BL15330" s="31"/>
      <c r="BM15330" s="31"/>
    </row>
    <row r="15331" spans="62:65" x14ac:dyDescent="0.25">
      <c r="BJ15331" s="31"/>
      <c r="BK15331" s="31"/>
      <c r="BL15331" s="31"/>
      <c r="BM15331" s="31"/>
    </row>
    <row r="15332" spans="62:65" x14ac:dyDescent="0.25">
      <c r="BJ15332" s="31"/>
      <c r="BK15332" s="31"/>
      <c r="BL15332" s="31"/>
      <c r="BM15332" s="31"/>
    </row>
    <row r="15333" spans="62:65" x14ac:dyDescent="0.25">
      <c r="BJ15333" s="31"/>
      <c r="BK15333" s="31"/>
      <c r="BL15333" s="31"/>
      <c r="BM15333" s="31"/>
    </row>
    <row r="15334" spans="62:65" x14ac:dyDescent="0.25">
      <c r="BJ15334" s="31"/>
      <c r="BK15334" s="31"/>
      <c r="BL15334" s="31"/>
      <c r="BM15334" s="31"/>
    </row>
    <row r="15335" spans="62:65" x14ac:dyDescent="0.25">
      <c r="BJ15335" s="31"/>
      <c r="BK15335" s="31"/>
      <c r="BL15335" s="31"/>
      <c r="BM15335" s="31"/>
    </row>
    <row r="15336" spans="62:65" x14ac:dyDescent="0.25">
      <c r="BJ15336" s="31"/>
      <c r="BK15336" s="31"/>
      <c r="BL15336" s="31"/>
      <c r="BM15336" s="31"/>
    </row>
    <row r="15337" spans="62:65" x14ac:dyDescent="0.25">
      <c r="BJ15337" s="31"/>
      <c r="BK15337" s="31"/>
      <c r="BL15337" s="31"/>
      <c r="BM15337" s="31"/>
    </row>
    <row r="15338" spans="62:65" x14ac:dyDescent="0.25">
      <c r="BJ15338" s="31"/>
      <c r="BK15338" s="31"/>
      <c r="BL15338" s="31"/>
      <c r="BM15338" s="31"/>
    </row>
    <row r="15339" spans="62:65" x14ac:dyDescent="0.25">
      <c r="BJ15339" s="31"/>
      <c r="BK15339" s="31"/>
      <c r="BL15339" s="31"/>
      <c r="BM15339" s="31"/>
    </row>
    <row r="15340" spans="62:65" x14ac:dyDescent="0.25">
      <c r="BJ15340" s="31"/>
      <c r="BK15340" s="31"/>
      <c r="BL15340" s="31"/>
      <c r="BM15340" s="31"/>
    </row>
    <row r="15341" spans="62:65" x14ac:dyDescent="0.25">
      <c r="BJ15341" s="31"/>
      <c r="BK15341" s="31"/>
      <c r="BL15341" s="31"/>
      <c r="BM15341" s="31"/>
    </row>
    <row r="15342" spans="62:65" x14ac:dyDescent="0.25">
      <c r="BJ15342" s="31"/>
      <c r="BK15342" s="31"/>
      <c r="BL15342" s="31"/>
      <c r="BM15342" s="31"/>
    </row>
    <row r="15343" spans="62:65" x14ac:dyDescent="0.25">
      <c r="BJ15343" s="31"/>
      <c r="BK15343" s="31"/>
      <c r="BL15343" s="31"/>
      <c r="BM15343" s="31"/>
    </row>
    <row r="15344" spans="62:65" x14ac:dyDescent="0.25">
      <c r="BJ15344" s="31"/>
      <c r="BK15344" s="31"/>
      <c r="BL15344" s="31"/>
      <c r="BM15344" s="31"/>
    </row>
    <row r="15345" spans="62:65" x14ac:dyDescent="0.25">
      <c r="BJ15345" s="31"/>
      <c r="BK15345" s="31"/>
      <c r="BL15345" s="31"/>
      <c r="BM15345" s="31"/>
    </row>
    <row r="15346" spans="62:65" x14ac:dyDescent="0.25">
      <c r="BJ15346" s="31"/>
      <c r="BK15346" s="31"/>
      <c r="BL15346" s="31"/>
      <c r="BM15346" s="31"/>
    </row>
    <row r="15347" spans="62:65" x14ac:dyDescent="0.25">
      <c r="BJ15347" s="31"/>
      <c r="BK15347" s="31"/>
      <c r="BL15347" s="31"/>
      <c r="BM15347" s="31"/>
    </row>
    <row r="15348" spans="62:65" x14ac:dyDescent="0.25">
      <c r="BJ15348" s="31"/>
      <c r="BK15348" s="31"/>
      <c r="BL15348" s="31"/>
      <c r="BM15348" s="31"/>
    </row>
    <row r="15349" spans="62:65" x14ac:dyDescent="0.25">
      <c r="BJ15349" s="31"/>
      <c r="BK15349" s="31"/>
      <c r="BL15349" s="31"/>
      <c r="BM15349" s="31"/>
    </row>
    <row r="15350" spans="62:65" x14ac:dyDescent="0.25">
      <c r="BJ15350" s="31"/>
      <c r="BK15350" s="31"/>
      <c r="BL15350" s="31"/>
      <c r="BM15350" s="31"/>
    </row>
    <row r="15351" spans="62:65" x14ac:dyDescent="0.25">
      <c r="BJ15351" s="31"/>
      <c r="BK15351" s="31"/>
      <c r="BL15351" s="31"/>
      <c r="BM15351" s="31"/>
    </row>
    <row r="15352" spans="62:65" x14ac:dyDescent="0.25">
      <c r="BJ15352" s="31"/>
      <c r="BK15352" s="31"/>
      <c r="BL15352" s="31"/>
      <c r="BM15352" s="31"/>
    </row>
    <row r="15353" spans="62:65" x14ac:dyDescent="0.25">
      <c r="BJ15353" s="31"/>
      <c r="BK15353" s="31"/>
      <c r="BL15353" s="31"/>
      <c r="BM15353" s="31"/>
    </row>
    <row r="15354" spans="62:65" x14ac:dyDescent="0.25">
      <c r="BJ15354" s="31"/>
      <c r="BK15354" s="31"/>
      <c r="BL15354" s="31"/>
      <c r="BM15354" s="31"/>
    </row>
    <row r="15355" spans="62:65" x14ac:dyDescent="0.25">
      <c r="BJ15355" s="31"/>
      <c r="BK15355" s="31"/>
      <c r="BL15355" s="31"/>
      <c r="BM15355" s="31"/>
    </row>
    <row r="15356" spans="62:65" x14ac:dyDescent="0.25">
      <c r="BJ15356" s="31"/>
      <c r="BK15356" s="31"/>
      <c r="BL15356" s="31"/>
      <c r="BM15356" s="31"/>
    </row>
    <row r="15357" spans="62:65" x14ac:dyDescent="0.25">
      <c r="BJ15357" s="31"/>
      <c r="BK15357" s="31"/>
      <c r="BL15357" s="31"/>
      <c r="BM15357" s="31"/>
    </row>
    <row r="15358" spans="62:65" x14ac:dyDescent="0.25">
      <c r="BJ15358" s="31"/>
      <c r="BK15358" s="31"/>
      <c r="BL15358" s="31"/>
      <c r="BM15358" s="31"/>
    </row>
    <row r="15359" spans="62:65" x14ac:dyDescent="0.25">
      <c r="BJ15359" s="31"/>
      <c r="BK15359" s="31"/>
      <c r="BL15359" s="31"/>
      <c r="BM15359" s="31"/>
    </row>
    <row r="15360" spans="62:65" x14ac:dyDescent="0.25">
      <c r="BJ15360" s="31"/>
      <c r="BK15360" s="31"/>
      <c r="BL15360" s="31"/>
      <c r="BM15360" s="31"/>
    </row>
    <row r="15361" spans="62:65" x14ac:dyDescent="0.25">
      <c r="BJ15361" s="31"/>
      <c r="BK15361" s="31"/>
      <c r="BL15361" s="31"/>
      <c r="BM15361" s="31"/>
    </row>
    <row r="15362" spans="62:65" x14ac:dyDescent="0.25">
      <c r="BJ15362" s="31"/>
      <c r="BK15362" s="31"/>
      <c r="BL15362" s="31"/>
      <c r="BM15362" s="31"/>
    </row>
    <row r="15363" spans="62:65" x14ac:dyDescent="0.25">
      <c r="BJ15363" s="31"/>
      <c r="BK15363" s="31"/>
      <c r="BL15363" s="31"/>
      <c r="BM15363" s="31"/>
    </row>
    <row r="15364" spans="62:65" x14ac:dyDescent="0.25">
      <c r="BJ15364" s="31"/>
      <c r="BK15364" s="31"/>
      <c r="BL15364" s="31"/>
      <c r="BM15364" s="31"/>
    </row>
    <row r="15365" spans="62:65" x14ac:dyDescent="0.25">
      <c r="BJ15365" s="31"/>
      <c r="BK15365" s="31"/>
      <c r="BL15365" s="31"/>
      <c r="BM15365" s="31"/>
    </row>
    <row r="15366" spans="62:65" x14ac:dyDescent="0.25">
      <c r="BJ15366" s="31"/>
      <c r="BK15366" s="31"/>
      <c r="BL15366" s="31"/>
      <c r="BM15366" s="31"/>
    </row>
    <row r="15367" spans="62:65" x14ac:dyDescent="0.25">
      <c r="BJ15367" s="31"/>
      <c r="BK15367" s="31"/>
      <c r="BL15367" s="31"/>
      <c r="BM15367" s="31"/>
    </row>
    <row r="15368" spans="62:65" x14ac:dyDescent="0.25">
      <c r="BJ15368" s="31"/>
      <c r="BK15368" s="31"/>
      <c r="BL15368" s="31"/>
      <c r="BM15368" s="31"/>
    </row>
    <row r="15369" spans="62:65" x14ac:dyDescent="0.25">
      <c r="BJ15369" s="31"/>
      <c r="BK15369" s="31"/>
      <c r="BL15369" s="31"/>
      <c r="BM15369" s="31"/>
    </row>
    <row r="15370" spans="62:65" x14ac:dyDescent="0.25">
      <c r="BJ15370" s="31"/>
      <c r="BK15370" s="31"/>
      <c r="BL15370" s="31"/>
      <c r="BM15370" s="31"/>
    </row>
    <row r="15371" spans="62:65" x14ac:dyDescent="0.25">
      <c r="BJ15371" s="31"/>
      <c r="BK15371" s="31"/>
      <c r="BL15371" s="31"/>
      <c r="BM15371" s="31"/>
    </row>
    <row r="15372" spans="62:65" x14ac:dyDescent="0.25">
      <c r="BJ15372" s="31"/>
      <c r="BK15372" s="31"/>
      <c r="BL15372" s="31"/>
      <c r="BM15372" s="31"/>
    </row>
    <row r="15373" spans="62:65" x14ac:dyDescent="0.25">
      <c r="BJ15373" s="31"/>
      <c r="BK15373" s="31"/>
      <c r="BL15373" s="31"/>
      <c r="BM15373" s="31"/>
    </row>
    <row r="15374" spans="62:65" x14ac:dyDescent="0.25">
      <c r="BJ15374" s="31"/>
      <c r="BK15374" s="31"/>
      <c r="BL15374" s="31"/>
      <c r="BM15374" s="31"/>
    </row>
    <row r="15375" spans="62:65" x14ac:dyDescent="0.25">
      <c r="BJ15375" s="31"/>
      <c r="BK15375" s="31"/>
      <c r="BL15375" s="31"/>
      <c r="BM15375" s="31"/>
    </row>
    <row r="15376" spans="62:65" x14ac:dyDescent="0.25">
      <c r="BJ15376" s="31"/>
      <c r="BK15376" s="31"/>
      <c r="BL15376" s="31"/>
      <c r="BM15376" s="31"/>
    </row>
    <row r="15377" spans="62:65" x14ac:dyDescent="0.25">
      <c r="BJ15377" s="31"/>
      <c r="BK15377" s="31"/>
      <c r="BL15377" s="31"/>
      <c r="BM15377" s="31"/>
    </row>
    <row r="15378" spans="62:65" x14ac:dyDescent="0.25">
      <c r="BJ15378" s="31"/>
      <c r="BK15378" s="31"/>
      <c r="BL15378" s="31"/>
      <c r="BM15378" s="31"/>
    </row>
    <row r="15379" spans="62:65" x14ac:dyDescent="0.25">
      <c r="BJ15379" s="31"/>
      <c r="BK15379" s="31"/>
      <c r="BL15379" s="31"/>
      <c r="BM15379" s="31"/>
    </row>
    <row r="15380" spans="62:65" x14ac:dyDescent="0.25">
      <c r="BJ15380" s="31"/>
      <c r="BK15380" s="31"/>
      <c r="BL15380" s="31"/>
      <c r="BM15380" s="31"/>
    </row>
    <row r="15381" spans="62:65" x14ac:dyDescent="0.25">
      <c r="BJ15381" s="31"/>
      <c r="BK15381" s="31"/>
      <c r="BL15381" s="31"/>
      <c r="BM15381" s="31"/>
    </row>
    <row r="15382" spans="62:65" x14ac:dyDescent="0.25">
      <c r="BJ15382" s="31"/>
      <c r="BK15382" s="31"/>
      <c r="BL15382" s="31"/>
      <c r="BM15382" s="31"/>
    </row>
    <row r="15383" spans="62:65" x14ac:dyDescent="0.25">
      <c r="BJ15383" s="31"/>
      <c r="BK15383" s="31"/>
      <c r="BL15383" s="31"/>
      <c r="BM15383" s="31"/>
    </row>
    <row r="15384" spans="62:65" x14ac:dyDescent="0.25">
      <c r="BJ15384" s="31"/>
      <c r="BK15384" s="31"/>
      <c r="BL15384" s="31"/>
      <c r="BM15384" s="31"/>
    </row>
    <row r="15385" spans="62:65" x14ac:dyDescent="0.25">
      <c r="BJ15385" s="31"/>
      <c r="BK15385" s="31"/>
      <c r="BL15385" s="31"/>
      <c r="BM15385" s="31"/>
    </row>
    <row r="15386" spans="62:65" x14ac:dyDescent="0.25">
      <c r="BJ15386" s="31"/>
      <c r="BK15386" s="31"/>
      <c r="BL15386" s="31"/>
      <c r="BM15386" s="31"/>
    </row>
    <row r="15387" spans="62:65" x14ac:dyDescent="0.25">
      <c r="BJ15387" s="31"/>
      <c r="BK15387" s="31"/>
      <c r="BL15387" s="31"/>
      <c r="BM15387" s="31"/>
    </row>
    <row r="15388" spans="62:65" x14ac:dyDescent="0.25">
      <c r="BJ15388" s="31"/>
      <c r="BK15388" s="31"/>
      <c r="BL15388" s="31"/>
      <c r="BM15388" s="31"/>
    </row>
    <row r="15389" spans="62:65" x14ac:dyDescent="0.25">
      <c r="BJ15389" s="31"/>
      <c r="BK15389" s="31"/>
      <c r="BL15389" s="31"/>
      <c r="BM15389" s="31"/>
    </row>
    <row r="15390" spans="62:65" x14ac:dyDescent="0.25">
      <c r="BJ15390" s="31"/>
      <c r="BK15390" s="31"/>
      <c r="BL15390" s="31"/>
      <c r="BM15390" s="31"/>
    </row>
    <row r="15391" spans="62:65" x14ac:dyDescent="0.25">
      <c r="BJ15391" s="31"/>
      <c r="BK15391" s="31"/>
      <c r="BL15391" s="31"/>
      <c r="BM15391" s="31"/>
    </row>
    <row r="15392" spans="62:65" x14ac:dyDescent="0.25">
      <c r="BJ15392" s="31"/>
      <c r="BK15392" s="31"/>
      <c r="BL15392" s="31"/>
      <c r="BM15392" s="31"/>
    </row>
    <row r="15393" spans="62:65" x14ac:dyDescent="0.25">
      <c r="BJ15393" s="31"/>
      <c r="BK15393" s="31"/>
      <c r="BL15393" s="31"/>
      <c r="BM15393" s="31"/>
    </row>
    <row r="15394" spans="62:65" x14ac:dyDescent="0.25">
      <c r="BJ15394" s="31"/>
      <c r="BK15394" s="31"/>
      <c r="BL15394" s="31"/>
      <c r="BM15394" s="31"/>
    </row>
    <row r="15395" spans="62:65" x14ac:dyDescent="0.25">
      <c r="BJ15395" s="31"/>
      <c r="BK15395" s="31"/>
      <c r="BL15395" s="31"/>
      <c r="BM15395" s="31"/>
    </row>
    <row r="15396" spans="62:65" x14ac:dyDescent="0.25">
      <c r="BJ15396" s="31"/>
      <c r="BK15396" s="31"/>
      <c r="BL15396" s="31"/>
      <c r="BM15396" s="31"/>
    </row>
    <row r="15397" spans="62:65" x14ac:dyDescent="0.25">
      <c r="BJ15397" s="31"/>
      <c r="BK15397" s="31"/>
      <c r="BL15397" s="31"/>
      <c r="BM15397" s="31"/>
    </row>
    <row r="15398" spans="62:65" x14ac:dyDescent="0.25">
      <c r="BJ15398" s="31"/>
      <c r="BK15398" s="31"/>
      <c r="BL15398" s="31"/>
      <c r="BM15398" s="31"/>
    </row>
    <row r="15399" spans="62:65" x14ac:dyDescent="0.25">
      <c r="BJ15399" s="31"/>
      <c r="BK15399" s="31"/>
      <c r="BL15399" s="31"/>
      <c r="BM15399" s="31"/>
    </row>
    <row r="15400" spans="62:65" x14ac:dyDescent="0.25">
      <c r="BJ15400" s="31"/>
      <c r="BK15400" s="31"/>
      <c r="BL15400" s="31"/>
      <c r="BM15400" s="31"/>
    </row>
    <row r="15401" spans="62:65" x14ac:dyDescent="0.25">
      <c r="BJ15401" s="31"/>
      <c r="BK15401" s="31"/>
      <c r="BL15401" s="31"/>
      <c r="BM15401" s="31"/>
    </row>
    <row r="15402" spans="62:65" x14ac:dyDescent="0.25">
      <c r="BJ15402" s="31"/>
      <c r="BK15402" s="31"/>
      <c r="BL15402" s="31"/>
      <c r="BM15402" s="31"/>
    </row>
    <row r="15403" spans="62:65" x14ac:dyDescent="0.25">
      <c r="BJ15403" s="31"/>
      <c r="BK15403" s="31"/>
      <c r="BL15403" s="31"/>
      <c r="BM15403" s="31"/>
    </row>
    <row r="15404" spans="62:65" x14ac:dyDescent="0.25">
      <c r="BJ15404" s="31"/>
      <c r="BK15404" s="31"/>
      <c r="BL15404" s="31"/>
      <c r="BM15404" s="31"/>
    </row>
    <row r="15405" spans="62:65" x14ac:dyDescent="0.25">
      <c r="BJ15405" s="31"/>
      <c r="BK15405" s="31"/>
      <c r="BL15405" s="31"/>
      <c r="BM15405" s="31"/>
    </row>
    <row r="15406" spans="62:65" x14ac:dyDescent="0.25">
      <c r="BJ15406" s="31"/>
      <c r="BK15406" s="31"/>
      <c r="BL15406" s="31"/>
      <c r="BM15406" s="31"/>
    </row>
    <row r="15407" spans="62:65" x14ac:dyDescent="0.25">
      <c r="BJ15407" s="31"/>
      <c r="BK15407" s="31"/>
      <c r="BL15407" s="31"/>
      <c r="BM15407" s="31"/>
    </row>
    <row r="15408" spans="62:65" x14ac:dyDescent="0.25">
      <c r="BJ15408" s="31"/>
      <c r="BK15408" s="31"/>
      <c r="BL15408" s="31"/>
      <c r="BM15408" s="31"/>
    </row>
    <row r="15409" spans="62:65" x14ac:dyDescent="0.25">
      <c r="BJ15409" s="31"/>
      <c r="BK15409" s="31"/>
      <c r="BL15409" s="31"/>
      <c r="BM15409" s="31"/>
    </row>
    <row r="15410" spans="62:65" x14ac:dyDescent="0.25">
      <c r="BJ15410" s="31"/>
      <c r="BK15410" s="31"/>
      <c r="BL15410" s="31"/>
      <c r="BM15410" s="31"/>
    </row>
    <row r="15411" spans="62:65" x14ac:dyDescent="0.25">
      <c r="BJ15411" s="31"/>
      <c r="BK15411" s="31"/>
      <c r="BL15411" s="31"/>
      <c r="BM15411" s="31"/>
    </row>
    <row r="15412" spans="62:65" x14ac:dyDescent="0.25">
      <c r="BJ15412" s="31"/>
      <c r="BK15412" s="31"/>
      <c r="BL15412" s="31"/>
      <c r="BM15412" s="31"/>
    </row>
    <row r="15413" spans="62:65" x14ac:dyDescent="0.25">
      <c r="BJ15413" s="31"/>
      <c r="BK15413" s="31"/>
      <c r="BL15413" s="31"/>
      <c r="BM15413" s="31"/>
    </row>
    <row r="15414" spans="62:65" x14ac:dyDescent="0.25">
      <c r="BJ15414" s="31"/>
      <c r="BK15414" s="31"/>
      <c r="BL15414" s="31"/>
      <c r="BM15414" s="31"/>
    </row>
    <row r="15415" spans="62:65" x14ac:dyDescent="0.25">
      <c r="BJ15415" s="31"/>
      <c r="BK15415" s="31"/>
      <c r="BL15415" s="31"/>
      <c r="BM15415" s="31"/>
    </row>
    <row r="15416" spans="62:65" x14ac:dyDescent="0.25">
      <c r="BJ15416" s="31"/>
      <c r="BK15416" s="31"/>
      <c r="BL15416" s="31"/>
      <c r="BM15416" s="31"/>
    </row>
    <row r="15417" spans="62:65" x14ac:dyDescent="0.25">
      <c r="BJ15417" s="31"/>
      <c r="BK15417" s="31"/>
      <c r="BL15417" s="31"/>
      <c r="BM15417" s="31"/>
    </row>
    <row r="15418" spans="62:65" x14ac:dyDescent="0.25">
      <c r="BJ15418" s="31"/>
      <c r="BK15418" s="31"/>
      <c r="BL15418" s="31"/>
      <c r="BM15418" s="31"/>
    </row>
    <row r="15419" spans="62:65" x14ac:dyDescent="0.25">
      <c r="BJ15419" s="31"/>
      <c r="BK15419" s="31"/>
      <c r="BL15419" s="31"/>
      <c r="BM15419" s="31"/>
    </row>
    <row r="15420" spans="62:65" x14ac:dyDescent="0.25">
      <c r="BJ15420" s="31"/>
      <c r="BK15420" s="31"/>
      <c r="BL15420" s="31"/>
      <c r="BM15420" s="31"/>
    </row>
    <row r="15421" spans="62:65" x14ac:dyDescent="0.25">
      <c r="BJ15421" s="31"/>
      <c r="BK15421" s="31"/>
      <c r="BL15421" s="31"/>
      <c r="BM15421" s="31"/>
    </row>
    <row r="15422" spans="62:65" x14ac:dyDescent="0.25">
      <c r="BJ15422" s="31"/>
      <c r="BK15422" s="31"/>
      <c r="BL15422" s="31"/>
      <c r="BM15422" s="31"/>
    </row>
    <row r="15423" spans="62:65" x14ac:dyDescent="0.25">
      <c r="BJ15423" s="31"/>
      <c r="BK15423" s="31"/>
      <c r="BL15423" s="31"/>
      <c r="BM15423" s="31"/>
    </row>
    <row r="15424" spans="62:65" x14ac:dyDescent="0.25">
      <c r="BJ15424" s="31"/>
      <c r="BK15424" s="31"/>
      <c r="BL15424" s="31"/>
      <c r="BM15424" s="31"/>
    </row>
    <row r="15425" spans="62:65" x14ac:dyDescent="0.25">
      <c r="BJ15425" s="31"/>
      <c r="BK15425" s="31"/>
      <c r="BL15425" s="31"/>
      <c r="BM15425" s="31"/>
    </row>
    <row r="15426" spans="62:65" x14ac:dyDescent="0.25">
      <c r="BJ15426" s="31"/>
      <c r="BK15426" s="31"/>
      <c r="BL15426" s="31"/>
      <c r="BM15426" s="31"/>
    </row>
    <row r="15427" spans="62:65" x14ac:dyDescent="0.25">
      <c r="BJ15427" s="31"/>
      <c r="BK15427" s="31"/>
      <c r="BL15427" s="31"/>
      <c r="BM15427" s="31"/>
    </row>
    <row r="15428" spans="62:65" x14ac:dyDescent="0.25">
      <c r="BJ15428" s="31"/>
      <c r="BK15428" s="31"/>
      <c r="BL15428" s="31"/>
      <c r="BM15428" s="31"/>
    </row>
    <row r="15429" spans="62:65" x14ac:dyDescent="0.25">
      <c r="BJ15429" s="31"/>
      <c r="BK15429" s="31"/>
      <c r="BL15429" s="31"/>
      <c r="BM15429" s="31"/>
    </row>
    <row r="15430" spans="62:65" x14ac:dyDescent="0.25">
      <c r="BJ15430" s="31"/>
      <c r="BK15430" s="31"/>
      <c r="BL15430" s="31"/>
      <c r="BM15430" s="31"/>
    </row>
    <row r="15431" spans="62:65" x14ac:dyDescent="0.25">
      <c r="BJ15431" s="31"/>
      <c r="BK15431" s="31"/>
      <c r="BL15431" s="31"/>
      <c r="BM15431" s="31"/>
    </row>
    <row r="15432" spans="62:65" x14ac:dyDescent="0.25">
      <c r="BJ15432" s="31"/>
      <c r="BK15432" s="31"/>
      <c r="BL15432" s="31"/>
      <c r="BM15432" s="31"/>
    </row>
    <row r="15433" spans="62:65" x14ac:dyDescent="0.25">
      <c r="BJ15433" s="31"/>
      <c r="BK15433" s="31"/>
      <c r="BL15433" s="31"/>
      <c r="BM15433" s="31"/>
    </row>
    <row r="15434" spans="62:65" x14ac:dyDescent="0.25">
      <c r="BJ15434" s="31"/>
      <c r="BK15434" s="31"/>
      <c r="BL15434" s="31"/>
      <c r="BM15434" s="31"/>
    </row>
    <row r="15435" spans="62:65" x14ac:dyDescent="0.25">
      <c r="BJ15435" s="31"/>
      <c r="BK15435" s="31"/>
      <c r="BL15435" s="31"/>
      <c r="BM15435" s="31"/>
    </row>
    <row r="15436" spans="62:65" x14ac:dyDescent="0.25">
      <c r="BJ15436" s="31"/>
      <c r="BK15436" s="31"/>
      <c r="BL15436" s="31"/>
      <c r="BM15436" s="31"/>
    </row>
    <row r="15437" spans="62:65" x14ac:dyDescent="0.25">
      <c r="BJ15437" s="31"/>
      <c r="BK15437" s="31"/>
      <c r="BL15437" s="31"/>
      <c r="BM15437" s="31"/>
    </row>
    <row r="15438" spans="62:65" x14ac:dyDescent="0.25">
      <c r="BJ15438" s="31"/>
      <c r="BK15438" s="31"/>
      <c r="BL15438" s="31"/>
      <c r="BM15438" s="31"/>
    </row>
    <row r="15439" spans="62:65" x14ac:dyDescent="0.25">
      <c r="BJ15439" s="31"/>
      <c r="BK15439" s="31"/>
      <c r="BL15439" s="31"/>
      <c r="BM15439" s="31"/>
    </row>
    <row r="15440" spans="62:65" x14ac:dyDescent="0.25">
      <c r="BJ15440" s="31"/>
      <c r="BK15440" s="31"/>
      <c r="BL15440" s="31"/>
      <c r="BM15440" s="31"/>
    </row>
    <row r="15441" spans="62:65" x14ac:dyDescent="0.25">
      <c r="BJ15441" s="31"/>
      <c r="BK15441" s="31"/>
      <c r="BL15441" s="31"/>
      <c r="BM15441" s="31"/>
    </row>
    <row r="15442" spans="62:65" x14ac:dyDescent="0.25">
      <c r="BJ15442" s="31"/>
      <c r="BK15442" s="31"/>
      <c r="BL15442" s="31"/>
      <c r="BM15442" s="31"/>
    </row>
    <row r="15443" spans="62:65" x14ac:dyDescent="0.25">
      <c r="BJ15443" s="31"/>
      <c r="BK15443" s="31"/>
      <c r="BL15443" s="31"/>
      <c r="BM15443" s="31"/>
    </row>
    <row r="15444" spans="62:65" x14ac:dyDescent="0.25">
      <c r="BJ15444" s="31"/>
      <c r="BK15444" s="31"/>
      <c r="BL15444" s="31"/>
      <c r="BM15444" s="31"/>
    </row>
    <row r="15445" spans="62:65" x14ac:dyDescent="0.25">
      <c r="BJ15445" s="31"/>
      <c r="BK15445" s="31"/>
      <c r="BL15445" s="31"/>
      <c r="BM15445" s="31"/>
    </row>
    <row r="15446" spans="62:65" x14ac:dyDescent="0.25">
      <c r="BJ15446" s="31"/>
      <c r="BK15446" s="31"/>
      <c r="BL15446" s="31"/>
      <c r="BM15446" s="31"/>
    </row>
    <row r="15447" spans="62:65" x14ac:dyDescent="0.25">
      <c r="BJ15447" s="31"/>
      <c r="BK15447" s="31"/>
      <c r="BL15447" s="31"/>
      <c r="BM15447" s="31"/>
    </row>
    <row r="15448" spans="62:65" x14ac:dyDescent="0.25">
      <c r="BJ15448" s="31"/>
      <c r="BK15448" s="31"/>
      <c r="BL15448" s="31"/>
      <c r="BM15448" s="31"/>
    </row>
    <row r="15449" spans="62:65" x14ac:dyDescent="0.25">
      <c r="BJ15449" s="31"/>
      <c r="BK15449" s="31"/>
      <c r="BL15449" s="31"/>
      <c r="BM15449" s="31"/>
    </row>
    <row r="15450" spans="62:65" x14ac:dyDescent="0.25">
      <c r="BJ15450" s="31"/>
      <c r="BK15450" s="31"/>
      <c r="BL15450" s="31"/>
      <c r="BM15450" s="31"/>
    </row>
    <row r="15451" spans="62:65" x14ac:dyDescent="0.25">
      <c r="BJ15451" s="31"/>
      <c r="BK15451" s="31"/>
      <c r="BL15451" s="31"/>
      <c r="BM15451" s="31"/>
    </row>
    <row r="15452" spans="62:65" x14ac:dyDescent="0.25">
      <c r="BJ15452" s="31"/>
      <c r="BK15452" s="31"/>
      <c r="BL15452" s="31"/>
      <c r="BM15452" s="31"/>
    </row>
    <row r="15453" spans="62:65" x14ac:dyDescent="0.25">
      <c r="BJ15453" s="31"/>
      <c r="BK15453" s="31"/>
      <c r="BL15453" s="31"/>
      <c r="BM15453" s="31"/>
    </row>
    <row r="15454" spans="62:65" x14ac:dyDescent="0.25">
      <c r="BJ15454" s="31"/>
      <c r="BK15454" s="31"/>
      <c r="BL15454" s="31"/>
      <c r="BM15454" s="31"/>
    </row>
    <row r="15455" spans="62:65" x14ac:dyDescent="0.25">
      <c r="BJ15455" s="31"/>
      <c r="BK15455" s="31"/>
      <c r="BL15455" s="31"/>
      <c r="BM15455" s="31"/>
    </row>
    <row r="15456" spans="62:65" x14ac:dyDescent="0.25">
      <c r="BJ15456" s="31"/>
      <c r="BK15456" s="31"/>
      <c r="BL15456" s="31"/>
      <c r="BM15456" s="31"/>
    </row>
    <row r="15457" spans="62:65" x14ac:dyDescent="0.25">
      <c r="BJ15457" s="31"/>
      <c r="BK15457" s="31"/>
      <c r="BL15457" s="31"/>
      <c r="BM15457" s="31"/>
    </row>
    <row r="15458" spans="62:65" x14ac:dyDescent="0.25">
      <c r="BJ15458" s="31"/>
      <c r="BK15458" s="31"/>
      <c r="BL15458" s="31"/>
      <c r="BM15458" s="31"/>
    </row>
    <row r="15459" spans="62:65" x14ac:dyDescent="0.25">
      <c r="BJ15459" s="31"/>
      <c r="BK15459" s="31"/>
      <c r="BL15459" s="31"/>
      <c r="BM15459" s="31"/>
    </row>
    <row r="15460" spans="62:65" x14ac:dyDescent="0.25">
      <c r="BJ15460" s="31"/>
      <c r="BK15460" s="31"/>
      <c r="BL15460" s="31"/>
      <c r="BM15460" s="31"/>
    </row>
    <row r="15461" spans="62:65" x14ac:dyDescent="0.25">
      <c r="BJ15461" s="31"/>
      <c r="BK15461" s="31"/>
      <c r="BL15461" s="31"/>
      <c r="BM15461" s="31"/>
    </row>
    <row r="15462" spans="62:65" x14ac:dyDescent="0.25">
      <c r="BJ15462" s="31"/>
      <c r="BK15462" s="31"/>
      <c r="BL15462" s="31"/>
      <c r="BM15462" s="31"/>
    </row>
    <row r="15463" spans="62:65" x14ac:dyDescent="0.25">
      <c r="BJ15463" s="31"/>
      <c r="BK15463" s="31"/>
      <c r="BL15463" s="31"/>
      <c r="BM15463" s="31"/>
    </row>
    <row r="15464" spans="62:65" x14ac:dyDescent="0.25">
      <c r="BJ15464" s="31"/>
      <c r="BK15464" s="31"/>
      <c r="BL15464" s="31"/>
      <c r="BM15464" s="31"/>
    </row>
    <row r="15465" spans="62:65" x14ac:dyDescent="0.25">
      <c r="BJ15465" s="31"/>
      <c r="BK15465" s="31"/>
      <c r="BL15465" s="31"/>
      <c r="BM15465" s="31"/>
    </row>
    <row r="15466" spans="62:65" x14ac:dyDescent="0.25">
      <c r="BJ15466" s="31"/>
      <c r="BK15466" s="31"/>
      <c r="BL15466" s="31"/>
      <c r="BM15466" s="31"/>
    </row>
    <row r="15467" spans="62:65" x14ac:dyDescent="0.25">
      <c r="BJ15467" s="31"/>
      <c r="BK15467" s="31"/>
      <c r="BL15467" s="31"/>
      <c r="BM15467" s="31"/>
    </row>
    <row r="15468" spans="62:65" x14ac:dyDescent="0.25">
      <c r="BJ15468" s="31"/>
      <c r="BK15468" s="31"/>
      <c r="BL15468" s="31"/>
      <c r="BM15468" s="31"/>
    </row>
    <row r="15469" spans="62:65" x14ac:dyDescent="0.25">
      <c r="BJ15469" s="31"/>
      <c r="BK15469" s="31"/>
      <c r="BL15469" s="31"/>
      <c r="BM15469" s="31"/>
    </row>
    <row r="15470" spans="62:65" x14ac:dyDescent="0.25">
      <c r="BJ15470" s="31"/>
      <c r="BK15470" s="31"/>
      <c r="BL15470" s="31"/>
      <c r="BM15470" s="31"/>
    </row>
    <row r="15471" spans="62:65" x14ac:dyDescent="0.25">
      <c r="BJ15471" s="31"/>
      <c r="BK15471" s="31"/>
      <c r="BL15471" s="31"/>
      <c r="BM15471" s="31"/>
    </row>
    <row r="15472" spans="62:65" x14ac:dyDescent="0.25">
      <c r="BJ15472" s="31"/>
      <c r="BK15472" s="31"/>
      <c r="BL15472" s="31"/>
      <c r="BM15472" s="31"/>
    </row>
    <row r="15473" spans="62:65" x14ac:dyDescent="0.25">
      <c r="BJ15473" s="31"/>
      <c r="BK15473" s="31"/>
      <c r="BL15473" s="31"/>
      <c r="BM15473" s="31"/>
    </row>
    <row r="15474" spans="62:65" x14ac:dyDescent="0.25">
      <c r="BJ15474" s="31"/>
      <c r="BK15474" s="31"/>
      <c r="BL15474" s="31"/>
      <c r="BM15474" s="31"/>
    </row>
    <row r="15475" spans="62:65" x14ac:dyDescent="0.25">
      <c r="BJ15475" s="31"/>
      <c r="BK15475" s="31"/>
      <c r="BL15475" s="31"/>
      <c r="BM15475" s="31"/>
    </row>
    <row r="15476" spans="62:65" x14ac:dyDescent="0.25">
      <c r="BJ15476" s="31"/>
      <c r="BK15476" s="31"/>
      <c r="BL15476" s="31"/>
      <c r="BM15476" s="31"/>
    </row>
    <row r="15477" spans="62:65" x14ac:dyDescent="0.25">
      <c r="BJ15477" s="31"/>
      <c r="BK15477" s="31"/>
      <c r="BL15477" s="31"/>
      <c r="BM15477" s="31"/>
    </row>
    <row r="15478" spans="62:65" x14ac:dyDescent="0.25">
      <c r="BJ15478" s="31"/>
      <c r="BK15478" s="31"/>
      <c r="BL15478" s="31"/>
      <c r="BM15478" s="31"/>
    </row>
    <row r="15479" spans="62:65" x14ac:dyDescent="0.25">
      <c r="BJ15479" s="31"/>
      <c r="BK15479" s="31"/>
      <c r="BL15479" s="31"/>
      <c r="BM15479" s="31"/>
    </row>
    <row r="15480" spans="62:65" x14ac:dyDescent="0.25">
      <c r="BJ15480" s="31"/>
      <c r="BK15480" s="31"/>
      <c r="BL15480" s="31"/>
      <c r="BM15480" s="31"/>
    </row>
    <row r="15481" spans="62:65" x14ac:dyDescent="0.25">
      <c r="BJ15481" s="31"/>
      <c r="BK15481" s="31"/>
      <c r="BL15481" s="31"/>
      <c r="BM15481" s="31"/>
    </row>
    <row r="15482" spans="62:65" x14ac:dyDescent="0.25">
      <c r="BJ15482" s="31"/>
      <c r="BK15482" s="31"/>
      <c r="BL15482" s="31"/>
      <c r="BM15482" s="31"/>
    </row>
    <row r="15483" spans="62:65" x14ac:dyDescent="0.25">
      <c r="BJ15483" s="31"/>
      <c r="BK15483" s="31"/>
      <c r="BL15483" s="31"/>
      <c r="BM15483" s="31"/>
    </row>
    <row r="15484" spans="62:65" x14ac:dyDescent="0.25">
      <c r="BJ15484" s="31"/>
      <c r="BK15484" s="31"/>
      <c r="BL15484" s="31"/>
      <c r="BM15484" s="31"/>
    </row>
    <row r="15485" spans="62:65" x14ac:dyDescent="0.25">
      <c r="BJ15485" s="31"/>
      <c r="BK15485" s="31"/>
      <c r="BL15485" s="31"/>
      <c r="BM15485" s="31"/>
    </row>
    <row r="15486" spans="62:65" x14ac:dyDescent="0.25">
      <c r="BJ15486" s="31"/>
      <c r="BK15486" s="31"/>
      <c r="BL15486" s="31"/>
      <c r="BM15486" s="31"/>
    </row>
    <row r="15487" spans="62:65" x14ac:dyDescent="0.25">
      <c r="BJ15487" s="31"/>
      <c r="BK15487" s="31"/>
      <c r="BL15487" s="31"/>
      <c r="BM15487" s="31"/>
    </row>
    <row r="15488" spans="62:65" x14ac:dyDescent="0.25">
      <c r="BJ15488" s="31"/>
      <c r="BK15488" s="31"/>
      <c r="BL15488" s="31"/>
      <c r="BM15488" s="31"/>
    </row>
    <row r="15489" spans="62:65" x14ac:dyDescent="0.25">
      <c r="BJ15489" s="31"/>
      <c r="BK15489" s="31"/>
      <c r="BL15489" s="31"/>
      <c r="BM15489" s="31"/>
    </row>
    <row r="15490" spans="62:65" x14ac:dyDescent="0.25">
      <c r="BJ15490" s="31"/>
      <c r="BK15490" s="31"/>
      <c r="BL15490" s="31"/>
      <c r="BM15490" s="31"/>
    </row>
    <row r="15491" spans="62:65" x14ac:dyDescent="0.25">
      <c r="BJ15491" s="31"/>
      <c r="BK15491" s="31"/>
      <c r="BL15491" s="31"/>
      <c r="BM15491" s="31"/>
    </row>
    <row r="15492" spans="62:65" x14ac:dyDescent="0.25">
      <c r="BJ15492" s="31"/>
      <c r="BK15492" s="31"/>
      <c r="BL15492" s="31"/>
      <c r="BM15492" s="31"/>
    </row>
    <row r="15493" spans="62:65" x14ac:dyDescent="0.25">
      <c r="BJ15493" s="31"/>
      <c r="BK15493" s="31"/>
      <c r="BL15493" s="31"/>
      <c r="BM15493" s="31"/>
    </row>
    <row r="15494" spans="62:65" x14ac:dyDescent="0.25">
      <c r="BJ15494" s="31"/>
      <c r="BK15494" s="31"/>
      <c r="BL15494" s="31"/>
      <c r="BM15494" s="31"/>
    </row>
    <row r="15495" spans="62:65" x14ac:dyDescent="0.25">
      <c r="BJ15495" s="31"/>
      <c r="BK15495" s="31"/>
      <c r="BL15495" s="31"/>
      <c r="BM15495" s="31"/>
    </row>
    <row r="15496" spans="62:65" x14ac:dyDescent="0.25">
      <c r="BJ15496" s="31"/>
      <c r="BK15496" s="31"/>
      <c r="BL15496" s="31"/>
      <c r="BM15496" s="31"/>
    </row>
    <row r="15497" spans="62:65" x14ac:dyDescent="0.25">
      <c r="BJ15497" s="31"/>
      <c r="BK15497" s="31"/>
      <c r="BL15497" s="31"/>
      <c r="BM15497" s="31"/>
    </row>
    <row r="15498" spans="62:65" x14ac:dyDescent="0.25">
      <c r="BJ15498" s="31"/>
      <c r="BK15498" s="31"/>
      <c r="BL15498" s="31"/>
      <c r="BM15498" s="31"/>
    </row>
    <row r="15499" spans="62:65" x14ac:dyDescent="0.25">
      <c r="BJ15499" s="31"/>
      <c r="BK15499" s="31"/>
      <c r="BL15499" s="31"/>
      <c r="BM15499" s="31"/>
    </row>
    <row r="15500" spans="62:65" x14ac:dyDescent="0.25">
      <c r="BJ15500" s="31"/>
      <c r="BK15500" s="31"/>
      <c r="BL15500" s="31"/>
      <c r="BM15500" s="31"/>
    </row>
    <row r="15501" spans="62:65" x14ac:dyDescent="0.25">
      <c r="BJ15501" s="31"/>
      <c r="BK15501" s="31"/>
      <c r="BL15501" s="31"/>
      <c r="BM15501" s="31"/>
    </row>
    <row r="15502" spans="62:65" x14ac:dyDescent="0.25">
      <c r="BJ15502" s="31"/>
      <c r="BK15502" s="31"/>
      <c r="BL15502" s="31"/>
      <c r="BM15502" s="31"/>
    </row>
    <row r="15503" spans="62:65" x14ac:dyDescent="0.25">
      <c r="BJ15503" s="31"/>
      <c r="BK15503" s="31"/>
      <c r="BL15503" s="31"/>
      <c r="BM15503" s="31"/>
    </row>
    <row r="15504" spans="62:65" x14ac:dyDescent="0.25">
      <c r="BJ15504" s="31"/>
      <c r="BK15504" s="31"/>
      <c r="BL15504" s="31"/>
      <c r="BM15504" s="31"/>
    </row>
    <row r="15505" spans="62:65" x14ac:dyDescent="0.25">
      <c r="BJ15505" s="31"/>
      <c r="BK15505" s="31"/>
      <c r="BL15505" s="31"/>
      <c r="BM15505" s="31"/>
    </row>
    <row r="15506" spans="62:65" x14ac:dyDescent="0.25">
      <c r="BJ15506" s="31"/>
      <c r="BK15506" s="31"/>
      <c r="BL15506" s="31"/>
      <c r="BM15506" s="31"/>
    </row>
    <row r="15507" spans="62:65" x14ac:dyDescent="0.25">
      <c r="BJ15507" s="31"/>
      <c r="BK15507" s="31"/>
      <c r="BL15507" s="31"/>
      <c r="BM15507" s="31"/>
    </row>
    <row r="15508" spans="62:65" x14ac:dyDescent="0.25">
      <c r="BJ15508" s="31"/>
      <c r="BK15508" s="31"/>
      <c r="BL15508" s="31"/>
      <c r="BM15508" s="31"/>
    </row>
    <row r="15509" spans="62:65" x14ac:dyDescent="0.25">
      <c r="BJ15509" s="31"/>
      <c r="BK15509" s="31"/>
      <c r="BL15509" s="31"/>
      <c r="BM15509" s="31"/>
    </row>
    <row r="15510" spans="62:65" x14ac:dyDescent="0.25">
      <c r="BJ15510" s="31"/>
      <c r="BK15510" s="31"/>
      <c r="BL15510" s="31"/>
      <c r="BM15510" s="31"/>
    </row>
    <row r="15511" spans="62:65" x14ac:dyDescent="0.25">
      <c r="BJ15511" s="31"/>
      <c r="BK15511" s="31"/>
      <c r="BL15511" s="31"/>
      <c r="BM15511" s="31"/>
    </row>
    <row r="15512" spans="62:65" x14ac:dyDescent="0.25">
      <c r="BJ15512" s="31"/>
      <c r="BK15512" s="31"/>
      <c r="BL15512" s="31"/>
      <c r="BM15512" s="31"/>
    </row>
    <row r="15513" spans="62:65" x14ac:dyDescent="0.25">
      <c r="BJ15513" s="31"/>
      <c r="BK15513" s="31"/>
      <c r="BL15513" s="31"/>
      <c r="BM15513" s="31"/>
    </row>
    <row r="15514" spans="62:65" x14ac:dyDescent="0.25">
      <c r="BJ15514" s="31"/>
      <c r="BK15514" s="31"/>
      <c r="BL15514" s="31"/>
      <c r="BM15514" s="31"/>
    </row>
    <row r="15515" spans="62:65" x14ac:dyDescent="0.25">
      <c r="BJ15515" s="31"/>
      <c r="BK15515" s="31"/>
      <c r="BL15515" s="31"/>
      <c r="BM15515" s="31"/>
    </row>
    <row r="15516" spans="62:65" x14ac:dyDescent="0.25">
      <c r="BJ15516" s="31"/>
      <c r="BK15516" s="31"/>
      <c r="BL15516" s="31"/>
      <c r="BM15516" s="31"/>
    </row>
    <row r="15517" spans="62:65" x14ac:dyDescent="0.25">
      <c r="BJ15517" s="31"/>
      <c r="BK15517" s="31"/>
      <c r="BL15517" s="31"/>
      <c r="BM15517" s="31"/>
    </row>
    <row r="15518" spans="62:65" x14ac:dyDescent="0.25">
      <c r="BJ15518" s="31"/>
      <c r="BK15518" s="31"/>
      <c r="BL15518" s="31"/>
      <c r="BM15518" s="31"/>
    </row>
    <row r="15519" spans="62:65" x14ac:dyDescent="0.25">
      <c r="BJ15519" s="31"/>
      <c r="BK15519" s="31"/>
      <c r="BL15519" s="31"/>
      <c r="BM15519" s="31"/>
    </row>
    <row r="15520" spans="62:65" x14ac:dyDescent="0.25">
      <c r="BJ15520" s="31"/>
      <c r="BK15520" s="31"/>
      <c r="BL15520" s="31"/>
      <c r="BM15520" s="31"/>
    </row>
    <row r="15521" spans="62:65" x14ac:dyDescent="0.25">
      <c r="BJ15521" s="31"/>
      <c r="BK15521" s="31"/>
      <c r="BL15521" s="31"/>
      <c r="BM15521" s="31"/>
    </row>
    <row r="15522" spans="62:65" x14ac:dyDescent="0.25">
      <c r="BJ15522" s="31"/>
      <c r="BK15522" s="31"/>
      <c r="BL15522" s="31"/>
      <c r="BM15522" s="31"/>
    </row>
    <row r="15523" spans="62:65" x14ac:dyDescent="0.25">
      <c r="BJ15523" s="31"/>
      <c r="BK15523" s="31"/>
      <c r="BL15523" s="31"/>
      <c r="BM15523" s="31"/>
    </row>
    <row r="15524" spans="62:65" x14ac:dyDescent="0.25">
      <c r="BJ15524" s="31"/>
      <c r="BK15524" s="31"/>
      <c r="BL15524" s="31"/>
      <c r="BM15524" s="31"/>
    </row>
    <row r="15525" spans="62:65" x14ac:dyDescent="0.25">
      <c r="BJ15525" s="31"/>
      <c r="BK15525" s="31"/>
      <c r="BL15525" s="31"/>
      <c r="BM15525" s="31"/>
    </row>
    <row r="15526" spans="62:65" x14ac:dyDescent="0.25">
      <c r="BJ15526" s="31"/>
      <c r="BK15526" s="31"/>
      <c r="BL15526" s="31"/>
      <c r="BM15526" s="31"/>
    </row>
    <row r="15527" spans="62:65" x14ac:dyDescent="0.25">
      <c r="BJ15527" s="31"/>
      <c r="BK15527" s="31"/>
      <c r="BL15527" s="31"/>
      <c r="BM15527" s="31"/>
    </row>
    <row r="15528" spans="62:65" x14ac:dyDescent="0.25">
      <c r="BJ15528" s="31"/>
      <c r="BK15528" s="31"/>
      <c r="BL15528" s="31"/>
      <c r="BM15528" s="31"/>
    </row>
    <row r="15529" spans="62:65" x14ac:dyDescent="0.25">
      <c r="BJ15529" s="31"/>
      <c r="BK15529" s="31"/>
      <c r="BL15529" s="31"/>
      <c r="BM15529" s="31"/>
    </row>
    <row r="15530" spans="62:65" x14ac:dyDescent="0.25">
      <c r="BJ15530" s="31"/>
      <c r="BK15530" s="31"/>
      <c r="BL15530" s="31"/>
      <c r="BM15530" s="31"/>
    </row>
    <row r="15531" spans="62:65" x14ac:dyDescent="0.25">
      <c r="BJ15531" s="31"/>
      <c r="BK15531" s="31"/>
      <c r="BL15531" s="31"/>
      <c r="BM15531" s="31"/>
    </row>
    <row r="15532" spans="62:65" x14ac:dyDescent="0.25">
      <c r="BJ15532" s="31"/>
      <c r="BK15532" s="31"/>
      <c r="BL15532" s="31"/>
      <c r="BM15532" s="31"/>
    </row>
    <row r="15533" spans="62:65" x14ac:dyDescent="0.25">
      <c r="BJ15533" s="31"/>
      <c r="BK15533" s="31"/>
      <c r="BL15533" s="31"/>
      <c r="BM15533" s="31"/>
    </row>
    <row r="15534" spans="62:65" x14ac:dyDescent="0.25">
      <c r="BJ15534" s="31"/>
      <c r="BK15534" s="31"/>
      <c r="BL15534" s="31"/>
      <c r="BM15534" s="31"/>
    </row>
    <row r="15535" spans="62:65" x14ac:dyDescent="0.25">
      <c r="BJ15535" s="31"/>
      <c r="BK15535" s="31"/>
      <c r="BL15535" s="31"/>
      <c r="BM15535" s="31"/>
    </row>
    <row r="15536" spans="62:65" x14ac:dyDescent="0.25">
      <c r="BJ15536" s="31"/>
      <c r="BK15536" s="31"/>
      <c r="BL15536" s="31"/>
      <c r="BM15536" s="31"/>
    </row>
    <row r="15537" spans="62:65" x14ac:dyDescent="0.25">
      <c r="BJ15537" s="31"/>
      <c r="BK15537" s="31"/>
      <c r="BL15537" s="31"/>
      <c r="BM15537" s="31"/>
    </row>
    <row r="15538" spans="62:65" x14ac:dyDescent="0.25">
      <c r="BJ15538" s="31"/>
      <c r="BK15538" s="31"/>
      <c r="BL15538" s="31"/>
      <c r="BM15538" s="31"/>
    </row>
    <row r="15539" spans="62:65" x14ac:dyDescent="0.25">
      <c r="BJ15539" s="31"/>
      <c r="BK15539" s="31"/>
      <c r="BL15539" s="31"/>
      <c r="BM15539" s="31"/>
    </row>
    <row r="15540" spans="62:65" x14ac:dyDescent="0.25">
      <c r="BJ15540" s="31"/>
      <c r="BK15540" s="31"/>
      <c r="BL15540" s="31"/>
      <c r="BM15540" s="31"/>
    </row>
    <row r="15541" spans="62:65" x14ac:dyDescent="0.25">
      <c r="BJ15541" s="31"/>
      <c r="BK15541" s="31"/>
      <c r="BL15541" s="31"/>
      <c r="BM15541" s="31"/>
    </row>
    <row r="15542" spans="62:65" x14ac:dyDescent="0.25">
      <c r="BJ15542" s="31"/>
      <c r="BK15542" s="31"/>
      <c r="BL15542" s="31"/>
      <c r="BM15542" s="31"/>
    </row>
    <row r="15543" spans="62:65" x14ac:dyDescent="0.25">
      <c r="BJ15543" s="31"/>
      <c r="BK15543" s="31"/>
      <c r="BL15543" s="31"/>
      <c r="BM15543" s="31"/>
    </row>
    <row r="15544" spans="62:65" x14ac:dyDescent="0.25">
      <c r="BJ15544" s="31"/>
      <c r="BK15544" s="31"/>
      <c r="BL15544" s="31"/>
      <c r="BM15544" s="31"/>
    </row>
    <row r="15545" spans="62:65" x14ac:dyDescent="0.25">
      <c r="BJ15545" s="31"/>
      <c r="BK15545" s="31"/>
      <c r="BL15545" s="31"/>
      <c r="BM15545" s="31"/>
    </row>
    <row r="15546" spans="62:65" x14ac:dyDescent="0.25">
      <c r="BJ15546" s="31"/>
      <c r="BK15546" s="31"/>
      <c r="BL15546" s="31"/>
      <c r="BM15546" s="31"/>
    </row>
    <row r="15547" spans="62:65" x14ac:dyDescent="0.25">
      <c r="BJ15547" s="31"/>
      <c r="BK15547" s="31"/>
      <c r="BL15547" s="31"/>
      <c r="BM15547" s="31"/>
    </row>
    <row r="15548" spans="62:65" x14ac:dyDescent="0.25">
      <c r="BJ15548" s="31"/>
      <c r="BK15548" s="31"/>
      <c r="BL15548" s="31"/>
      <c r="BM15548" s="31"/>
    </row>
    <row r="15549" spans="62:65" x14ac:dyDescent="0.25">
      <c r="BJ15549" s="31"/>
      <c r="BK15549" s="31"/>
      <c r="BL15549" s="31"/>
      <c r="BM15549" s="31"/>
    </row>
    <row r="15550" spans="62:65" x14ac:dyDescent="0.25">
      <c r="BJ15550" s="31"/>
      <c r="BK15550" s="31"/>
      <c r="BL15550" s="31"/>
      <c r="BM15550" s="31"/>
    </row>
    <row r="15551" spans="62:65" x14ac:dyDescent="0.25">
      <c r="BJ15551" s="31"/>
      <c r="BK15551" s="31"/>
      <c r="BL15551" s="31"/>
      <c r="BM15551" s="31"/>
    </row>
    <row r="15552" spans="62:65" x14ac:dyDescent="0.25">
      <c r="BJ15552" s="31"/>
      <c r="BK15552" s="31"/>
      <c r="BL15552" s="31"/>
      <c r="BM15552" s="31"/>
    </row>
    <row r="15553" spans="62:65" x14ac:dyDescent="0.25">
      <c r="BJ15553" s="31"/>
      <c r="BK15553" s="31"/>
      <c r="BL15553" s="31"/>
      <c r="BM15553" s="31"/>
    </row>
    <row r="15554" spans="62:65" x14ac:dyDescent="0.25">
      <c r="BJ15554" s="31"/>
      <c r="BK15554" s="31"/>
      <c r="BL15554" s="31"/>
      <c r="BM15554" s="31"/>
    </row>
    <row r="15555" spans="62:65" x14ac:dyDescent="0.25">
      <c r="BJ15555" s="31"/>
      <c r="BK15555" s="31"/>
      <c r="BL15555" s="31"/>
      <c r="BM15555" s="31"/>
    </row>
    <row r="15556" spans="62:65" x14ac:dyDescent="0.25">
      <c r="BJ15556" s="31"/>
      <c r="BK15556" s="31"/>
      <c r="BL15556" s="31"/>
      <c r="BM15556" s="31"/>
    </row>
    <row r="15557" spans="62:65" x14ac:dyDescent="0.25">
      <c r="BJ15557" s="31"/>
      <c r="BK15557" s="31"/>
      <c r="BL15557" s="31"/>
      <c r="BM15557" s="31"/>
    </row>
    <row r="15558" spans="62:65" x14ac:dyDescent="0.25">
      <c r="BJ15558" s="31"/>
      <c r="BK15558" s="31"/>
      <c r="BL15558" s="31"/>
      <c r="BM15558" s="31"/>
    </row>
    <row r="15559" spans="62:65" x14ac:dyDescent="0.25">
      <c r="BJ15559" s="31"/>
      <c r="BK15559" s="31"/>
      <c r="BL15559" s="31"/>
      <c r="BM15559" s="31"/>
    </row>
    <row r="15560" spans="62:65" x14ac:dyDescent="0.25">
      <c r="BJ15560" s="31"/>
      <c r="BK15560" s="31"/>
      <c r="BL15560" s="31"/>
      <c r="BM15560" s="31"/>
    </row>
    <row r="15561" spans="62:65" x14ac:dyDescent="0.25">
      <c r="BJ15561" s="31"/>
      <c r="BK15561" s="31"/>
      <c r="BL15561" s="31"/>
      <c r="BM15561" s="31"/>
    </row>
    <row r="15562" spans="62:65" x14ac:dyDescent="0.25">
      <c r="BJ15562" s="31"/>
      <c r="BK15562" s="31"/>
      <c r="BL15562" s="31"/>
      <c r="BM15562" s="31"/>
    </row>
    <row r="15563" spans="62:65" x14ac:dyDescent="0.25">
      <c r="BJ15563" s="31"/>
      <c r="BK15563" s="31"/>
      <c r="BL15563" s="31"/>
      <c r="BM15563" s="31"/>
    </row>
    <row r="15564" spans="62:65" x14ac:dyDescent="0.25">
      <c r="BJ15564" s="31"/>
      <c r="BK15564" s="31"/>
      <c r="BL15564" s="31"/>
      <c r="BM15564" s="31"/>
    </row>
    <row r="15565" spans="62:65" x14ac:dyDescent="0.25">
      <c r="BJ15565" s="31"/>
      <c r="BK15565" s="31"/>
      <c r="BL15565" s="31"/>
      <c r="BM15565" s="31"/>
    </row>
    <row r="15566" spans="62:65" x14ac:dyDescent="0.25">
      <c r="BJ15566" s="31"/>
      <c r="BK15566" s="31"/>
      <c r="BL15566" s="31"/>
      <c r="BM15566" s="31"/>
    </row>
    <row r="15567" spans="62:65" x14ac:dyDescent="0.25">
      <c r="BJ15567" s="31"/>
      <c r="BK15567" s="31"/>
      <c r="BL15567" s="31"/>
      <c r="BM15567" s="31"/>
    </row>
    <row r="15568" spans="62:65" x14ac:dyDescent="0.25">
      <c r="BJ15568" s="31"/>
      <c r="BK15568" s="31"/>
      <c r="BL15568" s="31"/>
      <c r="BM15568" s="31"/>
    </row>
    <row r="15569" spans="62:65" x14ac:dyDescent="0.25">
      <c r="BJ15569" s="31"/>
      <c r="BK15569" s="31"/>
      <c r="BL15569" s="31"/>
      <c r="BM15569" s="31"/>
    </row>
    <row r="15570" spans="62:65" x14ac:dyDescent="0.25">
      <c r="BJ15570" s="31"/>
      <c r="BK15570" s="31"/>
      <c r="BL15570" s="31"/>
      <c r="BM15570" s="31"/>
    </row>
    <row r="15571" spans="62:65" x14ac:dyDescent="0.25">
      <c r="BJ15571" s="31"/>
      <c r="BK15571" s="31"/>
      <c r="BL15571" s="31"/>
      <c r="BM15571" s="31"/>
    </row>
    <row r="15572" spans="62:65" x14ac:dyDescent="0.25">
      <c r="BJ15572" s="31"/>
      <c r="BK15572" s="31"/>
      <c r="BL15572" s="31"/>
      <c r="BM15572" s="31"/>
    </row>
    <row r="15573" spans="62:65" x14ac:dyDescent="0.25">
      <c r="BJ15573" s="31"/>
      <c r="BK15573" s="31"/>
      <c r="BL15573" s="31"/>
      <c r="BM15573" s="31"/>
    </row>
    <row r="15574" spans="62:65" x14ac:dyDescent="0.25">
      <c r="BJ15574" s="31"/>
      <c r="BK15574" s="31"/>
      <c r="BL15574" s="31"/>
      <c r="BM15574" s="31"/>
    </row>
    <row r="15575" spans="62:65" x14ac:dyDescent="0.25">
      <c r="BJ15575" s="31"/>
      <c r="BK15575" s="31"/>
      <c r="BL15575" s="31"/>
      <c r="BM15575" s="31"/>
    </row>
    <row r="15576" spans="62:65" x14ac:dyDescent="0.25">
      <c r="BJ15576" s="31"/>
      <c r="BK15576" s="31"/>
      <c r="BL15576" s="31"/>
      <c r="BM15576" s="31"/>
    </row>
    <row r="15577" spans="62:65" x14ac:dyDescent="0.25">
      <c r="BJ15577" s="31"/>
      <c r="BK15577" s="31"/>
      <c r="BL15577" s="31"/>
      <c r="BM15577" s="31"/>
    </row>
    <row r="15578" spans="62:65" x14ac:dyDescent="0.25">
      <c r="BJ15578" s="31"/>
      <c r="BK15578" s="31"/>
      <c r="BL15578" s="31"/>
      <c r="BM15578" s="31"/>
    </row>
    <row r="15579" spans="62:65" x14ac:dyDescent="0.25">
      <c r="BJ15579" s="31"/>
      <c r="BK15579" s="31"/>
      <c r="BL15579" s="31"/>
      <c r="BM15579" s="31"/>
    </row>
    <row r="15580" spans="62:65" x14ac:dyDescent="0.25">
      <c r="BJ15580" s="31"/>
      <c r="BK15580" s="31"/>
      <c r="BL15580" s="31"/>
      <c r="BM15580" s="31"/>
    </row>
    <row r="15581" spans="62:65" x14ac:dyDescent="0.25">
      <c r="BJ15581" s="31"/>
      <c r="BK15581" s="31"/>
      <c r="BL15581" s="31"/>
      <c r="BM15581" s="31"/>
    </row>
    <row r="15582" spans="62:65" x14ac:dyDescent="0.25">
      <c r="BJ15582" s="31"/>
      <c r="BK15582" s="31"/>
      <c r="BL15582" s="31"/>
      <c r="BM15582" s="31"/>
    </row>
    <row r="15583" spans="62:65" x14ac:dyDescent="0.25">
      <c r="BJ15583" s="31"/>
      <c r="BK15583" s="31"/>
      <c r="BL15583" s="31"/>
      <c r="BM15583" s="31"/>
    </row>
    <row r="15584" spans="62:65" x14ac:dyDescent="0.25">
      <c r="BJ15584" s="31"/>
      <c r="BK15584" s="31"/>
      <c r="BL15584" s="31"/>
      <c r="BM15584" s="31"/>
    </row>
    <row r="15585" spans="62:65" x14ac:dyDescent="0.25">
      <c r="BJ15585" s="31"/>
      <c r="BK15585" s="31"/>
      <c r="BL15585" s="31"/>
      <c r="BM15585" s="31"/>
    </row>
    <row r="15586" spans="62:65" x14ac:dyDescent="0.25">
      <c r="BJ15586" s="31"/>
      <c r="BK15586" s="31"/>
      <c r="BL15586" s="31"/>
      <c r="BM15586" s="31"/>
    </row>
    <row r="15587" spans="62:65" x14ac:dyDescent="0.25">
      <c r="BJ15587" s="31"/>
      <c r="BK15587" s="31"/>
      <c r="BL15587" s="31"/>
      <c r="BM15587" s="31"/>
    </row>
    <row r="15588" spans="62:65" x14ac:dyDescent="0.25">
      <c r="BJ15588" s="31"/>
      <c r="BK15588" s="31"/>
      <c r="BL15588" s="31"/>
      <c r="BM15588" s="31"/>
    </row>
    <row r="15589" spans="62:65" x14ac:dyDescent="0.25">
      <c r="BJ15589" s="31"/>
      <c r="BK15589" s="31"/>
      <c r="BL15589" s="31"/>
      <c r="BM15589" s="31"/>
    </row>
    <row r="15590" spans="62:65" x14ac:dyDescent="0.25">
      <c r="BJ15590" s="31"/>
      <c r="BK15590" s="31"/>
      <c r="BL15590" s="31"/>
      <c r="BM15590" s="31"/>
    </row>
    <row r="15591" spans="62:65" x14ac:dyDescent="0.25">
      <c r="BJ15591" s="31"/>
      <c r="BK15591" s="31"/>
      <c r="BL15591" s="31"/>
      <c r="BM15591" s="31"/>
    </row>
    <row r="15592" spans="62:65" x14ac:dyDescent="0.25">
      <c r="BJ15592" s="31"/>
      <c r="BK15592" s="31"/>
      <c r="BL15592" s="31"/>
      <c r="BM15592" s="31"/>
    </row>
    <row r="15593" spans="62:65" x14ac:dyDescent="0.25">
      <c r="BJ15593" s="31"/>
      <c r="BK15593" s="31"/>
      <c r="BL15593" s="31"/>
      <c r="BM15593" s="31"/>
    </row>
    <row r="15594" spans="62:65" x14ac:dyDescent="0.25">
      <c r="BJ15594" s="31"/>
      <c r="BK15594" s="31"/>
      <c r="BL15594" s="31"/>
      <c r="BM15594" s="31"/>
    </row>
    <row r="15595" spans="62:65" x14ac:dyDescent="0.25">
      <c r="BJ15595" s="31"/>
      <c r="BK15595" s="31"/>
      <c r="BL15595" s="31"/>
      <c r="BM15595" s="31"/>
    </row>
    <row r="15596" spans="62:65" x14ac:dyDescent="0.25">
      <c r="BJ15596" s="31"/>
      <c r="BK15596" s="31"/>
      <c r="BL15596" s="31"/>
      <c r="BM15596" s="31"/>
    </row>
    <row r="15597" spans="62:65" x14ac:dyDescent="0.25">
      <c r="BJ15597" s="31"/>
      <c r="BK15597" s="31"/>
      <c r="BL15597" s="31"/>
      <c r="BM15597" s="31"/>
    </row>
    <row r="15598" spans="62:65" x14ac:dyDescent="0.25">
      <c r="BJ15598" s="31"/>
      <c r="BK15598" s="31"/>
      <c r="BL15598" s="31"/>
      <c r="BM15598" s="31"/>
    </row>
    <row r="15599" spans="62:65" x14ac:dyDescent="0.25">
      <c r="BJ15599" s="31"/>
      <c r="BK15599" s="31"/>
      <c r="BL15599" s="31"/>
      <c r="BM15599" s="31"/>
    </row>
    <row r="15600" spans="62:65" x14ac:dyDescent="0.25">
      <c r="BJ15600" s="31"/>
      <c r="BK15600" s="31"/>
      <c r="BL15600" s="31"/>
      <c r="BM15600" s="31"/>
    </row>
    <row r="15601" spans="62:65" x14ac:dyDescent="0.25">
      <c r="BJ15601" s="31"/>
      <c r="BK15601" s="31"/>
      <c r="BL15601" s="31"/>
      <c r="BM15601" s="31"/>
    </row>
    <row r="15602" spans="62:65" x14ac:dyDescent="0.25">
      <c r="BJ15602" s="31"/>
      <c r="BK15602" s="31"/>
      <c r="BL15602" s="31"/>
      <c r="BM15602" s="31"/>
    </row>
    <row r="15603" spans="62:65" x14ac:dyDescent="0.25">
      <c r="BJ15603" s="31"/>
      <c r="BK15603" s="31"/>
      <c r="BL15603" s="31"/>
      <c r="BM15603" s="31"/>
    </row>
    <row r="15604" spans="62:65" x14ac:dyDescent="0.25">
      <c r="BJ15604" s="31"/>
      <c r="BK15604" s="31"/>
      <c r="BL15604" s="31"/>
      <c r="BM15604" s="31"/>
    </row>
    <row r="15605" spans="62:65" x14ac:dyDescent="0.25">
      <c r="BJ15605" s="31"/>
      <c r="BK15605" s="31"/>
      <c r="BL15605" s="31"/>
      <c r="BM15605" s="31"/>
    </row>
    <row r="15606" spans="62:65" x14ac:dyDescent="0.25">
      <c r="BJ15606" s="31"/>
      <c r="BK15606" s="31"/>
      <c r="BL15606" s="31"/>
      <c r="BM15606" s="31"/>
    </row>
    <row r="15607" spans="62:65" x14ac:dyDescent="0.25">
      <c r="BJ15607" s="31"/>
      <c r="BK15607" s="31"/>
      <c r="BL15607" s="31"/>
      <c r="BM15607" s="31"/>
    </row>
    <row r="15608" spans="62:65" x14ac:dyDescent="0.25">
      <c r="BJ15608" s="31"/>
      <c r="BK15608" s="31"/>
      <c r="BL15608" s="31"/>
      <c r="BM15608" s="31"/>
    </row>
    <row r="15609" spans="62:65" x14ac:dyDescent="0.25">
      <c r="BJ15609" s="31"/>
      <c r="BK15609" s="31"/>
      <c r="BL15609" s="31"/>
      <c r="BM15609" s="31"/>
    </row>
    <row r="15610" spans="62:65" x14ac:dyDescent="0.25">
      <c r="BJ15610" s="31"/>
      <c r="BK15610" s="31"/>
      <c r="BL15610" s="31"/>
      <c r="BM15610" s="31"/>
    </row>
    <row r="15611" spans="62:65" x14ac:dyDescent="0.25">
      <c r="BJ15611" s="31"/>
      <c r="BK15611" s="31"/>
      <c r="BL15611" s="31"/>
      <c r="BM15611" s="31"/>
    </row>
    <row r="15612" spans="62:65" x14ac:dyDescent="0.25">
      <c r="BJ15612" s="31"/>
      <c r="BK15612" s="31"/>
      <c r="BL15612" s="31"/>
      <c r="BM15612" s="31"/>
    </row>
    <row r="15613" spans="62:65" x14ac:dyDescent="0.25">
      <c r="BJ15613" s="31"/>
      <c r="BK15613" s="31"/>
      <c r="BL15613" s="31"/>
      <c r="BM15613" s="31"/>
    </row>
    <row r="15614" spans="62:65" x14ac:dyDescent="0.25">
      <c r="BJ15614" s="31"/>
      <c r="BK15614" s="31"/>
      <c r="BL15614" s="31"/>
      <c r="BM15614" s="31"/>
    </row>
    <row r="15615" spans="62:65" x14ac:dyDescent="0.25">
      <c r="BJ15615" s="31"/>
      <c r="BK15615" s="31"/>
      <c r="BL15615" s="31"/>
      <c r="BM15615" s="31"/>
    </row>
    <row r="15616" spans="62:65" x14ac:dyDescent="0.25">
      <c r="BJ15616" s="31"/>
      <c r="BK15616" s="31"/>
      <c r="BL15616" s="31"/>
      <c r="BM15616" s="31"/>
    </row>
    <row r="15617" spans="62:65" x14ac:dyDescent="0.25">
      <c r="BJ15617" s="31"/>
      <c r="BK15617" s="31"/>
      <c r="BL15617" s="31"/>
      <c r="BM15617" s="31"/>
    </row>
    <row r="15618" spans="62:65" x14ac:dyDescent="0.25">
      <c r="BJ15618" s="31"/>
      <c r="BK15618" s="31"/>
      <c r="BL15618" s="31"/>
      <c r="BM15618" s="31"/>
    </row>
    <row r="15619" spans="62:65" x14ac:dyDescent="0.25">
      <c r="BJ15619" s="31"/>
      <c r="BK15619" s="31"/>
      <c r="BL15619" s="31"/>
      <c r="BM15619" s="31"/>
    </row>
    <row r="15620" spans="62:65" x14ac:dyDescent="0.25">
      <c r="BJ15620" s="31"/>
      <c r="BK15620" s="31"/>
      <c r="BL15620" s="31"/>
      <c r="BM15620" s="31"/>
    </row>
    <row r="15621" spans="62:65" x14ac:dyDescent="0.25">
      <c r="BJ15621" s="31"/>
      <c r="BK15621" s="31"/>
      <c r="BL15621" s="31"/>
      <c r="BM15621" s="31"/>
    </row>
    <row r="15622" spans="62:65" x14ac:dyDescent="0.25">
      <c r="BJ15622" s="31"/>
      <c r="BK15622" s="31"/>
      <c r="BL15622" s="31"/>
      <c r="BM15622" s="31"/>
    </row>
    <row r="15623" spans="62:65" x14ac:dyDescent="0.25">
      <c r="BJ15623" s="31"/>
      <c r="BK15623" s="31"/>
      <c r="BL15623" s="31"/>
      <c r="BM15623" s="31"/>
    </row>
    <row r="15624" spans="62:65" x14ac:dyDescent="0.25">
      <c r="BJ15624" s="31"/>
      <c r="BK15624" s="31"/>
      <c r="BL15624" s="31"/>
      <c r="BM15624" s="31"/>
    </row>
    <row r="15625" spans="62:65" x14ac:dyDescent="0.25">
      <c r="BJ15625" s="31"/>
      <c r="BK15625" s="31"/>
      <c r="BL15625" s="31"/>
      <c r="BM15625" s="31"/>
    </row>
    <row r="15626" spans="62:65" x14ac:dyDescent="0.25">
      <c r="BJ15626" s="31"/>
      <c r="BK15626" s="31"/>
      <c r="BL15626" s="31"/>
      <c r="BM15626" s="31"/>
    </row>
    <row r="15627" spans="62:65" x14ac:dyDescent="0.25">
      <c r="BJ15627" s="31"/>
      <c r="BK15627" s="31"/>
      <c r="BL15627" s="31"/>
      <c r="BM15627" s="31"/>
    </row>
    <row r="15628" spans="62:65" x14ac:dyDescent="0.25">
      <c r="BJ15628" s="31"/>
      <c r="BK15628" s="31"/>
      <c r="BL15628" s="31"/>
      <c r="BM15628" s="31"/>
    </row>
    <row r="15629" spans="62:65" x14ac:dyDescent="0.25">
      <c r="BJ15629" s="31"/>
      <c r="BK15629" s="31"/>
      <c r="BL15629" s="31"/>
      <c r="BM15629" s="31"/>
    </row>
    <row r="15630" spans="62:65" x14ac:dyDescent="0.25">
      <c r="BJ15630" s="31"/>
      <c r="BK15630" s="31"/>
      <c r="BL15630" s="31"/>
      <c r="BM15630" s="31"/>
    </row>
    <row r="15631" spans="62:65" x14ac:dyDescent="0.25">
      <c r="BJ15631" s="31"/>
      <c r="BK15631" s="31"/>
      <c r="BL15631" s="31"/>
      <c r="BM15631" s="31"/>
    </row>
    <row r="15632" spans="62:65" x14ac:dyDescent="0.25">
      <c r="BJ15632" s="31"/>
      <c r="BK15632" s="31"/>
      <c r="BL15632" s="31"/>
      <c r="BM15632" s="31"/>
    </row>
    <row r="15633" spans="62:65" x14ac:dyDescent="0.25">
      <c r="BJ15633" s="31"/>
      <c r="BK15633" s="31"/>
      <c r="BL15633" s="31"/>
      <c r="BM15633" s="31"/>
    </row>
    <row r="15634" spans="62:65" x14ac:dyDescent="0.25">
      <c r="BJ15634" s="31"/>
      <c r="BK15634" s="31"/>
      <c r="BL15634" s="31"/>
      <c r="BM15634" s="31"/>
    </row>
    <row r="15635" spans="62:65" x14ac:dyDescent="0.25">
      <c r="BJ15635" s="31"/>
      <c r="BK15635" s="31"/>
      <c r="BL15635" s="31"/>
      <c r="BM15635" s="31"/>
    </row>
    <row r="15636" spans="62:65" x14ac:dyDescent="0.25">
      <c r="BJ15636" s="31"/>
      <c r="BK15636" s="31"/>
      <c r="BL15636" s="31"/>
      <c r="BM15636" s="31"/>
    </row>
    <row r="15637" spans="62:65" x14ac:dyDescent="0.25">
      <c r="BJ15637" s="31"/>
      <c r="BK15637" s="31"/>
      <c r="BL15637" s="31"/>
      <c r="BM15637" s="31"/>
    </row>
    <row r="15638" spans="62:65" x14ac:dyDescent="0.25">
      <c r="BJ15638" s="31"/>
      <c r="BK15638" s="31"/>
      <c r="BL15638" s="31"/>
      <c r="BM15638" s="31"/>
    </row>
    <row r="15639" spans="62:65" x14ac:dyDescent="0.25">
      <c r="BJ15639" s="31"/>
      <c r="BK15639" s="31"/>
      <c r="BL15639" s="31"/>
      <c r="BM15639" s="31"/>
    </row>
    <row r="15640" spans="62:65" x14ac:dyDescent="0.25">
      <c r="BJ15640" s="31"/>
      <c r="BK15640" s="31"/>
      <c r="BL15640" s="31"/>
      <c r="BM15640" s="31"/>
    </row>
    <row r="15641" spans="62:65" x14ac:dyDescent="0.25">
      <c r="BJ15641" s="31"/>
      <c r="BK15641" s="31"/>
      <c r="BL15641" s="31"/>
      <c r="BM15641" s="31"/>
    </row>
    <row r="15642" spans="62:65" x14ac:dyDescent="0.25">
      <c r="BJ15642" s="31"/>
      <c r="BK15642" s="31"/>
      <c r="BL15642" s="31"/>
      <c r="BM15642" s="31"/>
    </row>
    <row r="15643" spans="62:65" x14ac:dyDescent="0.25">
      <c r="BJ15643" s="31"/>
      <c r="BK15643" s="31"/>
      <c r="BL15643" s="31"/>
      <c r="BM15643" s="31"/>
    </row>
    <row r="15644" spans="62:65" x14ac:dyDescent="0.25">
      <c r="BJ15644" s="31"/>
      <c r="BK15644" s="31"/>
      <c r="BL15644" s="31"/>
      <c r="BM15644" s="31"/>
    </row>
    <row r="15645" spans="62:65" x14ac:dyDescent="0.25">
      <c r="BJ15645" s="31"/>
      <c r="BK15645" s="31"/>
      <c r="BL15645" s="31"/>
      <c r="BM15645" s="31"/>
    </row>
    <row r="15646" spans="62:65" x14ac:dyDescent="0.25">
      <c r="BJ15646" s="31"/>
      <c r="BK15646" s="31"/>
      <c r="BL15646" s="31"/>
      <c r="BM15646" s="31"/>
    </row>
    <row r="15647" spans="62:65" x14ac:dyDescent="0.25">
      <c r="BJ15647" s="31"/>
      <c r="BK15647" s="31"/>
      <c r="BL15647" s="31"/>
      <c r="BM15647" s="31"/>
    </row>
    <row r="15648" spans="62:65" x14ac:dyDescent="0.25">
      <c r="BJ15648" s="31"/>
      <c r="BK15648" s="31"/>
      <c r="BL15648" s="31"/>
      <c r="BM15648" s="31"/>
    </row>
    <row r="15649" spans="62:65" x14ac:dyDescent="0.25">
      <c r="BJ15649" s="31"/>
      <c r="BK15649" s="31"/>
      <c r="BL15649" s="31"/>
      <c r="BM15649" s="31"/>
    </row>
    <row r="15650" spans="62:65" x14ac:dyDescent="0.25">
      <c r="BJ15650" s="31"/>
      <c r="BK15650" s="31"/>
      <c r="BL15650" s="31"/>
      <c r="BM15650" s="31"/>
    </row>
    <row r="15651" spans="62:65" x14ac:dyDescent="0.25">
      <c r="BJ15651" s="31"/>
      <c r="BK15651" s="31"/>
      <c r="BL15651" s="31"/>
      <c r="BM15651" s="31"/>
    </row>
    <row r="15652" spans="62:65" x14ac:dyDescent="0.25">
      <c r="BJ15652" s="31"/>
      <c r="BK15652" s="31"/>
      <c r="BL15652" s="31"/>
      <c r="BM15652" s="31"/>
    </row>
    <row r="15653" spans="62:65" x14ac:dyDescent="0.25">
      <c r="BJ15653" s="31"/>
      <c r="BK15653" s="31"/>
      <c r="BL15653" s="31"/>
      <c r="BM15653" s="31"/>
    </row>
    <row r="15654" spans="62:65" x14ac:dyDescent="0.25">
      <c r="BJ15654" s="31"/>
      <c r="BK15654" s="31"/>
      <c r="BL15654" s="31"/>
      <c r="BM15654" s="31"/>
    </row>
    <row r="15655" spans="62:65" x14ac:dyDescent="0.25">
      <c r="BJ15655" s="31"/>
      <c r="BK15655" s="31"/>
      <c r="BL15655" s="31"/>
      <c r="BM15655" s="31"/>
    </row>
    <row r="15656" spans="62:65" x14ac:dyDescent="0.25">
      <c r="BJ15656" s="31"/>
      <c r="BK15656" s="31"/>
      <c r="BL15656" s="31"/>
      <c r="BM15656" s="31"/>
    </row>
    <row r="15657" spans="62:65" x14ac:dyDescent="0.25">
      <c r="BJ15657" s="31"/>
      <c r="BK15657" s="31"/>
      <c r="BL15657" s="31"/>
      <c r="BM15657" s="31"/>
    </row>
    <row r="15658" spans="62:65" x14ac:dyDescent="0.25">
      <c r="BJ15658" s="31"/>
      <c r="BK15658" s="31"/>
      <c r="BL15658" s="31"/>
      <c r="BM15658" s="31"/>
    </row>
    <row r="15659" spans="62:65" x14ac:dyDescent="0.25">
      <c r="BJ15659" s="31"/>
      <c r="BK15659" s="31"/>
      <c r="BL15659" s="31"/>
      <c r="BM15659" s="31"/>
    </row>
    <row r="15660" spans="62:65" x14ac:dyDescent="0.25">
      <c r="BJ15660" s="31"/>
      <c r="BK15660" s="31"/>
      <c r="BL15660" s="31"/>
      <c r="BM15660" s="31"/>
    </row>
    <row r="15661" spans="62:65" x14ac:dyDescent="0.25">
      <c r="BJ15661" s="31"/>
      <c r="BK15661" s="31"/>
      <c r="BL15661" s="31"/>
      <c r="BM15661" s="31"/>
    </row>
    <row r="15662" spans="62:65" x14ac:dyDescent="0.25">
      <c r="BJ15662" s="31"/>
      <c r="BK15662" s="31"/>
      <c r="BL15662" s="31"/>
      <c r="BM15662" s="31"/>
    </row>
    <row r="15663" spans="62:65" x14ac:dyDescent="0.25">
      <c r="BJ15663" s="31"/>
      <c r="BK15663" s="31"/>
      <c r="BL15663" s="31"/>
      <c r="BM15663" s="31"/>
    </row>
    <row r="15664" spans="62:65" x14ac:dyDescent="0.25">
      <c r="BJ15664" s="31"/>
      <c r="BK15664" s="31"/>
      <c r="BL15664" s="31"/>
      <c r="BM15664" s="31"/>
    </row>
    <row r="15665" spans="62:65" x14ac:dyDescent="0.25">
      <c r="BJ15665" s="31"/>
      <c r="BK15665" s="31"/>
      <c r="BL15665" s="31"/>
      <c r="BM15665" s="31"/>
    </row>
    <row r="15666" spans="62:65" x14ac:dyDescent="0.25">
      <c r="BJ15666" s="31"/>
      <c r="BK15666" s="31"/>
      <c r="BL15666" s="31"/>
      <c r="BM15666" s="31"/>
    </row>
    <row r="15667" spans="62:65" x14ac:dyDescent="0.25">
      <c r="BJ15667" s="31"/>
      <c r="BK15667" s="31"/>
      <c r="BL15667" s="31"/>
      <c r="BM15667" s="31"/>
    </row>
    <row r="15668" spans="62:65" x14ac:dyDescent="0.25">
      <c r="BJ15668" s="31"/>
      <c r="BK15668" s="31"/>
      <c r="BL15668" s="31"/>
      <c r="BM15668" s="31"/>
    </row>
    <row r="15669" spans="62:65" x14ac:dyDescent="0.25">
      <c r="BJ15669" s="31"/>
      <c r="BK15669" s="31"/>
      <c r="BL15669" s="31"/>
      <c r="BM15669" s="31"/>
    </row>
    <row r="15670" spans="62:65" x14ac:dyDescent="0.25">
      <c r="BJ15670" s="31"/>
      <c r="BK15670" s="31"/>
      <c r="BL15670" s="31"/>
      <c r="BM15670" s="31"/>
    </row>
    <row r="15671" spans="62:65" x14ac:dyDescent="0.25">
      <c r="BJ15671" s="31"/>
      <c r="BK15671" s="31"/>
      <c r="BL15671" s="31"/>
      <c r="BM15671" s="31"/>
    </row>
    <row r="15672" spans="62:65" x14ac:dyDescent="0.25">
      <c r="BJ15672" s="31"/>
      <c r="BK15672" s="31"/>
      <c r="BL15672" s="31"/>
      <c r="BM15672" s="31"/>
    </row>
    <row r="15673" spans="62:65" x14ac:dyDescent="0.25">
      <c r="BJ15673" s="31"/>
      <c r="BK15673" s="31"/>
      <c r="BL15673" s="31"/>
      <c r="BM15673" s="31"/>
    </row>
    <row r="15674" spans="62:65" x14ac:dyDescent="0.25">
      <c r="BJ15674" s="31"/>
      <c r="BK15674" s="31"/>
      <c r="BL15674" s="31"/>
      <c r="BM15674" s="31"/>
    </row>
    <row r="15675" spans="62:65" x14ac:dyDescent="0.25">
      <c r="BJ15675" s="31"/>
      <c r="BK15675" s="31"/>
      <c r="BL15675" s="31"/>
      <c r="BM15675" s="31"/>
    </row>
    <row r="15676" spans="62:65" x14ac:dyDescent="0.25">
      <c r="BJ15676" s="31"/>
      <c r="BK15676" s="31"/>
      <c r="BL15676" s="31"/>
      <c r="BM15676" s="31"/>
    </row>
    <row r="15677" spans="62:65" x14ac:dyDescent="0.25">
      <c r="BJ15677" s="31"/>
      <c r="BK15677" s="31"/>
      <c r="BL15677" s="31"/>
      <c r="BM15677" s="31"/>
    </row>
    <row r="15678" spans="62:65" x14ac:dyDescent="0.25">
      <c r="BJ15678" s="31"/>
      <c r="BK15678" s="31"/>
      <c r="BL15678" s="31"/>
      <c r="BM15678" s="31"/>
    </row>
    <row r="15679" spans="62:65" x14ac:dyDescent="0.25">
      <c r="BJ15679" s="31"/>
      <c r="BK15679" s="31"/>
      <c r="BL15679" s="31"/>
      <c r="BM15679" s="31"/>
    </row>
    <row r="15680" spans="62:65" x14ac:dyDescent="0.25">
      <c r="BJ15680" s="31"/>
      <c r="BK15680" s="31"/>
      <c r="BL15680" s="31"/>
      <c r="BM15680" s="31"/>
    </row>
    <row r="15681" spans="62:65" x14ac:dyDescent="0.25">
      <c r="BJ15681" s="31"/>
      <c r="BK15681" s="31"/>
      <c r="BL15681" s="31"/>
      <c r="BM15681" s="31"/>
    </row>
    <row r="15682" spans="62:65" x14ac:dyDescent="0.25">
      <c r="BJ15682" s="31"/>
      <c r="BK15682" s="31"/>
      <c r="BL15682" s="31"/>
      <c r="BM15682" s="31"/>
    </row>
    <row r="15683" spans="62:65" x14ac:dyDescent="0.25">
      <c r="BJ15683" s="31"/>
      <c r="BK15683" s="31"/>
      <c r="BL15683" s="31"/>
      <c r="BM15683" s="31"/>
    </row>
    <row r="15684" spans="62:65" x14ac:dyDescent="0.25">
      <c r="BJ15684" s="31"/>
      <c r="BK15684" s="31"/>
      <c r="BL15684" s="31"/>
      <c r="BM15684" s="31"/>
    </row>
    <row r="15685" spans="62:65" x14ac:dyDescent="0.25">
      <c r="BJ15685" s="31"/>
      <c r="BK15685" s="31"/>
      <c r="BL15685" s="31"/>
      <c r="BM15685" s="31"/>
    </row>
    <row r="15686" spans="62:65" x14ac:dyDescent="0.25">
      <c r="BJ15686" s="31"/>
      <c r="BK15686" s="31"/>
      <c r="BL15686" s="31"/>
      <c r="BM15686" s="31"/>
    </row>
    <row r="15687" spans="62:65" x14ac:dyDescent="0.25">
      <c r="BJ15687" s="31"/>
      <c r="BK15687" s="31"/>
      <c r="BL15687" s="31"/>
      <c r="BM15687" s="31"/>
    </row>
    <row r="15688" spans="62:65" x14ac:dyDescent="0.25">
      <c r="BJ15688" s="31"/>
      <c r="BK15688" s="31"/>
      <c r="BL15688" s="31"/>
      <c r="BM15688" s="31"/>
    </row>
    <row r="15689" spans="62:65" x14ac:dyDescent="0.25">
      <c r="BJ15689" s="31"/>
      <c r="BK15689" s="31"/>
      <c r="BL15689" s="31"/>
      <c r="BM15689" s="31"/>
    </row>
    <row r="15690" spans="62:65" x14ac:dyDescent="0.25">
      <c r="BJ15690" s="31"/>
      <c r="BK15690" s="31"/>
      <c r="BL15690" s="31"/>
      <c r="BM15690" s="31"/>
    </row>
    <row r="15691" spans="62:65" x14ac:dyDescent="0.25">
      <c r="BJ15691" s="31"/>
      <c r="BK15691" s="31"/>
      <c r="BL15691" s="31"/>
      <c r="BM15691" s="31"/>
    </row>
    <row r="15692" spans="62:65" x14ac:dyDescent="0.25">
      <c r="BJ15692" s="31"/>
      <c r="BK15692" s="31"/>
      <c r="BL15692" s="31"/>
      <c r="BM15692" s="31"/>
    </row>
    <row r="15693" spans="62:65" x14ac:dyDescent="0.25">
      <c r="BJ15693" s="31"/>
      <c r="BK15693" s="31"/>
      <c r="BL15693" s="31"/>
      <c r="BM15693" s="31"/>
    </row>
    <row r="15694" spans="62:65" x14ac:dyDescent="0.25">
      <c r="BJ15694" s="31"/>
      <c r="BK15694" s="31"/>
      <c r="BL15694" s="31"/>
      <c r="BM15694" s="31"/>
    </row>
    <row r="15695" spans="62:65" x14ac:dyDescent="0.25">
      <c r="BJ15695" s="31"/>
      <c r="BK15695" s="31"/>
      <c r="BL15695" s="31"/>
      <c r="BM15695" s="31"/>
    </row>
    <row r="15696" spans="62:65" x14ac:dyDescent="0.25">
      <c r="BJ15696" s="31"/>
      <c r="BK15696" s="31"/>
      <c r="BL15696" s="31"/>
      <c r="BM15696" s="31"/>
    </row>
    <row r="15697" spans="62:65" x14ac:dyDescent="0.25">
      <c r="BJ15697" s="31"/>
      <c r="BK15697" s="31"/>
      <c r="BL15697" s="31"/>
      <c r="BM15697" s="31"/>
    </row>
    <row r="15698" spans="62:65" x14ac:dyDescent="0.25">
      <c r="BJ15698" s="31"/>
      <c r="BK15698" s="31"/>
      <c r="BL15698" s="31"/>
      <c r="BM15698" s="31"/>
    </row>
    <row r="15699" spans="62:65" x14ac:dyDescent="0.25">
      <c r="BJ15699" s="31"/>
      <c r="BK15699" s="31"/>
      <c r="BL15699" s="31"/>
      <c r="BM15699" s="31"/>
    </row>
    <row r="15700" spans="62:65" x14ac:dyDescent="0.25">
      <c r="BJ15700" s="31"/>
      <c r="BK15700" s="31"/>
      <c r="BL15700" s="31"/>
      <c r="BM15700" s="31"/>
    </row>
    <row r="15701" spans="62:65" x14ac:dyDescent="0.25">
      <c r="BJ15701" s="31"/>
      <c r="BK15701" s="31"/>
      <c r="BL15701" s="31"/>
      <c r="BM15701" s="31"/>
    </row>
    <row r="15702" spans="62:65" x14ac:dyDescent="0.25">
      <c r="BJ15702" s="31"/>
      <c r="BK15702" s="31"/>
      <c r="BL15702" s="31"/>
      <c r="BM15702" s="31"/>
    </row>
    <row r="15703" spans="62:65" x14ac:dyDescent="0.25">
      <c r="BJ15703" s="31"/>
      <c r="BK15703" s="31"/>
      <c r="BL15703" s="31"/>
      <c r="BM15703" s="31"/>
    </row>
    <row r="15704" spans="62:65" x14ac:dyDescent="0.25">
      <c r="BJ15704" s="31"/>
      <c r="BK15704" s="31"/>
      <c r="BL15704" s="31"/>
      <c r="BM15704" s="31"/>
    </row>
    <row r="15705" spans="62:65" x14ac:dyDescent="0.25">
      <c r="BJ15705" s="31"/>
      <c r="BK15705" s="31"/>
      <c r="BL15705" s="31"/>
      <c r="BM15705" s="31"/>
    </row>
    <row r="15706" spans="62:65" x14ac:dyDescent="0.25">
      <c r="BJ15706" s="31"/>
      <c r="BK15706" s="31"/>
      <c r="BL15706" s="31"/>
      <c r="BM15706" s="31"/>
    </row>
    <row r="15707" spans="62:65" x14ac:dyDescent="0.25">
      <c r="BJ15707" s="31"/>
      <c r="BK15707" s="31"/>
      <c r="BL15707" s="31"/>
      <c r="BM15707" s="31"/>
    </row>
    <row r="15708" spans="62:65" x14ac:dyDescent="0.25">
      <c r="BJ15708" s="31"/>
      <c r="BK15708" s="31"/>
      <c r="BL15708" s="31"/>
      <c r="BM15708" s="31"/>
    </row>
    <row r="15709" spans="62:65" x14ac:dyDescent="0.25">
      <c r="BJ15709" s="31"/>
      <c r="BK15709" s="31"/>
      <c r="BL15709" s="31"/>
      <c r="BM15709" s="31"/>
    </row>
    <row r="15710" spans="62:65" x14ac:dyDescent="0.25">
      <c r="BJ15710" s="31"/>
      <c r="BK15710" s="31"/>
      <c r="BL15710" s="31"/>
      <c r="BM15710" s="31"/>
    </row>
    <row r="15711" spans="62:65" x14ac:dyDescent="0.25">
      <c r="BJ15711" s="31"/>
      <c r="BK15711" s="31"/>
      <c r="BL15711" s="31"/>
      <c r="BM15711" s="31"/>
    </row>
    <row r="15712" spans="62:65" x14ac:dyDescent="0.25">
      <c r="BJ15712" s="31"/>
      <c r="BK15712" s="31"/>
      <c r="BL15712" s="31"/>
      <c r="BM15712" s="31"/>
    </row>
    <row r="15713" spans="62:65" x14ac:dyDescent="0.25">
      <c r="BJ15713" s="31"/>
      <c r="BK15713" s="31"/>
      <c r="BL15713" s="31"/>
      <c r="BM15713" s="31"/>
    </row>
    <row r="15714" spans="62:65" x14ac:dyDescent="0.25">
      <c r="BJ15714" s="31"/>
      <c r="BK15714" s="31"/>
      <c r="BL15714" s="31"/>
      <c r="BM15714" s="31"/>
    </row>
    <row r="15715" spans="62:65" x14ac:dyDescent="0.25">
      <c r="BJ15715" s="31"/>
      <c r="BK15715" s="31"/>
      <c r="BL15715" s="31"/>
      <c r="BM15715" s="31"/>
    </row>
    <row r="15716" spans="62:65" x14ac:dyDescent="0.25">
      <c r="BJ15716" s="31"/>
      <c r="BK15716" s="31"/>
      <c r="BL15716" s="31"/>
      <c r="BM15716" s="31"/>
    </row>
    <row r="15717" spans="62:65" x14ac:dyDescent="0.25">
      <c r="BJ15717" s="31"/>
      <c r="BK15717" s="31"/>
      <c r="BL15717" s="31"/>
      <c r="BM15717" s="31"/>
    </row>
    <row r="15718" spans="62:65" x14ac:dyDescent="0.25">
      <c r="BJ15718" s="31"/>
      <c r="BK15718" s="31"/>
      <c r="BL15718" s="31"/>
      <c r="BM15718" s="31"/>
    </row>
    <row r="15719" spans="62:65" x14ac:dyDescent="0.25">
      <c r="BJ15719" s="31"/>
      <c r="BK15719" s="31"/>
      <c r="BL15719" s="31"/>
      <c r="BM15719" s="31"/>
    </row>
    <row r="15720" spans="62:65" x14ac:dyDescent="0.25">
      <c r="BJ15720" s="31"/>
      <c r="BK15720" s="31"/>
      <c r="BL15720" s="31"/>
      <c r="BM15720" s="31"/>
    </row>
    <row r="15721" spans="62:65" x14ac:dyDescent="0.25">
      <c r="BJ15721" s="31"/>
      <c r="BK15721" s="31"/>
      <c r="BL15721" s="31"/>
      <c r="BM15721" s="31"/>
    </row>
    <row r="15722" spans="62:65" x14ac:dyDescent="0.25">
      <c r="BJ15722" s="31"/>
      <c r="BK15722" s="31"/>
      <c r="BL15722" s="31"/>
      <c r="BM15722" s="31"/>
    </row>
    <row r="15723" spans="62:65" x14ac:dyDescent="0.25">
      <c r="BJ15723" s="31"/>
      <c r="BK15723" s="31"/>
      <c r="BL15723" s="31"/>
      <c r="BM15723" s="31"/>
    </row>
    <row r="15724" spans="62:65" x14ac:dyDescent="0.25">
      <c r="BJ15724" s="31"/>
      <c r="BK15724" s="31"/>
      <c r="BL15724" s="31"/>
      <c r="BM15724" s="31"/>
    </row>
    <row r="15725" spans="62:65" x14ac:dyDescent="0.25">
      <c r="BJ15725" s="31"/>
      <c r="BK15725" s="31"/>
      <c r="BL15725" s="31"/>
      <c r="BM15725" s="31"/>
    </row>
    <row r="15726" spans="62:65" x14ac:dyDescent="0.25">
      <c r="BJ15726" s="31"/>
      <c r="BK15726" s="31"/>
      <c r="BL15726" s="31"/>
      <c r="BM15726" s="31"/>
    </row>
    <row r="15727" spans="62:65" x14ac:dyDescent="0.25">
      <c r="BJ15727" s="31"/>
      <c r="BK15727" s="31"/>
      <c r="BL15727" s="31"/>
      <c r="BM15727" s="31"/>
    </row>
    <row r="15728" spans="62:65" x14ac:dyDescent="0.25">
      <c r="BJ15728" s="31"/>
      <c r="BK15728" s="31"/>
      <c r="BL15728" s="31"/>
      <c r="BM15728" s="31"/>
    </row>
    <row r="15729" spans="62:65" x14ac:dyDescent="0.25">
      <c r="BJ15729" s="31"/>
      <c r="BK15729" s="31"/>
      <c r="BL15729" s="31"/>
      <c r="BM15729" s="31"/>
    </row>
    <row r="15730" spans="62:65" x14ac:dyDescent="0.25">
      <c r="BJ15730" s="31"/>
      <c r="BK15730" s="31"/>
      <c r="BL15730" s="31"/>
      <c r="BM15730" s="31"/>
    </row>
    <row r="15731" spans="62:65" x14ac:dyDescent="0.25">
      <c r="BJ15731" s="31"/>
      <c r="BK15731" s="31"/>
      <c r="BL15731" s="31"/>
      <c r="BM15731" s="31"/>
    </row>
    <row r="15732" spans="62:65" x14ac:dyDescent="0.25">
      <c r="BJ15732" s="31"/>
      <c r="BK15732" s="31"/>
      <c r="BL15732" s="31"/>
      <c r="BM15732" s="31"/>
    </row>
    <row r="15733" spans="62:65" x14ac:dyDescent="0.25">
      <c r="BJ15733" s="31"/>
      <c r="BK15733" s="31"/>
      <c r="BL15733" s="31"/>
      <c r="BM15733" s="31"/>
    </row>
    <row r="15734" spans="62:65" x14ac:dyDescent="0.25">
      <c r="BJ15734" s="31"/>
      <c r="BK15734" s="31"/>
      <c r="BL15734" s="31"/>
      <c r="BM15734" s="31"/>
    </row>
    <row r="15735" spans="62:65" x14ac:dyDescent="0.25">
      <c r="BJ15735" s="31"/>
      <c r="BK15735" s="31"/>
      <c r="BL15735" s="31"/>
      <c r="BM15735" s="31"/>
    </row>
    <row r="15736" spans="62:65" x14ac:dyDescent="0.25">
      <c r="BJ15736" s="31"/>
      <c r="BK15736" s="31"/>
      <c r="BL15736" s="31"/>
      <c r="BM15736" s="31"/>
    </row>
    <row r="15737" spans="62:65" x14ac:dyDescent="0.25">
      <c r="BJ15737" s="31"/>
      <c r="BK15737" s="31"/>
      <c r="BL15737" s="31"/>
      <c r="BM15737" s="31"/>
    </row>
    <row r="15738" spans="62:65" x14ac:dyDescent="0.25">
      <c r="BJ15738" s="31"/>
      <c r="BK15738" s="31"/>
      <c r="BL15738" s="31"/>
      <c r="BM15738" s="31"/>
    </row>
    <row r="15739" spans="62:65" x14ac:dyDescent="0.25">
      <c r="BJ15739" s="31"/>
      <c r="BK15739" s="31"/>
      <c r="BL15739" s="31"/>
      <c r="BM15739" s="31"/>
    </row>
    <row r="15740" spans="62:65" x14ac:dyDescent="0.25">
      <c r="BJ15740" s="31"/>
      <c r="BK15740" s="31"/>
      <c r="BL15740" s="31"/>
      <c r="BM15740" s="31"/>
    </row>
    <row r="15741" spans="62:65" x14ac:dyDescent="0.25">
      <c r="BJ15741" s="31"/>
      <c r="BK15741" s="31"/>
      <c r="BL15741" s="31"/>
      <c r="BM15741" s="31"/>
    </row>
    <row r="15742" spans="62:65" x14ac:dyDescent="0.25">
      <c r="BJ15742" s="31"/>
      <c r="BK15742" s="31"/>
      <c r="BL15742" s="31"/>
      <c r="BM15742" s="31"/>
    </row>
    <row r="15743" spans="62:65" x14ac:dyDescent="0.25">
      <c r="BJ15743" s="31"/>
      <c r="BK15743" s="31"/>
      <c r="BL15743" s="31"/>
      <c r="BM15743" s="31"/>
    </row>
    <row r="15744" spans="62:65" x14ac:dyDescent="0.25">
      <c r="BJ15744" s="31"/>
      <c r="BK15744" s="31"/>
      <c r="BL15744" s="31"/>
      <c r="BM15744" s="31"/>
    </row>
    <row r="15745" spans="62:65" x14ac:dyDescent="0.25">
      <c r="BJ15745" s="31"/>
      <c r="BK15745" s="31"/>
      <c r="BL15745" s="31"/>
      <c r="BM15745" s="31"/>
    </row>
    <row r="15746" spans="62:65" x14ac:dyDescent="0.25">
      <c r="BJ15746" s="31"/>
      <c r="BK15746" s="31"/>
      <c r="BL15746" s="31"/>
      <c r="BM15746" s="31"/>
    </row>
    <row r="15747" spans="62:65" x14ac:dyDescent="0.25">
      <c r="BJ15747" s="31"/>
      <c r="BK15747" s="31"/>
      <c r="BL15747" s="31"/>
      <c r="BM15747" s="31"/>
    </row>
    <row r="15748" spans="62:65" x14ac:dyDescent="0.25">
      <c r="BJ15748" s="31"/>
      <c r="BK15748" s="31"/>
      <c r="BL15748" s="31"/>
      <c r="BM15748" s="31"/>
    </row>
    <row r="15749" spans="62:65" x14ac:dyDescent="0.25">
      <c r="BJ15749" s="31"/>
      <c r="BK15749" s="31"/>
      <c r="BL15749" s="31"/>
      <c r="BM15749" s="31"/>
    </row>
    <row r="15750" spans="62:65" x14ac:dyDescent="0.25">
      <c r="BJ15750" s="31"/>
      <c r="BK15750" s="31"/>
      <c r="BL15750" s="31"/>
      <c r="BM15750" s="31"/>
    </row>
    <row r="15751" spans="62:65" x14ac:dyDescent="0.25">
      <c r="BJ15751" s="31"/>
      <c r="BK15751" s="31"/>
      <c r="BL15751" s="31"/>
      <c r="BM15751" s="31"/>
    </row>
    <row r="15752" spans="62:65" x14ac:dyDescent="0.25">
      <c r="BJ15752" s="31"/>
      <c r="BK15752" s="31"/>
      <c r="BL15752" s="31"/>
      <c r="BM15752" s="31"/>
    </row>
    <row r="15753" spans="62:65" x14ac:dyDescent="0.25">
      <c r="BJ15753" s="31"/>
      <c r="BK15753" s="31"/>
      <c r="BL15753" s="31"/>
      <c r="BM15753" s="31"/>
    </row>
    <row r="15754" spans="62:65" x14ac:dyDescent="0.25">
      <c r="BJ15754" s="31"/>
      <c r="BK15754" s="31"/>
      <c r="BL15754" s="31"/>
      <c r="BM15754" s="31"/>
    </row>
    <row r="15755" spans="62:65" x14ac:dyDescent="0.25">
      <c r="BJ15755" s="31"/>
      <c r="BK15755" s="31"/>
      <c r="BL15755" s="31"/>
      <c r="BM15755" s="31"/>
    </row>
    <row r="15756" spans="62:65" x14ac:dyDescent="0.25">
      <c r="BJ15756" s="31"/>
      <c r="BK15756" s="31"/>
      <c r="BL15756" s="31"/>
      <c r="BM15756" s="31"/>
    </row>
    <row r="15757" spans="62:65" x14ac:dyDescent="0.25">
      <c r="BJ15757" s="31"/>
      <c r="BK15757" s="31"/>
      <c r="BL15757" s="31"/>
      <c r="BM15757" s="31"/>
    </row>
    <row r="15758" spans="62:65" x14ac:dyDescent="0.25">
      <c r="BJ15758" s="31"/>
      <c r="BK15758" s="31"/>
      <c r="BL15758" s="31"/>
      <c r="BM15758" s="31"/>
    </row>
    <row r="15759" spans="62:65" x14ac:dyDescent="0.25">
      <c r="BJ15759" s="31"/>
      <c r="BK15759" s="31"/>
      <c r="BL15759" s="31"/>
      <c r="BM15759" s="31"/>
    </row>
    <row r="15760" spans="62:65" x14ac:dyDescent="0.25">
      <c r="BJ15760" s="31"/>
      <c r="BK15760" s="31"/>
      <c r="BL15760" s="31"/>
      <c r="BM15760" s="31"/>
    </row>
    <row r="15761" spans="62:65" x14ac:dyDescent="0.25">
      <c r="BJ15761" s="31"/>
      <c r="BK15761" s="31"/>
      <c r="BL15761" s="31"/>
      <c r="BM15761" s="31"/>
    </row>
    <row r="15762" spans="62:65" x14ac:dyDescent="0.25">
      <c r="BJ15762" s="31"/>
      <c r="BK15762" s="31"/>
      <c r="BL15762" s="31"/>
      <c r="BM15762" s="31"/>
    </row>
    <row r="15763" spans="62:65" x14ac:dyDescent="0.25">
      <c r="BJ15763" s="31"/>
      <c r="BK15763" s="31"/>
      <c r="BL15763" s="31"/>
      <c r="BM15763" s="31"/>
    </row>
    <row r="15764" spans="62:65" x14ac:dyDescent="0.25">
      <c r="BJ15764" s="31"/>
      <c r="BK15764" s="31"/>
      <c r="BL15764" s="31"/>
      <c r="BM15764" s="31"/>
    </row>
    <row r="15765" spans="62:65" x14ac:dyDescent="0.25">
      <c r="BJ15765" s="31"/>
      <c r="BK15765" s="31"/>
      <c r="BL15765" s="31"/>
      <c r="BM15765" s="31"/>
    </row>
    <row r="15766" spans="62:65" x14ac:dyDescent="0.25">
      <c r="BJ15766" s="31"/>
      <c r="BK15766" s="31"/>
      <c r="BL15766" s="31"/>
      <c r="BM15766" s="31"/>
    </row>
    <row r="15767" spans="62:65" x14ac:dyDescent="0.25">
      <c r="BJ15767" s="31"/>
      <c r="BK15767" s="31"/>
      <c r="BL15767" s="31"/>
      <c r="BM15767" s="31"/>
    </row>
    <row r="15768" spans="62:65" x14ac:dyDescent="0.25">
      <c r="BJ15768" s="31"/>
      <c r="BK15768" s="31"/>
      <c r="BL15768" s="31"/>
      <c r="BM15768" s="31"/>
    </row>
    <row r="15769" spans="62:65" x14ac:dyDescent="0.25">
      <c r="BJ15769" s="31"/>
      <c r="BK15769" s="31"/>
      <c r="BL15769" s="31"/>
      <c r="BM15769" s="31"/>
    </row>
    <row r="15770" spans="62:65" x14ac:dyDescent="0.25">
      <c r="BJ15770" s="31"/>
      <c r="BK15770" s="31"/>
      <c r="BL15770" s="31"/>
      <c r="BM15770" s="31"/>
    </row>
    <row r="15771" spans="62:65" x14ac:dyDescent="0.25">
      <c r="BJ15771" s="31"/>
      <c r="BK15771" s="31"/>
      <c r="BL15771" s="31"/>
      <c r="BM15771" s="31"/>
    </row>
    <row r="15772" spans="62:65" x14ac:dyDescent="0.25">
      <c r="BJ15772" s="31"/>
      <c r="BK15772" s="31"/>
      <c r="BL15772" s="31"/>
      <c r="BM15772" s="31"/>
    </row>
    <row r="15773" spans="62:65" x14ac:dyDescent="0.25">
      <c r="BJ15773" s="31"/>
      <c r="BK15773" s="31"/>
      <c r="BL15773" s="31"/>
      <c r="BM15773" s="31"/>
    </row>
    <row r="15774" spans="62:65" x14ac:dyDescent="0.25">
      <c r="BJ15774" s="31"/>
      <c r="BK15774" s="31"/>
      <c r="BL15774" s="31"/>
      <c r="BM15774" s="31"/>
    </row>
    <row r="15775" spans="62:65" x14ac:dyDescent="0.25">
      <c r="BJ15775" s="31"/>
      <c r="BK15775" s="31"/>
      <c r="BL15775" s="31"/>
      <c r="BM15775" s="31"/>
    </row>
    <row r="15776" spans="62:65" x14ac:dyDescent="0.25">
      <c r="BJ15776" s="31"/>
      <c r="BK15776" s="31"/>
      <c r="BL15776" s="31"/>
      <c r="BM15776" s="31"/>
    </row>
    <row r="15777" spans="62:65" x14ac:dyDescent="0.25">
      <c r="BJ15777" s="31"/>
      <c r="BK15777" s="31"/>
      <c r="BL15777" s="31"/>
      <c r="BM15777" s="31"/>
    </row>
    <row r="15778" spans="62:65" x14ac:dyDescent="0.25">
      <c r="BJ15778" s="31"/>
      <c r="BK15778" s="31"/>
      <c r="BL15778" s="31"/>
      <c r="BM15778" s="31"/>
    </row>
    <row r="15779" spans="62:65" x14ac:dyDescent="0.25">
      <c r="BJ15779" s="31"/>
      <c r="BK15779" s="31"/>
      <c r="BL15779" s="31"/>
      <c r="BM15779" s="31"/>
    </row>
    <row r="15780" spans="62:65" x14ac:dyDescent="0.25">
      <c r="BJ15780" s="31"/>
      <c r="BK15780" s="31"/>
      <c r="BL15780" s="31"/>
      <c r="BM15780" s="31"/>
    </row>
    <row r="15781" spans="62:65" x14ac:dyDescent="0.25">
      <c r="BJ15781" s="31"/>
      <c r="BK15781" s="31"/>
      <c r="BL15781" s="31"/>
      <c r="BM15781" s="31"/>
    </row>
    <row r="15782" spans="62:65" x14ac:dyDescent="0.25">
      <c r="BJ15782" s="31"/>
      <c r="BK15782" s="31"/>
      <c r="BL15782" s="31"/>
      <c r="BM15782" s="31"/>
    </row>
    <row r="15783" spans="62:65" x14ac:dyDescent="0.25">
      <c r="BJ15783" s="31"/>
      <c r="BK15783" s="31"/>
      <c r="BL15783" s="31"/>
      <c r="BM15783" s="31"/>
    </row>
    <row r="15784" spans="62:65" x14ac:dyDescent="0.25">
      <c r="BJ15784" s="31"/>
      <c r="BK15784" s="31"/>
      <c r="BL15784" s="31"/>
      <c r="BM15784" s="31"/>
    </row>
    <row r="15785" spans="62:65" x14ac:dyDescent="0.25">
      <c r="BJ15785" s="31"/>
      <c r="BK15785" s="31"/>
      <c r="BL15785" s="31"/>
      <c r="BM15785" s="31"/>
    </row>
    <row r="15786" spans="62:65" x14ac:dyDescent="0.25">
      <c r="BJ15786" s="31"/>
      <c r="BK15786" s="31"/>
      <c r="BL15786" s="31"/>
      <c r="BM15786" s="31"/>
    </row>
    <row r="15787" spans="62:65" x14ac:dyDescent="0.25">
      <c r="BJ15787" s="31"/>
      <c r="BK15787" s="31"/>
      <c r="BL15787" s="31"/>
      <c r="BM15787" s="31"/>
    </row>
    <row r="15788" spans="62:65" x14ac:dyDescent="0.25">
      <c r="BJ15788" s="31"/>
      <c r="BK15788" s="31"/>
      <c r="BL15788" s="31"/>
      <c r="BM15788" s="31"/>
    </row>
    <row r="15789" spans="62:65" x14ac:dyDescent="0.25">
      <c r="BJ15789" s="31"/>
      <c r="BK15789" s="31"/>
      <c r="BL15789" s="31"/>
      <c r="BM15789" s="31"/>
    </row>
    <row r="15790" spans="62:65" x14ac:dyDescent="0.25">
      <c r="BJ15790" s="31"/>
      <c r="BK15790" s="31"/>
      <c r="BL15790" s="31"/>
      <c r="BM15790" s="31"/>
    </row>
    <row r="15791" spans="62:65" x14ac:dyDescent="0.25">
      <c r="BJ15791" s="31"/>
      <c r="BK15791" s="31"/>
      <c r="BL15791" s="31"/>
      <c r="BM15791" s="31"/>
    </row>
    <row r="15792" spans="62:65" x14ac:dyDescent="0.25">
      <c r="BJ15792" s="31"/>
      <c r="BK15792" s="31"/>
      <c r="BL15792" s="31"/>
      <c r="BM15792" s="31"/>
    </row>
    <row r="15793" spans="62:65" x14ac:dyDescent="0.25">
      <c r="BJ15793" s="31"/>
      <c r="BK15793" s="31"/>
      <c r="BL15793" s="31"/>
      <c r="BM15793" s="31"/>
    </row>
    <row r="15794" spans="62:65" x14ac:dyDescent="0.25">
      <c r="BJ15794" s="31"/>
      <c r="BK15794" s="31"/>
      <c r="BL15794" s="31"/>
      <c r="BM15794" s="31"/>
    </row>
    <row r="15795" spans="62:65" x14ac:dyDescent="0.25">
      <c r="BJ15795" s="31"/>
      <c r="BK15795" s="31"/>
      <c r="BL15795" s="31"/>
      <c r="BM15795" s="31"/>
    </row>
    <row r="15796" spans="62:65" x14ac:dyDescent="0.25">
      <c r="BJ15796" s="31"/>
      <c r="BK15796" s="31"/>
      <c r="BL15796" s="31"/>
      <c r="BM15796" s="31"/>
    </row>
    <row r="15797" spans="62:65" x14ac:dyDescent="0.25">
      <c r="BJ15797" s="31"/>
      <c r="BK15797" s="31"/>
      <c r="BL15797" s="31"/>
      <c r="BM15797" s="31"/>
    </row>
    <row r="15798" spans="62:65" x14ac:dyDescent="0.25">
      <c r="BJ15798" s="31"/>
      <c r="BK15798" s="31"/>
      <c r="BL15798" s="31"/>
      <c r="BM15798" s="31"/>
    </row>
    <row r="15799" spans="62:65" x14ac:dyDescent="0.25">
      <c r="BJ15799" s="31"/>
      <c r="BK15799" s="31"/>
      <c r="BL15799" s="31"/>
      <c r="BM15799" s="31"/>
    </row>
    <row r="15800" spans="62:65" x14ac:dyDescent="0.25">
      <c r="BJ15800" s="31"/>
      <c r="BK15800" s="31"/>
      <c r="BL15800" s="31"/>
      <c r="BM15800" s="31"/>
    </row>
    <row r="15801" spans="62:65" x14ac:dyDescent="0.25">
      <c r="BJ15801" s="31"/>
      <c r="BK15801" s="31"/>
      <c r="BL15801" s="31"/>
      <c r="BM15801" s="31"/>
    </row>
    <row r="15802" spans="62:65" x14ac:dyDescent="0.25">
      <c r="BJ15802" s="31"/>
      <c r="BK15802" s="31"/>
      <c r="BL15802" s="31"/>
      <c r="BM15802" s="31"/>
    </row>
    <row r="15803" spans="62:65" x14ac:dyDescent="0.25">
      <c r="BJ15803" s="31"/>
      <c r="BK15803" s="31"/>
      <c r="BL15803" s="31"/>
      <c r="BM15803" s="31"/>
    </row>
    <row r="15804" spans="62:65" x14ac:dyDescent="0.25">
      <c r="BJ15804" s="31"/>
      <c r="BK15804" s="31"/>
      <c r="BL15804" s="31"/>
      <c r="BM15804" s="31"/>
    </row>
    <row r="15805" spans="62:65" x14ac:dyDescent="0.25">
      <c r="BJ15805" s="31"/>
      <c r="BK15805" s="31"/>
      <c r="BL15805" s="31"/>
      <c r="BM15805" s="31"/>
    </row>
    <row r="15806" spans="62:65" x14ac:dyDescent="0.25">
      <c r="BJ15806" s="31"/>
      <c r="BK15806" s="31"/>
      <c r="BL15806" s="31"/>
      <c r="BM15806" s="31"/>
    </row>
    <row r="15807" spans="62:65" x14ac:dyDescent="0.25">
      <c r="BJ15807" s="31"/>
      <c r="BK15807" s="31"/>
      <c r="BL15807" s="31"/>
      <c r="BM15807" s="31"/>
    </row>
    <row r="15808" spans="62:65" x14ac:dyDescent="0.25">
      <c r="BJ15808" s="31"/>
      <c r="BK15808" s="31"/>
      <c r="BL15808" s="31"/>
      <c r="BM15808" s="31"/>
    </row>
    <row r="15809" spans="62:65" x14ac:dyDescent="0.25">
      <c r="BJ15809" s="31"/>
      <c r="BK15809" s="31"/>
      <c r="BL15809" s="31"/>
      <c r="BM15809" s="31"/>
    </row>
    <row r="15810" spans="62:65" x14ac:dyDescent="0.25">
      <c r="BJ15810" s="31"/>
      <c r="BK15810" s="31"/>
      <c r="BL15810" s="31"/>
      <c r="BM15810" s="31"/>
    </row>
    <row r="15811" spans="62:65" x14ac:dyDescent="0.25">
      <c r="BJ15811" s="31"/>
      <c r="BK15811" s="31"/>
      <c r="BL15811" s="31"/>
      <c r="BM15811" s="31"/>
    </row>
    <row r="15812" spans="62:65" x14ac:dyDescent="0.25">
      <c r="BJ15812" s="31"/>
      <c r="BK15812" s="31"/>
      <c r="BL15812" s="31"/>
      <c r="BM15812" s="31"/>
    </row>
    <row r="15813" spans="62:65" x14ac:dyDescent="0.25">
      <c r="BJ15813" s="31"/>
      <c r="BK15813" s="31"/>
      <c r="BL15813" s="31"/>
      <c r="BM15813" s="31"/>
    </row>
    <row r="15814" spans="62:65" x14ac:dyDescent="0.25">
      <c r="BJ15814" s="31"/>
      <c r="BK15814" s="31"/>
      <c r="BL15814" s="31"/>
      <c r="BM15814" s="31"/>
    </row>
    <row r="15815" spans="62:65" x14ac:dyDescent="0.25">
      <c r="BJ15815" s="31"/>
      <c r="BK15815" s="31"/>
      <c r="BL15815" s="31"/>
      <c r="BM15815" s="31"/>
    </row>
    <row r="15816" spans="62:65" x14ac:dyDescent="0.25">
      <c r="BJ15816" s="31"/>
      <c r="BK15816" s="31"/>
      <c r="BL15816" s="31"/>
      <c r="BM15816" s="31"/>
    </row>
    <row r="15817" spans="62:65" x14ac:dyDescent="0.25">
      <c r="BJ15817" s="31"/>
      <c r="BK15817" s="31"/>
      <c r="BL15817" s="31"/>
      <c r="BM15817" s="31"/>
    </row>
    <row r="15818" spans="62:65" x14ac:dyDescent="0.25">
      <c r="BJ15818" s="31"/>
      <c r="BK15818" s="31"/>
      <c r="BL15818" s="31"/>
      <c r="BM15818" s="31"/>
    </row>
    <row r="15819" spans="62:65" x14ac:dyDescent="0.25">
      <c r="BJ15819" s="31"/>
      <c r="BK15819" s="31"/>
      <c r="BL15819" s="31"/>
      <c r="BM15819" s="31"/>
    </row>
    <row r="15820" spans="62:65" x14ac:dyDescent="0.25">
      <c r="BJ15820" s="31"/>
      <c r="BK15820" s="31"/>
      <c r="BL15820" s="31"/>
      <c r="BM15820" s="31"/>
    </row>
    <row r="15821" spans="62:65" x14ac:dyDescent="0.25">
      <c r="BJ15821" s="31"/>
      <c r="BK15821" s="31"/>
      <c r="BL15821" s="31"/>
      <c r="BM15821" s="31"/>
    </row>
    <row r="15822" spans="62:65" x14ac:dyDescent="0.25">
      <c r="BJ15822" s="31"/>
      <c r="BK15822" s="31"/>
      <c r="BL15822" s="31"/>
      <c r="BM15822" s="31"/>
    </row>
    <row r="15823" spans="62:65" x14ac:dyDescent="0.25">
      <c r="BJ15823" s="31"/>
      <c r="BK15823" s="31"/>
      <c r="BL15823" s="31"/>
      <c r="BM15823" s="31"/>
    </row>
    <row r="15824" spans="62:65" x14ac:dyDescent="0.25">
      <c r="BJ15824" s="31"/>
      <c r="BK15824" s="31"/>
      <c r="BL15824" s="31"/>
      <c r="BM15824" s="31"/>
    </row>
    <row r="15825" spans="62:65" x14ac:dyDescent="0.25">
      <c r="BJ15825" s="31"/>
      <c r="BK15825" s="31"/>
      <c r="BL15825" s="31"/>
      <c r="BM15825" s="31"/>
    </row>
    <row r="15826" spans="62:65" x14ac:dyDescent="0.25">
      <c r="BJ15826" s="31"/>
      <c r="BK15826" s="31"/>
      <c r="BL15826" s="31"/>
      <c r="BM15826" s="31"/>
    </row>
    <row r="15827" spans="62:65" x14ac:dyDescent="0.25">
      <c r="BJ15827" s="31"/>
      <c r="BK15827" s="31"/>
      <c r="BL15827" s="31"/>
      <c r="BM15827" s="31"/>
    </row>
    <row r="15828" spans="62:65" x14ac:dyDescent="0.25">
      <c r="BJ15828" s="31"/>
      <c r="BK15828" s="31"/>
      <c r="BL15828" s="31"/>
      <c r="BM15828" s="31"/>
    </row>
    <row r="15829" spans="62:65" x14ac:dyDescent="0.25">
      <c r="BJ15829" s="31"/>
      <c r="BK15829" s="31"/>
      <c r="BL15829" s="31"/>
      <c r="BM15829" s="31"/>
    </row>
    <row r="15830" spans="62:65" x14ac:dyDescent="0.25">
      <c r="BJ15830" s="31"/>
      <c r="BK15830" s="31"/>
      <c r="BL15830" s="31"/>
      <c r="BM15830" s="31"/>
    </row>
    <row r="15831" spans="62:65" x14ac:dyDescent="0.25">
      <c r="BJ15831" s="31"/>
      <c r="BK15831" s="31"/>
      <c r="BL15831" s="31"/>
      <c r="BM15831" s="31"/>
    </row>
    <row r="15832" spans="62:65" x14ac:dyDescent="0.25">
      <c r="BJ15832" s="31"/>
      <c r="BK15832" s="31"/>
      <c r="BL15832" s="31"/>
      <c r="BM15832" s="31"/>
    </row>
    <row r="15833" spans="62:65" x14ac:dyDescent="0.25">
      <c r="BJ15833" s="31"/>
      <c r="BK15833" s="31"/>
      <c r="BL15833" s="31"/>
      <c r="BM15833" s="31"/>
    </row>
    <row r="15834" spans="62:65" x14ac:dyDescent="0.25">
      <c r="BJ15834" s="31"/>
      <c r="BK15834" s="31"/>
      <c r="BL15834" s="31"/>
      <c r="BM15834" s="31"/>
    </row>
    <row r="15835" spans="62:65" x14ac:dyDescent="0.25">
      <c r="BJ15835" s="31"/>
      <c r="BK15835" s="31"/>
      <c r="BL15835" s="31"/>
      <c r="BM15835" s="31"/>
    </row>
    <row r="15836" spans="62:65" x14ac:dyDescent="0.25">
      <c r="BJ15836" s="31"/>
      <c r="BK15836" s="31"/>
      <c r="BL15836" s="31"/>
      <c r="BM15836" s="31"/>
    </row>
    <row r="15837" spans="62:65" x14ac:dyDescent="0.25">
      <c r="BJ15837" s="31"/>
      <c r="BK15837" s="31"/>
      <c r="BL15837" s="31"/>
      <c r="BM15837" s="31"/>
    </row>
    <row r="15838" spans="62:65" x14ac:dyDescent="0.25">
      <c r="BJ15838" s="31"/>
      <c r="BK15838" s="31"/>
      <c r="BL15838" s="31"/>
      <c r="BM15838" s="31"/>
    </row>
    <row r="15839" spans="62:65" x14ac:dyDescent="0.25">
      <c r="BJ15839" s="31"/>
      <c r="BK15839" s="31"/>
      <c r="BL15839" s="31"/>
      <c r="BM15839" s="31"/>
    </row>
    <row r="15840" spans="62:65" x14ac:dyDescent="0.25">
      <c r="BJ15840" s="31"/>
      <c r="BK15840" s="31"/>
      <c r="BL15840" s="31"/>
      <c r="BM15840" s="31"/>
    </row>
    <row r="15841" spans="62:65" x14ac:dyDescent="0.25">
      <c r="BJ15841" s="31"/>
      <c r="BK15841" s="31"/>
      <c r="BL15841" s="31"/>
      <c r="BM15841" s="31"/>
    </row>
    <row r="15842" spans="62:65" x14ac:dyDescent="0.25">
      <c r="BJ15842" s="31"/>
      <c r="BK15842" s="31"/>
      <c r="BL15842" s="31"/>
      <c r="BM15842" s="31"/>
    </row>
    <row r="15843" spans="62:65" x14ac:dyDescent="0.25">
      <c r="BJ15843" s="31"/>
      <c r="BK15843" s="31"/>
      <c r="BL15843" s="31"/>
      <c r="BM15843" s="31"/>
    </row>
    <row r="15844" spans="62:65" x14ac:dyDescent="0.25">
      <c r="BJ15844" s="31"/>
      <c r="BK15844" s="31"/>
      <c r="BL15844" s="31"/>
      <c r="BM15844" s="31"/>
    </row>
    <row r="15845" spans="62:65" x14ac:dyDescent="0.25">
      <c r="BJ15845" s="31"/>
      <c r="BK15845" s="31"/>
      <c r="BL15845" s="31"/>
      <c r="BM15845" s="31"/>
    </row>
    <row r="15846" spans="62:65" x14ac:dyDescent="0.25">
      <c r="BJ15846" s="31"/>
      <c r="BK15846" s="31"/>
      <c r="BL15846" s="31"/>
      <c r="BM15846" s="31"/>
    </row>
    <row r="15847" spans="62:65" x14ac:dyDescent="0.25">
      <c r="BJ15847" s="31"/>
      <c r="BK15847" s="31"/>
      <c r="BL15847" s="31"/>
      <c r="BM15847" s="31"/>
    </row>
    <row r="15848" spans="62:65" x14ac:dyDescent="0.25">
      <c r="BJ15848" s="31"/>
      <c r="BK15848" s="31"/>
      <c r="BL15848" s="31"/>
      <c r="BM15848" s="31"/>
    </row>
    <row r="15849" spans="62:65" x14ac:dyDescent="0.25">
      <c r="BJ15849" s="31"/>
      <c r="BK15849" s="31"/>
      <c r="BL15849" s="31"/>
      <c r="BM15849" s="31"/>
    </row>
    <row r="15850" spans="62:65" x14ac:dyDescent="0.25">
      <c r="BJ15850" s="31"/>
      <c r="BK15850" s="31"/>
      <c r="BL15850" s="31"/>
      <c r="BM15850" s="31"/>
    </row>
    <row r="15851" spans="62:65" x14ac:dyDescent="0.25">
      <c r="BJ15851" s="31"/>
      <c r="BK15851" s="31"/>
      <c r="BL15851" s="31"/>
      <c r="BM15851" s="31"/>
    </row>
    <row r="15852" spans="62:65" x14ac:dyDescent="0.25">
      <c r="BJ15852" s="31"/>
      <c r="BK15852" s="31"/>
      <c r="BL15852" s="31"/>
      <c r="BM15852" s="31"/>
    </row>
    <row r="15853" spans="62:65" x14ac:dyDescent="0.25">
      <c r="BJ15853" s="31"/>
      <c r="BK15853" s="31"/>
      <c r="BL15853" s="31"/>
      <c r="BM15853" s="31"/>
    </row>
    <row r="15854" spans="62:65" x14ac:dyDescent="0.25">
      <c r="BJ15854" s="31"/>
      <c r="BK15854" s="31"/>
      <c r="BL15854" s="31"/>
      <c r="BM15854" s="31"/>
    </row>
    <row r="15855" spans="62:65" x14ac:dyDescent="0.25">
      <c r="BJ15855" s="31"/>
      <c r="BK15855" s="31"/>
      <c r="BL15855" s="31"/>
      <c r="BM15855" s="31"/>
    </row>
    <row r="15856" spans="62:65" x14ac:dyDescent="0.25">
      <c r="BJ15856" s="31"/>
      <c r="BK15856" s="31"/>
      <c r="BL15856" s="31"/>
      <c r="BM15856" s="31"/>
    </row>
    <row r="15857" spans="62:65" x14ac:dyDescent="0.25">
      <c r="BJ15857" s="31"/>
      <c r="BK15857" s="31"/>
      <c r="BL15857" s="31"/>
      <c r="BM15857" s="31"/>
    </row>
    <row r="15858" spans="62:65" x14ac:dyDescent="0.25">
      <c r="BJ15858" s="31"/>
      <c r="BK15858" s="31"/>
      <c r="BL15858" s="31"/>
      <c r="BM15858" s="31"/>
    </row>
    <row r="15859" spans="62:65" x14ac:dyDescent="0.25">
      <c r="BJ15859" s="31"/>
      <c r="BK15859" s="31"/>
      <c r="BL15859" s="31"/>
      <c r="BM15859" s="31"/>
    </row>
    <row r="15860" spans="62:65" x14ac:dyDescent="0.25">
      <c r="BJ15860" s="31"/>
      <c r="BK15860" s="31"/>
      <c r="BL15860" s="31"/>
      <c r="BM15860" s="31"/>
    </row>
    <row r="15861" spans="62:65" x14ac:dyDescent="0.25">
      <c r="BJ15861" s="31"/>
      <c r="BK15861" s="31"/>
      <c r="BL15861" s="31"/>
      <c r="BM15861" s="31"/>
    </row>
    <row r="15862" spans="62:65" x14ac:dyDescent="0.25">
      <c r="BJ15862" s="31"/>
      <c r="BK15862" s="31"/>
      <c r="BL15862" s="31"/>
      <c r="BM15862" s="31"/>
    </row>
    <row r="15863" spans="62:65" x14ac:dyDescent="0.25">
      <c r="BJ15863" s="31"/>
      <c r="BK15863" s="31"/>
      <c r="BL15863" s="31"/>
      <c r="BM15863" s="31"/>
    </row>
    <row r="15864" spans="62:65" x14ac:dyDescent="0.25">
      <c r="BJ15864" s="31"/>
      <c r="BK15864" s="31"/>
      <c r="BL15864" s="31"/>
      <c r="BM15864" s="31"/>
    </row>
    <row r="15865" spans="62:65" x14ac:dyDescent="0.25">
      <c r="BJ15865" s="31"/>
      <c r="BK15865" s="31"/>
      <c r="BL15865" s="31"/>
      <c r="BM15865" s="31"/>
    </row>
    <row r="15866" spans="62:65" x14ac:dyDescent="0.25">
      <c r="BJ15866" s="31"/>
      <c r="BK15866" s="31"/>
      <c r="BL15866" s="31"/>
      <c r="BM15866" s="31"/>
    </row>
    <row r="15867" spans="62:65" x14ac:dyDescent="0.25">
      <c r="BJ15867" s="31"/>
      <c r="BK15867" s="31"/>
      <c r="BL15867" s="31"/>
      <c r="BM15867" s="31"/>
    </row>
    <row r="15868" spans="62:65" x14ac:dyDescent="0.25">
      <c r="BJ15868" s="31"/>
      <c r="BK15868" s="31"/>
      <c r="BL15868" s="31"/>
      <c r="BM15868" s="31"/>
    </row>
    <row r="15869" spans="62:65" x14ac:dyDescent="0.25">
      <c r="BJ15869" s="31"/>
      <c r="BK15869" s="31"/>
      <c r="BL15869" s="31"/>
      <c r="BM15869" s="31"/>
    </row>
    <row r="15870" spans="62:65" x14ac:dyDescent="0.25">
      <c r="BJ15870" s="31"/>
      <c r="BK15870" s="31"/>
      <c r="BL15870" s="31"/>
      <c r="BM15870" s="31"/>
    </row>
    <row r="15871" spans="62:65" x14ac:dyDescent="0.25">
      <c r="BJ15871" s="31"/>
      <c r="BK15871" s="31"/>
      <c r="BL15871" s="31"/>
      <c r="BM15871" s="31"/>
    </row>
    <row r="15872" spans="62:65" x14ac:dyDescent="0.25">
      <c r="BJ15872" s="31"/>
      <c r="BK15872" s="31"/>
      <c r="BL15872" s="31"/>
      <c r="BM15872" s="31"/>
    </row>
    <row r="15873" spans="62:65" x14ac:dyDescent="0.25">
      <c r="BJ15873" s="31"/>
      <c r="BK15873" s="31"/>
      <c r="BL15873" s="31"/>
      <c r="BM15873" s="31"/>
    </row>
    <row r="15874" spans="62:65" x14ac:dyDescent="0.25">
      <c r="BJ15874" s="31"/>
      <c r="BK15874" s="31"/>
      <c r="BL15874" s="31"/>
      <c r="BM15874" s="31"/>
    </row>
    <row r="15875" spans="62:65" x14ac:dyDescent="0.25">
      <c r="BJ15875" s="31"/>
      <c r="BK15875" s="31"/>
      <c r="BL15875" s="31"/>
      <c r="BM15875" s="31"/>
    </row>
    <row r="15876" spans="62:65" x14ac:dyDescent="0.25">
      <c r="BJ15876" s="31"/>
      <c r="BK15876" s="31"/>
      <c r="BL15876" s="31"/>
      <c r="BM15876" s="31"/>
    </row>
    <row r="15877" spans="62:65" x14ac:dyDescent="0.25">
      <c r="BJ15877" s="31"/>
      <c r="BK15877" s="31"/>
      <c r="BL15877" s="31"/>
      <c r="BM15877" s="31"/>
    </row>
    <row r="15878" spans="62:65" x14ac:dyDescent="0.25">
      <c r="BJ15878" s="31"/>
      <c r="BK15878" s="31"/>
      <c r="BL15878" s="31"/>
      <c r="BM15878" s="31"/>
    </row>
    <row r="15879" spans="62:65" x14ac:dyDescent="0.25">
      <c r="BJ15879" s="31"/>
      <c r="BK15879" s="31"/>
      <c r="BL15879" s="31"/>
      <c r="BM15879" s="31"/>
    </row>
    <row r="15880" spans="62:65" x14ac:dyDescent="0.25">
      <c r="BJ15880" s="31"/>
      <c r="BK15880" s="31"/>
      <c r="BL15880" s="31"/>
      <c r="BM15880" s="31"/>
    </row>
    <row r="15881" spans="62:65" x14ac:dyDescent="0.25">
      <c r="BJ15881" s="31"/>
      <c r="BK15881" s="31"/>
      <c r="BL15881" s="31"/>
      <c r="BM15881" s="31"/>
    </row>
    <row r="15882" spans="62:65" x14ac:dyDescent="0.25">
      <c r="BJ15882" s="31"/>
      <c r="BK15882" s="31"/>
      <c r="BL15882" s="31"/>
      <c r="BM15882" s="31"/>
    </row>
    <row r="15883" spans="62:65" x14ac:dyDescent="0.25">
      <c r="BJ15883" s="31"/>
      <c r="BK15883" s="31"/>
      <c r="BL15883" s="31"/>
      <c r="BM15883" s="31"/>
    </row>
    <row r="15884" spans="62:65" x14ac:dyDescent="0.25">
      <c r="BJ15884" s="31"/>
      <c r="BK15884" s="31"/>
      <c r="BL15884" s="31"/>
      <c r="BM15884" s="31"/>
    </row>
    <row r="15885" spans="62:65" x14ac:dyDescent="0.25">
      <c r="BJ15885" s="31"/>
      <c r="BK15885" s="31"/>
      <c r="BL15885" s="31"/>
      <c r="BM15885" s="31"/>
    </row>
    <row r="15886" spans="62:65" x14ac:dyDescent="0.25">
      <c r="BJ15886" s="31"/>
      <c r="BK15886" s="31"/>
      <c r="BL15886" s="31"/>
      <c r="BM15886" s="31"/>
    </row>
    <row r="15887" spans="62:65" x14ac:dyDescent="0.25">
      <c r="BJ15887" s="31"/>
      <c r="BK15887" s="31"/>
      <c r="BL15887" s="31"/>
      <c r="BM15887" s="31"/>
    </row>
    <row r="15888" spans="62:65" x14ac:dyDescent="0.25">
      <c r="BJ15888" s="31"/>
      <c r="BK15888" s="31"/>
      <c r="BL15888" s="31"/>
      <c r="BM15888" s="31"/>
    </row>
    <row r="15889" spans="62:65" x14ac:dyDescent="0.25">
      <c r="BJ15889" s="31"/>
      <c r="BK15889" s="31"/>
      <c r="BL15889" s="31"/>
      <c r="BM15889" s="31"/>
    </row>
    <row r="15890" spans="62:65" x14ac:dyDescent="0.25">
      <c r="BJ15890" s="31"/>
      <c r="BK15890" s="31"/>
      <c r="BL15890" s="31"/>
      <c r="BM15890" s="31"/>
    </row>
    <row r="15891" spans="62:65" x14ac:dyDescent="0.25">
      <c r="BJ15891" s="31"/>
      <c r="BK15891" s="31"/>
      <c r="BL15891" s="31"/>
      <c r="BM15891" s="31"/>
    </row>
    <row r="15892" spans="62:65" x14ac:dyDescent="0.25">
      <c r="BJ15892" s="31"/>
      <c r="BK15892" s="31"/>
      <c r="BL15892" s="31"/>
      <c r="BM15892" s="31"/>
    </row>
    <row r="15893" spans="62:65" x14ac:dyDescent="0.25">
      <c r="BJ15893" s="31"/>
      <c r="BK15893" s="31"/>
      <c r="BL15893" s="31"/>
      <c r="BM15893" s="31"/>
    </row>
    <row r="15894" spans="62:65" x14ac:dyDescent="0.25">
      <c r="BJ15894" s="31"/>
      <c r="BK15894" s="31"/>
      <c r="BL15894" s="31"/>
      <c r="BM15894" s="31"/>
    </row>
    <row r="15895" spans="62:65" x14ac:dyDescent="0.25">
      <c r="BJ15895" s="31"/>
      <c r="BK15895" s="31"/>
      <c r="BL15895" s="31"/>
      <c r="BM15895" s="31"/>
    </row>
    <row r="15896" spans="62:65" x14ac:dyDescent="0.25">
      <c r="BJ15896" s="31"/>
      <c r="BK15896" s="31"/>
      <c r="BL15896" s="31"/>
      <c r="BM15896" s="31"/>
    </row>
    <row r="15897" spans="62:65" x14ac:dyDescent="0.25">
      <c r="BJ15897" s="31"/>
      <c r="BK15897" s="31"/>
      <c r="BL15897" s="31"/>
      <c r="BM15897" s="31"/>
    </row>
    <row r="15898" spans="62:65" x14ac:dyDescent="0.25">
      <c r="BJ15898" s="31"/>
      <c r="BK15898" s="31"/>
      <c r="BL15898" s="31"/>
      <c r="BM15898" s="31"/>
    </row>
    <row r="15899" spans="62:65" x14ac:dyDescent="0.25">
      <c r="BJ15899" s="31"/>
      <c r="BK15899" s="31"/>
      <c r="BL15899" s="31"/>
      <c r="BM15899" s="31"/>
    </row>
    <row r="15900" spans="62:65" x14ac:dyDescent="0.25">
      <c r="BJ15900" s="31"/>
      <c r="BK15900" s="31"/>
      <c r="BL15900" s="31"/>
      <c r="BM15900" s="31"/>
    </row>
    <row r="15901" spans="62:65" x14ac:dyDescent="0.25">
      <c r="BJ15901" s="31"/>
      <c r="BK15901" s="31"/>
      <c r="BL15901" s="31"/>
      <c r="BM15901" s="31"/>
    </row>
    <row r="15902" spans="62:65" x14ac:dyDescent="0.25">
      <c r="BJ15902" s="31"/>
      <c r="BK15902" s="31"/>
      <c r="BL15902" s="31"/>
      <c r="BM15902" s="31"/>
    </row>
    <row r="15903" spans="62:65" x14ac:dyDescent="0.25">
      <c r="BJ15903" s="31"/>
      <c r="BK15903" s="31"/>
      <c r="BL15903" s="31"/>
      <c r="BM15903" s="31"/>
    </row>
    <row r="15904" spans="62:65" x14ac:dyDescent="0.25">
      <c r="BJ15904" s="31"/>
      <c r="BK15904" s="31"/>
      <c r="BL15904" s="31"/>
      <c r="BM15904" s="31"/>
    </row>
    <row r="15905" spans="62:65" x14ac:dyDescent="0.25">
      <c r="BJ15905" s="31"/>
      <c r="BK15905" s="31"/>
      <c r="BL15905" s="31"/>
      <c r="BM15905" s="31"/>
    </row>
    <row r="15906" spans="62:65" x14ac:dyDescent="0.25">
      <c r="BJ15906" s="31"/>
      <c r="BK15906" s="31"/>
      <c r="BL15906" s="31"/>
      <c r="BM15906" s="31"/>
    </row>
    <row r="15907" spans="62:65" x14ac:dyDescent="0.25">
      <c r="BJ15907" s="31"/>
      <c r="BK15907" s="31"/>
      <c r="BL15907" s="31"/>
      <c r="BM15907" s="31"/>
    </row>
    <row r="15908" spans="62:65" x14ac:dyDescent="0.25">
      <c r="BJ15908" s="31"/>
      <c r="BK15908" s="31"/>
      <c r="BL15908" s="31"/>
      <c r="BM15908" s="31"/>
    </row>
    <row r="15909" spans="62:65" x14ac:dyDescent="0.25">
      <c r="BJ15909" s="31"/>
      <c r="BK15909" s="31"/>
      <c r="BL15909" s="31"/>
      <c r="BM15909" s="31"/>
    </row>
    <row r="15910" spans="62:65" x14ac:dyDescent="0.25">
      <c r="BJ15910" s="31"/>
      <c r="BK15910" s="31"/>
      <c r="BL15910" s="31"/>
      <c r="BM15910" s="31"/>
    </row>
    <row r="15911" spans="62:65" x14ac:dyDescent="0.25">
      <c r="BJ15911" s="31"/>
      <c r="BK15911" s="31"/>
      <c r="BL15911" s="31"/>
      <c r="BM15911" s="31"/>
    </row>
    <row r="15912" spans="62:65" x14ac:dyDescent="0.25">
      <c r="BJ15912" s="31"/>
      <c r="BK15912" s="31"/>
      <c r="BL15912" s="31"/>
      <c r="BM15912" s="31"/>
    </row>
    <row r="15913" spans="62:65" x14ac:dyDescent="0.25">
      <c r="BJ15913" s="31"/>
      <c r="BK15913" s="31"/>
      <c r="BL15913" s="31"/>
      <c r="BM15913" s="31"/>
    </row>
    <row r="15914" spans="62:65" x14ac:dyDescent="0.25">
      <c r="BJ15914" s="31"/>
      <c r="BK15914" s="31"/>
      <c r="BL15914" s="31"/>
      <c r="BM15914" s="31"/>
    </row>
    <row r="15915" spans="62:65" x14ac:dyDescent="0.25">
      <c r="BJ15915" s="31"/>
      <c r="BK15915" s="31"/>
      <c r="BL15915" s="31"/>
      <c r="BM15915" s="31"/>
    </row>
    <row r="15916" spans="62:65" x14ac:dyDescent="0.25">
      <c r="BJ15916" s="31"/>
      <c r="BK15916" s="31"/>
      <c r="BL15916" s="31"/>
      <c r="BM15916" s="31"/>
    </row>
    <row r="15917" spans="62:65" x14ac:dyDescent="0.25">
      <c r="BJ15917" s="31"/>
      <c r="BK15917" s="31"/>
      <c r="BL15917" s="31"/>
      <c r="BM15917" s="31"/>
    </row>
    <row r="15918" spans="62:65" x14ac:dyDescent="0.25">
      <c r="BJ15918" s="31"/>
      <c r="BK15918" s="31"/>
      <c r="BL15918" s="31"/>
      <c r="BM15918" s="31"/>
    </row>
    <row r="15919" spans="62:65" x14ac:dyDescent="0.25">
      <c r="BJ15919" s="31"/>
      <c r="BK15919" s="31"/>
      <c r="BL15919" s="31"/>
      <c r="BM15919" s="31"/>
    </row>
    <row r="15920" spans="62:65" x14ac:dyDescent="0.25">
      <c r="BJ15920" s="31"/>
      <c r="BK15920" s="31"/>
      <c r="BL15920" s="31"/>
      <c r="BM15920" s="31"/>
    </row>
    <row r="15921" spans="62:65" x14ac:dyDescent="0.25">
      <c r="BJ15921" s="31"/>
      <c r="BK15921" s="31"/>
      <c r="BL15921" s="31"/>
      <c r="BM15921" s="31"/>
    </row>
    <row r="15922" spans="62:65" x14ac:dyDescent="0.25">
      <c r="BJ15922" s="31"/>
      <c r="BK15922" s="31"/>
      <c r="BL15922" s="31"/>
      <c r="BM15922" s="31"/>
    </row>
    <row r="15923" spans="62:65" x14ac:dyDescent="0.25">
      <c r="BJ15923" s="31"/>
      <c r="BK15923" s="31"/>
      <c r="BL15923" s="31"/>
      <c r="BM15923" s="31"/>
    </row>
    <row r="15924" spans="62:65" x14ac:dyDescent="0.25">
      <c r="BJ15924" s="31"/>
      <c r="BK15924" s="31"/>
      <c r="BL15924" s="31"/>
      <c r="BM15924" s="31"/>
    </row>
    <row r="15925" spans="62:65" x14ac:dyDescent="0.25">
      <c r="BJ15925" s="31"/>
      <c r="BK15925" s="31"/>
      <c r="BL15925" s="31"/>
      <c r="BM15925" s="31"/>
    </row>
    <row r="15926" spans="62:65" x14ac:dyDescent="0.25">
      <c r="BJ15926" s="31"/>
      <c r="BK15926" s="31"/>
      <c r="BL15926" s="31"/>
      <c r="BM15926" s="31"/>
    </row>
    <row r="15927" spans="62:65" x14ac:dyDescent="0.25">
      <c r="BJ15927" s="31"/>
      <c r="BK15927" s="31"/>
      <c r="BL15927" s="31"/>
      <c r="BM15927" s="31"/>
    </row>
    <row r="15928" spans="62:65" x14ac:dyDescent="0.25">
      <c r="BJ15928" s="31"/>
      <c r="BK15928" s="31"/>
      <c r="BL15928" s="31"/>
      <c r="BM15928" s="31"/>
    </row>
    <row r="15929" spans="62:65" x14ac:dyDescent="0.25">
      <c r="BJ15929" s="31"/>
      <c r="BK15929" s="31"/>
      <c r="BL15929" s="31"/>
      <c r="BM15929" s="31"/>
    </row>
    <row r="15930" spans="62:65" x14ac:dyDescent="0.25">
      <c r="BJ15930" s="31"/>
      <c r="BK15930" s="31"/>
      <c r="BL15930" s="31"/>
      <c r="BM15930" s="31"/>
    </row>
    <row r="15931" spans="62:65" x14ac:dyDescent="0.25">
      <c r="BJ15931" s="31"/>
      <c r="BK15931" s="31"/>
      <c r="BL15931" s="31"/>
      <c r="BM15931" s="31"/>
    </row>
    <row r="15932" spans="62:65" x14ac:dyDescent="0.25">
      <c r="BJ15932" s="31"/>
      <c r="BK15932" s="31"/>
      <c r="BL15932" s="31"/>
      <c r="BM15932" s="31"/>
    </row>
    <row r="15933" spans="62:65" x14ac:dyDescent="0.25">
      <c r="BJ15933" s="31"/>
      <c r="BK15933" s="31"/>
      <c r="BL15933" s="31"/>
      <c r="BM15933" s="31"/>
    </row>
    <row r="15934" spans="62:65" x14ac:dyDescent="0.25">
      <c r="BJ15934" s="31"/>
      <c r="BK15934" s="31"/>
      <c r="BL15934" s="31"/>
      <c r="BM15934" s="31"/>
    </row>
    <row r="15935" spans="62:65" x14ac:dyDescent="0.25">
      <c r="BJ15935" s="31"/>
      <c r="BK15935" s="31"/>
      <c r="BL15935" s="31"/>
      <c r="BM15935" s="31"/>
    </row>
    <row r="15936" spans="62:65" x14ac:dyDescent="0.25">
      <c r="BJ15936" s="31"/>
      <c r="BK15936" s="31"/>
      <c r="BL15936" s="31"/>
      <c r="BM15936" s="31"/>
    </row>
    <row r="15937" spans="62:65" x14ac:dyDescent="0.25">
      <c r="BJ15937" s="31"/>
      <c r="BK15937" s="31"/>
      <c r="BL15937" s="31"/>
      <c r="BM15937" s="31"/>
    </row>
    <row r="15938" spans="62:65" x14ac:dyDescent="0.25">
      <c r="BJ15938" s="31"/>
      <c r="BK15938" s="31"/>
      <c r="BL15938" s="31"/>
      <c r="BM15938" s="31"/>
    </row>
    <row r="15939" spans="62:65" x14ac:dyDescent="0.25">
      <c r="BJ15939" s="31"/>
      <c r="BK15939" s="31"/>
      <c r="BL15939" s="31"/>
      <c r="BM15939" s="31"/>
    </row>
    <row r="15940" spans="62:65" x14ac:dyDescent="0.25">
      <c r="BJ15940" s="31"/>
      <c r="BK15940" s="31"/>
      <c r="BL15940" s="31"/>
      <c r="BM15940" s="31"/>
    </row>
    <row r="15941" spans="62:65" x14ac:dyDescent="0.25">
      <c r="BJ15941" s="31"/>
      <c r="BK15941" s="31"/>
      <c r="BL15941" s="31"/>
      <c r="BM15941" s="31"/>
    </row>
    <row r="15942" spans="62:65" x14ac:dyDescent="0.25">
      <c r="BJ15942" s="31"/>
      <c r="BK15942" s="31"/>
      <c r="BL15942" s="31"/>
      <c r="BM15942" s="31"/>
    </row>
    <row r="15943" spans="62:65" x14ac:dyDescent="0.25">
      <c r="BJ15943" s="31"/>
      <c r="BK15943" s="31"/>
      <c r="BL15943" s="31"/>
      <c r="BM15943" s="31"/>
    </row>
    <row r="15944" spans="62:65" x14ac:dyDescent="0.25">
      <c r="BJ15944" s="31"/>
      <c r="BK15944" s="31"/>
      <c r="BL15944" s="31"/>
      <c r="BM15944" s="31"/>
    </row>
    <row r="15945" spans="62:65" x14ac:dyDescent="0.25">
      <c r="BJ15945" s="31"/>
      <c r="BK15945" s="31"/>
      <c r="BL15945" s="31"/>
      <c r="BM15945" s="31"/>
    </row>
    <row r="15946" spans="62:65" x14ac:dyDescent="0.25">
      <c r="BJ15946" s="31"/>
      <c r="BK15946" s="31"/>
      <c r="BL15946" s="31"/>
      <c r="BM15946" s="31"/>
    </row>
    <row r="15947" spans="62:65" x14ac:dyDescent="0.25">
      <c r="BJ15947" s="31"/>
      <c r="BK15947" s="31"/>
      <c r="BL15947" s="31"/>
      <c r="BM15947" s="31"/>
    </row>
    <row r="15948" spans="62:65" x14ac:dyDescent="0.25">
      <c r="BJ15948" s="31"/>
      <c r="BK15948" s="31"/>
      <c r="BL15948" s="31"/>
      <c r="BM15948" s="31"/>
    </row>
    <row r="15949" spans="62:65" x14ac:dyDescent="0.25">
      <c r="BJ15949" s="31"/>
      <c r="BK15949" s="31"/>
      <c r="BL15949" s="31"/>
      <c r="BM15949" s="31"/>
    </row>
    <row r="15950" spans="62:65" x14ac:dyDescent="0.25">
      <c r="BJ15950" s="31"/>
      <c r="BK15950" s="31"/>
      <c r="BL15950" s="31"/>
      <c r="BM15950" s="31"/>
    </row>
    <row r="15951" spans="62:65" x14ac:dyDescent="0.25">
      <c r="BJ15951" s="31"/>
      <c r="BK15951" s="31"/>
      <c r="BL15951" s="31"/>
      <c r="BM15951" s="31"/>
    </row>
    <row r="15952" spans="62:65" x14ac:dyDescent="0.25">
      <c r="BJ15952" s="31"/>
      <c r="BK15952" s="31"/>
      <c r="BL15952" s="31"/>
      <c r="BM15952" s="31"/>
    </row>
    <row r="15953" spans="62:65" x14ac:dyDescent="0.25">
      <c r="BJ15953" s="31"/>
      <c r="BK15953" s="31"/>
      <c r="BL15953" s="31"/>
      <c r="BM15953" s="31"/>
    </row>
    <row r="15954" spans="62:65" x14ac:dyDescent="0.25">
      <c r="BJ15954" s="31"/>
      <c r="BK15954" s="31"/>
      <c r="BL15954" s="31"/>
      <c r="BM15954" s="31"/>
    </row>
    <row r="15955" spans="62:65" x14ac:dyDescent="0.25">
      <c r="BJ15955" s="31"/>
      <c r="BK15955" s="31"/>
      <c r="BL15955" s="31"/>
      <c r="BM15955" s="31"/>
    </row>
    <row r="15956" spans="62:65" x14ac:dyDescent="0.25">
      <c r="BJ15956" s="31"/>
      <c r="BK15956" s="31"/>
      <c r="BL15956" s="31"/>
      <c r="BM15956" s="31"/>
    </row>
    <row r="15957" spans="62:65" x14ac:dyDescent="0.25">
      <c r="BJ15957" s="31"/>
      <c r="BK15957" s="31"/>
      <c r="BL15957" s="31"/>
      <c r="BM15957" s="31"/>
    </row>
    <row r="15958" spans="62:65" x14ac:dyDescent="0.25">
      <c r="BJ15958" s="31"/>
      <c r="BK15958" s="31"/>
      <c r="BL15958" s="31"/>
      <c r="BM15958" s="31"/>
    </row>
    <row r="15959" spans="62:65" x14ac:dyDescent="0.25">
      <c r="BJ15959" s="31"/>
      <c r="BK15959" s="31"/>
      <c r="BL15959" s="31"/>
      <c r="BM15959" s="31"/>
    </row>
    <row r="15960" spans="62:65" x14ac:dyDescent="0.25">
      <c r="BJ15960" s="31"/>
      <c r="BK15960" s="31"/>
      <c r="BL15960" s="31"/>
      <c r="BM15960" s="31"/>
    </row>
    <row r="15961" spans="62:65" x14ac:dyDescent="0.25">
      <c r="BJ15961" s="31"/>
      <c r="BK15961" s="31"/>
      <c r="BL15961" s="31"/>
      <c r="BM15961" s="31"/>
    </row>
    <row r="15962" spans="62:65" x14ac:dyDescent="0.25">
      <c r="BJ15962" s="31"/>
      <c r="BK15962" s="31"/>
      <c r="BL15962" s="31"/>
      <c r="BM15962" s="31"/>
    </row>
    <row r="15963" spans="62:65" x14ac:dyDescent="0.25">
      <c r="BJ15963" s="31"/>
      <c r="BK15963" s="31"/>
      <c r="BL15963" s="31"/>
      <c r="BM15963" s="31"/>
    </row>
    <row r="15964" spans="62:65" x14ac:dyDescent="0.25">
      <c r="BJ15964" s="31"/>
      <c r="BK15964" s="31"/>
      <c r="BL15964" s="31"/>
      <c r="BM15964" s="31"/>
    </row>
    <row r="15965" spans="62:65" x14ac:dyDescent="0.25">
      <c r="BJ15965" s="31"/>
      <c r="BK15965" s="31"/>
      <c r="BL15965" s="31"/>
      <c r="BM15965" s="31"/>
    </row>
    <row r="15966" spans="62:65" x14ac:dyDescent="0.25">
      <c r="BJ15966" s="31"/>
      <c r="BK15966" s="31"/>
      <c r="BL15966" s="31"/>
      <c r="BM15966" s="31"/>
    </row>
    <row r="15967" spans="62:65" x14ac:dyDescent="0.25">
      <c r="BJ15967" s="31"/>
      <c r="BK15967" s="31"/>
      <c r="BL15967" s="31"/>
      <c r="BM15967" s="31"/>
    </row>
    <row r="15968" spans="62:65" x14ac:dyDescent="0.25">
      <c r="BJ15968" s="31"/>
      <c r="BK15968" s="31"/>
      <c r="BL15968" s="31"/>
      <c r="BM15968" s="31"/>
    </row>
    <row r="15969" spans="62:65" x14ac:dyDescent="0.25">
      <c r="BJ15969" s="31"/>
      <c r="BK15969" s="31"/>
      <c r="BL15969" s="31"/>
      <c r="BM15969" s="31"/>
    </row>
    <row r="15970" spans="62:65" x14ac:dyDescent="0.25">
      <c r="BJ15970" s="31"/>
      <c r="BK15970" s="31"/>
      <c r="BL15970" s="31"/>
      <c r="BM15970" s="31"/>
    </row>
    <row r="15971" spans="62:65" x14ac:dyDescent="0.25">
      <c r="BJ15971" s="31"/>
      <c r="BK15971" s="31"/>
      <c r="BL15971" s="31"/>
      <c r="BM15971" s="31"/>
    </row>
    <row r="15972" spans="62:65" x14ac:dyDescent="0.25">
      <c r="BJ15972" s="31"/>
      <c r="BK15972" s="31"/>
      <c r="BL15972" s="31"/>
      <c r="BM15972" s="31"/>
    </row>
    <row r="15973" spans="62:65" x14ac:dyDescent="0.25">
      <c r="BJ15973" s="31"/>
      <c r="BK15973" s="31"/>
      <c r="BL15973" s="31"/>
      <c r="BM15973" s="31"/>
    </row>
    <row r="15974" spans="62:65" x14ac:dyDescent="0.25">
      <c r="BJ15974" s="31"/>
      <c r="BK15974" s="31"/>
      <c r="BL15974" s="31"/>
      <c r="BM15974" s="31"/>
    </row>
    <row r="15975" spans="62:65" x14ac:dyDescent="0.25">
      <c r="BJ15975" s="31"/>
      <c r="BK15975" s="31"/>
      <c r="BL15975" s="31"/>
      <c r="BM15975" s="31"/>
    </row>
    <row r="15976" spans="62:65" x14ac:dyDescent="0.25">
      <c r="BJ15976" s="31"/>
      <c r="BK15976" s="31"/>
      <c r="BL15976" s="31"/>
      <c r="BM15976" s="31"/>
    </row>
    <row r="15977" spans="62:65" x14ac:dyDescent="0.25">
      <c r="BJ15977" s="31"/>
      <c r="BK15977" s="31"/>
      <c r="BL15977" s="31"/>
      <c r="BM15977" s="31"/>
    </row>
    <row r="15978" spans="62:65" x14ac:dyDescent="0.25">
      <c r="BJ15978" s="31"/>
      <c r="BK15978" s="31"/>
      <c r="BL15978" s="31"/>
      <c r="BM15978" s="31"/>
    </row>
    <row r="15979" spans="62:65" x14ac:dyDescent="0.25">
      <c r="BJ15979" s="31"/>
      <c r="BK15979" s="31"/>
      <c r="BL15979" s="31"/>
      <c r="BM15979" s="31"/>
    </row>
    <row r="15980" spans="62:65" x14ac:dyDescent="0.25">
      <c r="BJ15980" s="31"/>
      <c r="BK15980" s="31"/>
      <c r="BL15980" s="31"/>
      <c r="BM15980" s="31"/>
    </row>
    <row r="15981" spans="62:65" x14ac:dyDescent="0.25">
      <c r="BJ15981" s="31"/>
      <c r="BK15981" s="31"/>
      <c r="BL15981" s="31"/>
      <c r="BM15981" s="31"/>
    </row>
    <row r="15982" spans="62:65" x14ac:dyDescent="0.25">
      <c r="BJ15982" s="31"/>
      <c r="BK15982" s="31"/>
      <c r="BL15982" s="31"/>
      <c r="BM15982" s="31"/>
    </row>
    <row r="15983" spans="62:65" x14ac:dyDescent="0.25">
      <c r="BJ15983" s="31"/>
      <c r="BK15983" s="31"/>
      <c r="BL15983" s="31"/>
      <c r="BM15983" s="31"/>
    </row>
    <row r="15984" spans="62:65" x14ac:dyDescent="0.25">
      <c r="BJ15984" s="31"/>
      <c r="BK15984" s="31"/>
      <c r="BL15984" s="31"/>
      <c r="BM15984" s="31"/>
    </row>
    <row r="15985" spans="62:65" x14ac:dyDescent="0.25">
      <c r="BJ15985" s="31"/>
      <c r="BK15985" s="31"/>
      <c r="BL15985" s="31"/>
      <c r="BM15985" s="31"/>
    </row>
    <row r="15986" spans="62:65" x14ac:dyDescent="0.25">
      <c r="BJ15986" s="31"/>
      <c r="BK15986" s="31"/>
      <c r="BL15986" s="31"/>
      <c r="BM15986" s="31"/>
    </row>
    <row r="15987" spans="62:65" x14ac:dyDescent="0.25">
      <c r="BJ15987" s="31"/>
      <c r="BK15987" s="31"/>
      <c r="BL15987" s="31"/>
      <c r="BM15987" s="31"/>
    </row>
    <row r="15988" spans="62:65" x14ac:dyDescent="0.25">
      <c r="BJ15988" s="31"/>
      <c r="BK15988" s="31"/>
      <c r="BL15988" s="31"/>
      <c r="BM15988" s="31"/>
    </row>
    <row r="15989" spans="62:65" x14ac:dyDescent="0.25">
      <c r="BJ15989" s="31"/>
      <c r="BK15989" s="31"/>
      <c r="BL15989" s="31"/>
      <c r="BM15989" s="31"/>
    </row>
    <row r="15990" spans="62:65" x14ac:dyDescent="0.25">
      <c r="BJ15990" s="31"/>
      <c r="BK15990" s="31"/>
      <c r="BL15990" s="31"/>
      <c r="BM15990" s="31"/>
    </row>
    <row r="15991" spans="62:65" x14ac:dyDescent="0.25">
      <c r="BJ15991" s="31"/>
      <c r="BK15991" s="31"/>
      <c r="BL15991" s="31"/>
      <c r="BM15991" s="31"/>
    </row>
    <row r="15992" spans="62:65" x14ac:dyDescent="0.25">
      <c r="BJ15992" s="31"/>
      <c r="BK15992" s="31"/>
      <c r="BL15992" s="31"/>
      <c r="BM15992" s="31"/>
    </row>
    <row r="15993" spans="62:65" x14ac:dyDescent="0.25">
      <c r="BJ15993" s="31"/>
      <c r="BK15993" s="31"/>
      <c r="BL15993" s="31"/>
      <c r="BM15993" s="31"/>
    </row>
    <row r="15994" spans="62:65" x14ac:dyDescent="0.25">
      <c r="BJ15994" s="31"/>
      <c r="BK15994" s="31"/>
      <c r="BL15994" s="31"/>
      <c r="BM15994" s="31"/>
    </row>
    <row r="15995" spans="62:65" x14ac:dyDescent="0.25">
      <c r="BJ15995" s="31"/>
      <c r="BK15995" s="31"/>
      <c r="BL15995" s="31"/>
      <c r="BM15995" s="31"/>
    </row>
    <row r="15996" spans="62:65" x14ac:dyDescent="0.25">
      <c r="BJ15996" s="31"/>
      <c r="BK15996" s="31"/>
      <c r="BL15996" s="31"/>
      <c r="BM15996" s="31"/>
    </row>
    <row r="15997" spans="62:65" x14ac:dyDescent="0.25">
      <c r="BJ15997" s="31"/>
      <c r="BK15997" s="31"/>
      <c r="BL15997" s="31"/>
      <c r="BM15997" s="31"/>
    </row>
    <row r="15998" spans="62:65" x14ac:dyDescent="0.25">
      <c r="BJ15998" s="31"/>
      <c r="BK15998" s="31"/>
      <c r="BL15998" s="31"/>
      <c r="BM15998" s="31"/>
    </row>
    <row r="15999" spans="62:65" x14ac:dyDescent="0.25">
      <c r="BJ15999" s="31"/>
      <c r="BK15999" s="31"/>
      <c r="BL15999" s="31"/>
      <c r="BM15999" s="31"/>
    </row>
    <row r="16000" spans="62:65" x14ac:dyDescent="0.25">
      <c r="BJ16000" s="31"/>
      <c r="BK16000" s="31"/>
      <c r="BL16000" s="31"/>
      <c r="BM16000" s="31"/>
    </row>
    <row r="16001" spans="62:65" x14ac:dyDescent="0.25">
      <c r="BJ16001" s="31"/>
      <c r="BK16001" s="31"/>
      <c r="BL16001" s="31"/>
      <c r="BM16001" s="31"/>
    </row>
    <row r="16002" spans="62:65" x14ac:dyDescent="0.25">
      <c r="BJ16002" s="31"/>
      <c r="BK16002" s="31"/>
      <c r="BL16002" s="31"/>
      <c r="BM16002" s="31"/>
    </row>
    <row r="16003" spans="62:65" x14ac:dyDescent="0.25">
      <c r="BJ16003" s="31"/>
      <c r="BK16003" s="31"/>
      <c r="BL16003" s="31"/>
      <c r="BM16003" s="31"/>
    </row>
    <row r="16004" spans="62:65" x14ac:dyDescent="0.25">
      <c r="BJ16004" s="31"/>
      <c r="BK16004" s="31"/>
      <c r="BL16004" s="31"/>
      <c r="BM16004" s="31"/>
    </row>
    <row r="16005" spans="62:65" x14ac:dyDescent="0.25">
      <c r="BJ16005" s="31"/>
      <c r="BK16005" s="31"/>
      <c r="BL16005" s="31"/>
      <c r="BM16005" s="31"/>
    </row>
    <row r="16006" spans="62:65" x14ac:dyDescent="0.25">
      <c r="BJ16006" s="31"/>
      <c r="BK16006" s="31"/>
      <c r="BL16006" s="31"/>
      <c r="BM16006" s="31"/>
    </row>
    <row r="16007" spans="62:65" x14ac:dyDescent="0.25">
      <c r="BJ16007" s="31"/>
      <c r="BK16007" s="31"/>
      <c r="BL16007" s="31"/>
      <c r="BM16007" s="31"/>
    </row>
    <row r="16008" spans="62:65" x14ac:dyDescent="0.25">
      <c r="BJ16008" s="31"/>
      <c r="BK16008" s="31"/>
      <c r="BL16008" s="31"/>
      <c r="BM16008" s="31"/>
    </row>
    <row r="16009" spans="62:65" x14ac:dyDescent="0.25">
      <c r="BJ16009" s="31"/>
      <c r="BK16009" s="31"/>
      <c r="BL16009" s="31"/>
      <c r="BM16009" s="31"/>
    </row>
    <row r="16010" spans="62:65" x14ac:dyDescent="0.25">
      <c r="BJ16010" s="31"/>
      <c r="BK16010" s="31"/>
      <c r="BL16010" s="31"/>
      <c r="BM16010" s="31"/>
    </row>
    <row r="16011" spans="62:65" x14ac:dyDescent="0.25">
      <c r="BJ16011" s="31"/>
      <c r="BK16011" s="31"/>
      <c r="BL16011" s="31"/>
      <c r="BM16011" s="31"/>
    </row>
    <row r="16012" spans="62:65" x14ac:dyDescent="0.25">
      <c r="BJ16012" s="31"/>
      <c r="BK16012" s="31"/>
      <c r="BL16012" s="31"/>
      <c r="BM16012" s="31"/>
    </row>
    <row r="16013" spans="62:65" x14ac:dyDescent="0.25">
      <c r="BJ16013" s="31"/>
      <c r="BK16013" s="31"/>
      <c r="BL16013" s="31"/>
      <c r="BM16013" s="31"/>
    </row>
    <row r="16014" spans="62:65" x14ac:dyDescent="0.25">
      <c r="BJ16014" s="31"/>
      <c r="BK16014" s="31"/>
      <c r="BL16014" s="31"/>
      <c r="BM16014" s="31"/>
    </row>
    <row r="16015" spans="62:65" x14ac:dyDescent="0.25">
      <c r="BJ16015" s="31"/>
      <c r="BK16015" s="31"/>
      <c r="BL16015" s="31"/>
      <c r="BM16015" s="31"/>
    </row>
    <row r="16016" spans="62:65" x14ac:dyDescent="0.25">
      <c r="BJ16016" s="31"/>
      <c r="BK16016" s="31"/>
      <c r="BL16016" s="31"/>
      <c r="BM16016" s="31"/>
    </row>
    <row r="16017" spans="62:65" x14ac:dyDescent="0.25">
      <c r="BJ16017" s="31"/>
      <c r="BK16017" s="31"/>
      <c r="BL16017" s="31"/>
      <c r="BM16017" s="31"/>
    </row>
    <row r="16018" spans="62:65" x14ac:dyDescent="0.25">
      <c r="BJ16018" s="31"/>
      <c r="BK16018" s="31"/>
      <c r="BL16018" s="31"/>
      <c r="BM16018" s="31"/>
    </row>
    <row r="16019" spans="62:65" x14ac:dyDescent="0.25">
      <c r="BJ16019" s="31"/>
      <c r="BK16019" s="31"/>
      <c r="BL16019" s="31"/>
      <c r="BM16019" s="31"/>
    </row>
    <row r="16020" spans="62:65" x14ac:dyDescent="0.25">
      <c r="BJ16020" s="31"/>
      <c r="BK16020" s="31"/>
      <c r="BL16020" s="31"/>
      <c r="BM16020" s="31"/>
    </row>
    <row r="16021" spans="62:65" x14ac:dyDescent="0.25">
      <c r="BJ16021" s="31"/>
      <c r="BK16021" s="31"/>
      <c r="BL16021" s="31"/>
      <c r="BM16021" s="31"/>
    </row>
    <row r="16022" spans="62:65" x14ac:dyDescent="0.25">
      <c r="BJ16022" s="31"/>
      <c r="BK16022" s="31"/>
      <c r="BL16022" s="31"/>
      <c r="BM16022" s="31"/>
    </row>
    <row r="16023" spans="62:65" x14ac:dyDescent="0.25">
      <c r="BJ16023" s="31"/>
      <c r="BK16023" s="31"/>
      <c r="BL16023" s="31"/>
      <c r="BM16023" s="31"/>
    </row>
    <row r="16024" spans="62:65" x14ac:dyDescent="0.25">
      <c r="BJ16024" s="31"/>
      <c r="BK16024" s="31"/>
      <c r="BL16024" s="31"/>
      <c r="BM16024" s="31"/>
    </row>
    <row r="16025" spans="62:65" x14ac:dyDescent="0.25">
      <c r="BJ16025" s="31"/>
      <c r="BK16025" s="31"/>
      <c r="BL16025" s="31"/>
      <c r="BM16025" s="31"/>
    </row>
    <row r="16026" spans="62:65" x14ac:dyDescent="0.25">
      <c r="BJ16026" s="31"/>
      <c r="BK16026" s="31"/>
      <c r="BL16026" s="31"/>
      <c r="BM16026" s="31"/>
    </row>
    <row r="16027" spans="62:65" x14ac:dyDescent="0.25">
      <c r="BJ16027" s="31"/>
      <c r="BK16027" s="31"/>
      <c r="BL16027" s="31"/>
      <c r="BM16027" s="31"/>
    </row>
    <row r="16028" spans="62:65" x14ac:dyDescent="0.25">
      <c r="BJ16028" s="31"/>
      <c r="BK16028" s="31"/>
      <c r="BL16028" s="31"/>
      <c r="BM16028" s="31"/>
    </row>
    <row r="16029" spans="62:65" x14ac:dyDescent="0.25">
      <c r="BJ16029" s="31"/>
      <c r="BK16029" s="31"/>
      <c r="BL16029" s="31"/>
      <c r="BM16029" s="31"/>
    </row>
    <row r="16030" spans="62:65" x14ac:dyDescent="0.25">
      <c r="BJ16030" s="31"/>
      <c r="BK16030" s="31"/>
      <c r="BL16030" s="31"/>
      <c r="BM16030" s="31"/>
    </row>
    <row r="16031" spans="62:65" x14ac:dyDescent="0.25">
      <c r="BJ16031" s="31"/>
      <c r="BK16031" s="31"/>
      <c r="BL16031" s="31"/>
      <c r="BM16031" s="31"/>
    </row>
    <row r="16032" spans="62:65" x14ac:dyDescent="0.25">
      <c r="BJ16032" s="31"/>
      <c r="BK16032" s="31"/>
      <c r="BL16032" s="31"/>
      <c r="BM16032" s="31"/>
    </row>
    <row r="16033" spans="62:65" x14ac:dyDescent="0.25">
      <c r="BJ16033" s="31"/>
      <c r="BK16033" s="31"/>
      <c r="BL16033" s="31"/>
      <c r="BM16033" s="31"/>
    </row>
    <row r="16034" spans="62:65" x14ac:dyDescent="0.25">
      <c r="BJ16034" s="31"/>
      <c r="BK16034" s="31"/>
      <c r="BL16034" s="31"/>
      <c r="BM16034" s="31"/>
    </row>
    <row r="16035" spans="62:65" x14ac:dyDescent="0.25">
      <c r="BJ16035" s="31"/>
      <c r="BK16035" s="31"/>
      <c r="BL16035" s="31"/>
      <c r="BM16035" s="31"/>
    </row>
    <row r="16036" spans="62:65" x14ac:dyDescent="0.25">
      <c r="BJ16036" s="31"/>
      <c r="BK16036" s="31"/>
      <c r="BL16036" s="31"/>
      <c r="BM16036" s="31"/>
    </row>
    <row r="16037" spans="62:65" x14ac:dyDescent="0.25">
      <c r="BJ16037" s="31"/>
      <c r="BK16037" s="31"/>
      <c r="BL16037" s="31"/>
      <c r="BM16037" s="31"/>
    </row>
    <row r="16038" spans="62:65" x14ac:dyDescent="0.25">
      <c r="BJ16038" s="31"/>
      <c r="BK16038" s="31"/>
      <c r="BL16038" s="31"/>
      <c r="BM16038" s="31"/>
    </row>
    <row r="16039" spans="62:65" x14ac:dyDescent="0.25">
      <c r="BJ16039" s="31"/>
      <c r="BK16039" s="31"/>
      <c r="BL16039" s="31"/>
      <c r="BM16039" s="31"/>
    </row>
    <row r="16040" spans="62:65" x14ac:dyDescent="0.25">
      <c r="BJ16040" s="31"/>
      <c r="BK16040" s="31"/>
      <c r="BL16040" s="31"/>
      <c r="BM16040" s="31"/>
    </row>
    <row r="16041" spans="62:65" x14ac:dyDescent="0.25">
      <c r="BJ16041" s="31"/>
      <c r="BK16041" s="31"/>
      <c r="BL16041" s="31"/>
      <c r="BM16041" s="31"/>
    </row>
    <row r="16042" spans="62:65" x14ac:dyDescent="0.25">
      <c r="BJ16042" s="31"/>
      <c r="BK16042" s="31"/>
      <c r="BL16042" s="31"/>
      <c r="BM16042" s="31"/>
    </row>
    <row r="16043" spans="62:65" x14ac:dyDescent="0.25">
      <c r="BJ16043" s="31"/>
      <c r="BK16043" s="31"/>
      <c r="BL16043" s="31"/>
      <c r="BM16043" s="31"/>
    </row>
    <row r="16044" spans="62:65" x14ac:dyDescent="0.25">
      <c r="BJ16044" s="31"/>
      <c r="BK16044" s="31"/>
      <c r="BL16044" s="31"/>
      <c r="BM16044" s="31"/>
    </row>
    <row r="16045" spans="62:65" x14ac:dyDescent="0.25">
      <c r="BJ16045" s="31"/>
      <c r="BK16045" s="31"/>
      <c r="BL16045" s="31"/>
      <c r="BM16045" s="31"/>
    </row>
    <row r="16046" spans="62:65" x14ac:dyDescent="0.25">
      <c r="BJ16046" s="31"/>
      <c r="BK16046" s="31"/>
      <c r="BL16046" s="31"/>
      <c r="BM16046" s="31"/>
    </row>
    <row r="16047" spans="62:65" x14ac:dyDescent="0.25">
      <c r="BJ16047" s="31"/>
      <c r="BK16047" s="31"/>
      <c r="BL16047" s="31"/>
      <c r="BM16047" s="31"/>
    </row>
    <row r="16048" spans="62:65" x14ac:dyDescent="0.25">
      <c r="BJ16048" s="31"/>
      <c r="BK16048" s="31"/>
      <c r="BL16048" s="31"/>
      <c r="BM16048" s="31"/>
    </row>
    <row r="16049" spans="62:65" x14ac:dyDescent="0.25">
      <c r="BJ16049" s="31"/>
      <c r="BK16049" s="31"/>
      <c r="BL16049" s="31"/>
      <c r="BM16049" s="31"/>
    </row>
    <row r="16050" spans="62:65" x14ac:dyDescent="0.25">
      <c r="BJ16050" s="31"/>
      <c r="BK16050" s="31"/>
      <c r="BL16050" s="31"/>
      <c r="BM16050" s="31"/>
    </row>
    <row r="16051" spans="62:65" x14ac:dyDescent="0.25">
      <c r="BJ16051" s="31"/>
      <c r="BK16051" s="31"/>
      <c r="BL16051" s="31"/>
      <c r="BM16051" s="31"/>
    </row>
    <row r="16052" spans="62:65" x14ac:dyDescent="0.25">
      <c r="BJ16052" s="31"/>
      <c r="BK16052" s="31"/>
      <c r="BL16052" s="31"/>
      <c r="BM16052" s="31"/>
    </row>
    <row r="16053" spans="62:65" x14ac:dyDescent="0.25">
      <c r="BJ16053" s="31"/>
      <c r="BK16053" s="31"/>
      <c r="BL16053" s="31"/>
      <c r="BM16053" s="31"/>
    </row>
    <row r="16054" spans="62:65" x14ac:dyDescent="0.25">
      <c r="BJ16054" s="31"/>
      <c r="BK16054" s="31"/>
      <c r="BL16054" s="31"/>
      <c r="BM16054" s="31"/>
    </row>
    <row r="16055" spans="62:65" x14ac:dyDescent="0.25">
      <c r="BJ16055" s="31"/>
      <c r="BK16055" s="31"/>
      <c r="BL16055" s="31"/>
      <c r="BM16055" s="31"/>
    </row>
    <row r="16056" spans="62:65" x14ac:dyDescent="0.25">
      <c r="BJ16056" s="31"/>
      <c r="BK16056" s="31"/>
      <c r="BL16056" s="31"/>
      <c r="BM16056" s="31"/>
    </row>
    <row r="16057" spans="62:65" x14ac:dyDescent="0.25">
      <c r="BJ16057" s="31"/>
      <c r="BK16057" s="31"/>
      <c r="BL16057" s="31"/>
      <c r="BM16057" s="31"/>
    </row>
    <row r="16058" spans="62:65" x14ac:dyDescent="0.25">
      <c r="BJ16058" s="31"/>
      <c r="BK16058" s="31"/>
      <c r="BL16058" s="31"/>
      <c r="BM16058" s="31"/>
    </row>
    <row r="16059" spans="62:65" x14ac:dyDescent="0.25">
      <c r="BJ16059" s="31"/>
      <c r="BK16059" s="31"/>
      <c r="BL16059" s="31"/>
      <c r="BM16059" s="31"/>
    </row>
    <row r="16060" spans="62:65" x14ac:dyDescent="0.25">
      <c r="BJ16060" s="31"/>
      <c r="BK16060" s="31"/>
      <c r="BL16060" s="31"/>
      <c r="BM16060" s="31"/>
    </row>
    <row r="16061" spans="62:65" x14ac:dyDescent="0.25">
      <c r="BJ16061" s="31"/>
      <c r="BK16061" s="31"/>
      <c r="BL16061" s="31"/>
      <c r="BM16061" s="31"/>
    </row>
    <row r="16062" spans="62:65" x14ac:dyDescent="0.25">
      <c r="BJ16062" s="31"/>
      <c r="BK16062" s="31"/>
      <c r="BL16062" s="31"/>
      <c r="BM16062" s="31"/>
    </row>
    <row r="16063" spans="62:65" x14ac:dyDescent="0.25">
      <c r="BJ16063" s="31"/>
      <c r="BK16063" s="31"/>
      <c r="BL16063" s="31"/>
      <c r="BM16063" s="31"/>
    </row>
    <row r="16064" spans="62:65" x14ac:dyDescent="0.25">
      <c r="BJ16064" s="31"/>
      <c r="BK16064" s="31"/>
      <c r="BL16064" s="31"/>
      <c r="BM16064" s="31"/>
    </row>
    <row r="16065" spans="62:65" x14ac:dyDescent="0.25">
      <c r="BJ16065" s="31"/>
      <c r="BK16065" s="31"/>
      <c r="BL16065" s="31"/>
      <c r="BM16065" s="31"/>
    </row>
    <row r="16066" spans="62:65" x14ac:dyDescent="0.25">
      <c r="BJ16066" s="31"/>
      <c r="BK16066" s="31"/>
      <c r="BL16066" s="31"/>
      <c r="BM16066" s="31"/>
    </row>
    <row r="16067" spans="62:65" x14ac:dyDescent="0.25">
      <c r="BJ16067" s="31"/>
      <c r="BK16067" s="31"/>
      <c r="BL16067" s="31"/>
      <c r="BM16067" s="31"/>
    </row>
    <row r="16068" spans="62:65" x14ac:dyDescent="0.25">
      <c r="BJ16068" s="31"/>
      <c r="BK16068" s="31"/>
      <c r="BL16068" s="31"/>
      <c r="BM16068" s="31"/>
    </row>
    <row r="16069" spans="62:65" x14ac:dyDescent="0.25">
      <c r="BJ16069" s="31"/>
      <c r="BK16069" s="31"/>
      <c r="BL16069" s="31"/>
      <c r="BM16069" s="31"/>
    </row>
    <row r="16070" spans="62:65" x14ac:dyDescent="0.25">
      <c r="BJ16070" s="31"/>
      <c r="BK16070" s="31"/>
      <c r="BL16070" s="31"/>
      <c r="BM16070" s="31"/>
    </row>
    <row r="16071" spans="62:65" x14ac:dyDescent="0.25">
      <c r="BJ16071" s="31"/>
      <c r="BK16071" s="31"/>
      <c r="BL16071" s="31"/>
      <c r="BM16071" s="31"/>
    </row>
    <row r="16072" spans="62:65" x14ac:dyDescent="0.25">
      <c r="BJ16072" s="31"/>
      <c r="BK16072" s="31"/>
      <c r="BL16072" s="31"/>
      <c r="BM16072" s="31"/>
    </row>
    <row r="16073" spans="62:65" x14ac:dyDescent="0.25">
      <c r="BJ16073" s="31"/>
      <c r="BK16073" s="31"/>
      <c r="BL16073" s="31"/>
      <c r="BM16073" s="31"/>
    </row>
    <row r="16074" spans="62:65" x14ac:dyDescent="0.25">
      <c r="BJ16074" s="31"/>
      <c r="BK16074" s="31"/>
      <c r="BL16074" s="31"/>
      <c r="BM16074" s="31"/>
    </row>
    <row r="16075" spans="62:65" x14ac:dyDescent="0.25">
      <c r="BJ16075" s="31"/>
      <c r="BK16075" s="31"/>
      <c r="BL16075" s="31"/>
      <c r="BM16075" s="31"/>
    </row>
    <row r="16076" spans="62:65" x14ac:dyDescent="0.25">
      <c r="BJ16076" s="31"/>
      <c r="BK16076" s="31"/>
      <c r="BL16076" s="31"/>
      <c r="BM16076" s="31"/>
    </row>
    <row r="16077" spans="62:65" x14ac:dyDescent="0.25">
      <c r="BJ16077" s="31"/>
      <c r="BK16077" s="31"/>
      <c r="BL16077" s="31"/>
      <c r="BM16077" s="31"/>
    </row>
    <row r="16078" spans="62:65" x14ac:dyDescent="0.25">
      <c r="BJ16078" s="31"/>
      <c r="BK16078" s="31"/>
      <c r="BL16078" s="31"/>
      <c r="BM16078" s="31"/>
    </row>
    <row r="16079" spans="62:65" x14ac:dyDescent="0.25">
      <c r="BJ16079" s="31"/>
      <c r="BK16079" s="31"/>
      <c r="BL16079" s="31"/>
      <c r="BM16079" s="31"/>
    </row>
    <row r="16080" spans="62:65" x14ac:dyDescent="0.25">
      <c r="BJ16080" s="31"/>
      <c r="BK16080" s="31"/>
      <c r="BL16080" s="31"/>
      <c r="BM16080" s="31"/>
    </row>
    <row r="16081" spans="62:65" x14ac:dyDescent="0.25">
      <c r="BJ16081" s="31"/>
      <c r="BK16081" s="31"/>
      <c r="BL16081" s="31"/>
      <c r="BM16081" s="31"/>
    </row>
    <row r="16082" spans="62:65" x14ac:dyDescent="0.25">
      <c r="BJ16082" s="31"/>
      <c r="BK16082" s="31"/>
      <c r="BL16082" s="31"/>
      <c r="BM16082" s="31"/>
    </row>
    <row r="16083" spans="62:65" x14ac:dyDescent="0.25">
      <c r="BJ16083" s="31"/>
      <c r="BK16083" s="31"/>
      <c r="BL16083" s="31"/>
      <c r="BM16083" s="31"/>
    </row>
    <row r="16084" spans="62:65" x14ac:dyDescent="0.25">
      <c r="BJ16084" s="31"/>
      <c r="BK16084" s="31"/>
      <c r="BL16084" s="31"/>
      <c r="BM16084" s="31"/>
    </row>
    <row r="16085" spans="62:65" x14ac:dyDescent="0.25">
      <c r="BJ16085" s="31"/>
      <c r="BK16085" s="31"/>
      <c r="BL16085" s="31"/>
      <c r="BM16085" s="31"/>
    </row>
    <row r="16086" spans="62:65" x14ac:dyDescent="0.25">
      <c r="BJ16086" s="31"/>
      <c r="BK16086" s="31"/>
      <c r="BL16086" s="31"/>
      <c r="BM16086" s="31"/>
    </row>
    <row r="16087" spans="62:65" x14ac:dyDescent="0.25">
      <c r="BJ16087" s="31"/>
      <c r="BK16087" s="31"/>
      <c r="BL16087" s="31"/>
      <c r="BM16087" s="31"/>
    </row>
    <row r="16088" spans="62:65" x14ac:dyDescent="0.25">
      <c r="BJ16088" s="31"/>
      <c r="BK16088" s="31"/>
      <c r="BL16088" s="31"/>
      <c r="BM16088" s="31"/>
    </row>
    <row r="16089" spans="62:65" x14ac:dyDescent="0.25">
      <c r="BJ16089" s="31"/>
      <c r="BK16089" s="31"/>
      <c r="BL16089" s="31"/>
      <c r="BM16089" s="31"/>
    </row>
    <row r="16090" spans="62:65" x14ac:dyDescent="0.25">
      <c r="BJ16090" s="31"/>
      <c r="BK16090" s="31"/>
      <c r="BL16090" s="31"/>
      <c r="BM16090" s="31"/>
    </row>
    <row r="16091" spans="62:65" x14ac:dyDescent="0.25">
      <c r="BJ16091" s="31"/>
      <c r="BK16091" s="31"/>
      <c r="BL16091" s="31"/>
      <c r="BM16091" s="31"/>
    </row>
    <row r="16092" spans="62:65" x14ac:dyDescent="0.25">
      <c r="BJ16092" s="31"/>
      <c r="BK16092" s="31"/>
      <c r="BL16092" s="31"/>
      <c r="BM16092" s="31"/>
    </row>
    <row r="16093" spans="62:65" x14ac:dyDescent="0.25">
      <c r="BJ16093" s="31"/>
      <c r="BK16093" s="31"/>
      <c r="BL16093" s="31"/>
      <c r="BM16093" s="31"/>
    </row>
    <row r="16094" spans="62:65" x14ac:dyDescent="0.25">
      <c r="BJ16094" s="31"/>
      <c r="BK16094" s="31"/>
      <c r="BL16094" s="31"/>
      <c r="BM16094" s="31"/>
    </row>
    <row r="16095" spans="62:65" x14ac:dyDescent="0.25">
      <c r="BJ16095" s="31"/>
      <c r="BK16095" s="31"/>
      <c r="BL16095" s="31"/>
      <c r="BM16095" s="31"/>
    </row>
    <row r="16096" spans="62:65" x14ac:dyDescent="0.25">
      <c r="BJ16096" s="31"/>
      <c r="BK16096" s="31"/>
      <c r="BL16096" s="31"/>
      <c r="BM16096" s="31"/>
    </row>
    <row r="16097" spans="62:65" x14ac:dyDescent="0.25">
      <c r="BJ16097" s="31"/>
      <c r="BK16097" s="31"/>
      <c r="BL16097" s="31"/>
      <c r="BM16097" s="31"/>
    </row>
    <row r="16098" spans="62:65" x14ac:dyDescent="0.25">
      <c r="BJ16098" s="31"/>
      <c r="BK16098" s="31"/>
      <c r="BL16098" s="31"/>
      <c r="BM16098" s="31"/>
    </row>
    <row r="16099" spans="62:65" x14ac:dyDescent="0.25">
      <c r="BJ16099" s="31"/>
      <c r="BK16099" s="31"/>
      <c r="BL16099" s="31"/>
      <c r="BM16099" s="31"/>
    </row>
    <row r="16100" spans="62:65" x14ac:dyDescent="0.25">
      <c r="BJ16100" s="31"/>
      <c r="BK16100" s="31"/>
      <c r="BL16100" s="31"/>
      <c r="BM16100" s="31"/>
    </row>
    <row r="16101" spans="62:65" x14ac:dyDescent="0.25">
      <c r="BJ16101" s="31"/>
      <c r="BK16101" s="31"/>
      <c r="BL16101" s="31"/>
      <c r="BM16101" s="31"/>
    </row>
    <row r="16102" spans="62:65" x14ac:dyDescent="0.25">
      <c r="BJ16102" s="31"/>
      <c r="BK16102" s="31"/>
      <c r="BL16102" s="31"/>
      <c r="BM16102" s="31"/>
    </row>
    <row r="16103" spans="62:65" x14ac:dyDescent="0.25">
      <c r="BJ16103" s="31"/>
      <c r="BK16103" s="31"/>
      <c r="BL16103" s="31"/>
      <c r="BM16103" s="31"/>
    </row>
    <row r="16104" spans="62:65" x14ac:dyDescent="0.25">
      <c r="BJ16104" s="31"/>
      <c r="BK16104" s="31"/>
      <c r="BL16104" s="31"/>
      <c r="BM16104" s="31"/>
    </row>
    <row r="16105" spans="62:65" x14ac:dyDescent="0.25">
      <c r="BJ16105" s="31"/>
      <c r="BK16105" s="31"/>
      <c r="BL16105" s="31"/>
      <c r="BM16105" s="31"/>
    </row>
    <row r="16106" spans="62:65" x14ac:dyDescent="0.25">
      <c r="BJ16106" s="31"/>
      <c r="BK16106" s="31"/>
      <c r="BL16106" s="31"/>
      <c r="BM16106" s="31"/>
    </row>
    <row r="16107" spans="62:65" x14ac:dyDescent="0.25">
      <c r="BJ16107" s="31"/>
      <c r="BK16107" s="31"/>
      <c r="BL16107" s="31"/>
      <c r="BM16107" s="31"/>
    </row>
    <row r="16108" spans="62:65" x14ac:dyDescent="0.25">
      <c r="BJ16108" s="31"/>
      <c r="BK16108" s="31"/>
      <c r="BL16108" s="31"/>
      <c r="BM16108" s="31"/>
    </row>
    <row r="16109" spans="62:65" x14ac:dyDescent="0.25">
      <c r="BJ16109" s="31"/>
      <c r="BK16109" s="31"/>
      <c r="BL16109" s="31"/>
      <c r="BM16109" s="31"/>
    </row>
    <row r="16110" spans="62:65" x14ac:dyDescent="0.25">
      <c r="BJ16110" s="31"/>
      <c r="BK16110" s="31"/>
      <c r="BL16110" s="31"/>
      <c r="BM16110" s="31"/>
    </row>
    <row r="16111" spans="62:65" x14ac:dyDescent="0.25">
      <c r="BJ16111" s="31"/>
      <c r="BK16111" s="31"/>
      <c r="BL16111" s="31"/>
      <c r="BM16111" s="31"/>
    </row>
    <row r="16112" spans="62:65" x14ac:dyDescent="0.25">
      <c r="BJ16112" s="31"/>
      <c r="BK16112" s="31"/>
      <c r="BL16112" s="31"/>
      <c r="BM16112" s="31"/>
    </row>
    <row r="16113" spans="62:65" x14ac:dyDescent="0.25">
      <c r="BJ16113" s="31"/>
      <c r="BK16113" s="31"/>
      <c r="BL16113" s="31"/>
      <c r="BM16113" s="31"/>
    </row>
    <row r="16114" spans="62:65" x14ac:dyDescent="0.25">
      <c r="BJ16114" s="31"/>
      <c r="BK16114" s="31"/>
      <c r="BL16114" s="31"/>
      <c r="BM16114" s="31"/>
    </row>
    <row r="16115" spans="62:65" x14ac:dyDescent="0.25">
      <c r="BJ16115" s="31"/>
      <c r="BK16115" s="31"/>
      <c r="BL16115" s="31"/>
      <c r="BM16115" s="31"/>
    </row>
    <row r="16116" spans="62:65" x14ac:dyDescent="0.25">
      <c r="BJ16116" s="31"/>
      <c r="BK16116" s="31"/>
      <c r="BL16116" s="31"/>
      <c r="BM16116" s="31"/>
    </row>
    <row r="16117" spans="62:65" x14ac:dyDescent="0.25">
      <c r="BJ16117" s="31"/>
      <c r="BK16117" s="31"/>
      <c r="BL16117" s="31"/>
      <c r="BM16117" s="31"/>
    </row>
    <row r="16118" spans="62:65" x14ac:dyDescent="0.25">
      <c r="BJ16118" s="31"/>
      <c r="BK16118" s="31"/>
      <c r="BL16118" s="31"/>
      <c r="BM16118" s="31"/>
    </row>
    <row r="16119" spans="62:65" x14ac:dyDescent="0.25">
      <c r="BJ16119" s="31"/>
      <c r="BK16119" s="31"/>
      <c r="BL16119" s="31"/>
      <c r="BM16119" s="31"/>
    </row>
    <row r="16120" spans="62:65" x14ac:dyDescent="0.25">
      <c r="BJ16120" s="31"/>
      <c r="BK16120" s="31"/>
      <c r="BL16120" s="31"/>
      <c r="BM16120" s="31"/>
    </row>
    <row r="16121" spans="62:65" x14ac:dyDescent="0.25">
      <c r="BJ16121" s="31"/>
      <c r="BK16121" s="31"/>
      <c r="BL16121" s="31"/>
      <c r="BM16121" s="31"/>
    </row>
    <row r="16122" spans="62:65" x14ac:dyDescent="0.25">
      <c r="BJ16122" s="31"/>
      <c r="BK16122" s="31"/>
      <c r="BL16122" s="31"/>
      <c r="BM16122" s="31"/>
    </row>
    <row r="16123" spans="62:65" x14ac:dyDescent="0.25">
      <c r="BJ16123" s="31"/>
      <c r="BK16123" s="31"/>
      <c r="BL16123" s="31"/>
      <c r="BM16123" s="31"/>
    </row>
    <row r="16124" spans="62:65" x14ac:dyDescent="0.25">
      <c r="BJ16124" s="31"/>
      <c r="BK16124" s="31"/>
      <c r="BL16124" s="31"/>
      <c r="BM16124" s="31"/>
    </row>
    <row r="16125" spans="62:65" x14ac:dyDescent="0.25">
      <c r="BJ16125" s="31"/>
      <c r="BK16125" s="31"/>
      <c r="BL16125" s="31"/>
      <c r="BM16125" s="31"/>
    </row>
    <row r="16126" spans="62:65" x14ac:dyDescent="0.25">
      <c r="BJ16126" s="31"/>
      <c r="BK16126" s="31"/>
      <c r="BL16126" s="31"/>
      <c r="BM16126" s="31"/>
    </row>
    <row r="16127" spans="62:65" x14ac:dyDescent="0.25">
      <c r="BJ16127" s="31"/>
      <c r="BK16127" s="31"/>
      <c r="BL16127" s="31"/>
      <c r="BM16127" s="31"/>
    </row>
    <row r="16128" spans="62:65" x14ac:dyDescent="0.25">
      <c r="BJ16128" s="31"/>
      <c r="BK16128" s="31"/>
      <c r="BL16128" s="31"/>
      <c r="BM16128" s="31"/>
    </row>
    <row r="16129" spans="62:65" x14ac:dyDescent="0.25">
      <c r="BJ16129" s="31"/>
      <c r="BK16129" s="31"/>
      <c r="BL16129" s="31"/>
      <c r="BM16129" s="31"/>
    </row>
    <row r="16130" spans="62:65" x14ac:dyDescent="0.25">
      <c r="BJ16130" s="31"/>
      <c r="BK16130" s="31"/>
      <c r="BL16130" s="31"/>
      <c r="BM16130" s="31"/>
    </row>
    <row r="16131" spans="62:65" x14ac:dyDescent="0.25">
      <c r="BJ16131" s="31"/>
      <c r="BK16131" s="31"/>
      <c r="BL16131" s="31"/>
      <c r="BM16131" s="31"/>
    </row>
    <row r="16132" spans="62:65" x14ac:dyDescent="0.25">
      <c r="BJ16132" s="31"/>
      <c r="BK16132" s="31"/>
      <c r="BL16132" s="31"/>
      <c r="BM16132" s="31"/>
    </row>
    <row r="16133" spans="62:65" x14ac:dyDescent="0.25">
      <c r="BJ16133" s="31"/>
      <c r="BK16133" s="31"/>
      <c r="BL16133" s="31"/>
      <c r="BM16133" s="31"/>
    </row>
    <row r="16134" spans="62:65" x14ac:dyDescent="0.25">
      <c r="BJ16134" s="31"/>
      <c r="BK16134" s="31"/>
      <c r="BL16134" s="31"/>
      <c r="BM16134" s="31"/>
    </row>
    <row r="16135" spans="62:65" x14ac:dyDescent="0.25">
      <c r="BJ16135" s="31"/>
      <c r="BK16135" s="31"/>
      <c r="BL16135" s="31"/>
      <c r="BM16135" s="31"/>
    </row>
    <row r="16136" spans="62:65" x14ac:dyDescent="0.25">
      <c r="BJ16136" s="31"/>
      <c r="BK16136" s="31"/>
      <c r="BL16136" s="31"/>
      <c r="BM16136" s="31"/>
    </row>
    <row r="16137" spans="62:65" x14ac:dyDescent="0.25">
      <c r="BJ16137" s="31"/>
      <c r="BK16137" s="31"/>
      <c r="BL16137" s="31"/>
      <c r="BM16137" s="31"/>
    </row>
    <row r="16138" spans="62:65" x14ac:dyDescent="0.25">
      <c r="BJ16138" s="31"/>
      <c r="BK16138" s="31"/>
      <c r="BL16138" s="31"/>
      <c r="BM16138" s="31"/>
    </row>
    <row r="16139" spans="62:65" x14ac:dyDescent="0.25">
      <c r="BJ16139" s="31"/>
      <c r="BK16139" s="31"/>
      <c r="BL16139" s="31"/>
      <c r="BM16139" s="31"/>
    </row>
    <row r="16140" spans="62:65" x14ac:dyDescent="0.25">
      <c r="BJ16140" s="31"/>
      <c r="BK16140" s="31"/>
      <c r="BL16140" s="31"/>
      <c r="BM16140" s="31"/>
    </row>
    <row r="16141" spans="62:65" x14ac:dyDescent="0.25">
      <c r="BJ16141" s="31"/>
      <c r="BK16141" s="31"/>
      <c r="BL16141" s="31"/>
      <c r="BM16141" s="31"/>
    </row>
    <row r="16142" spans="62:65" x14ac:dyDescent="0.25">
      <c r="BJ16142" s="31"/>
      <c r="BK16142" s="31"/>
      <c r="BL16142" s="31"/>
      <c r="BM16142" s="31"/>
    </row>
    <row r="16143" spans="62:65" x14ac:dyDescent="0.25">
      <c r="BJ16143" s="31"/>
      <c r="BK16143" s="31"/>
      <c r="BL16143" s="31"/>
      <c r="BM16143" s="31"/>
    </row>
    <row r="16144" spans="62:65" x14ac:dyDescent="0.25">
      <c r="BJ16144" s="31"/>
      <c r="BK16144" s="31"/>
      <c r="BL16144" s="31"/>
      <c r="BM16144" s="31"/>
    </row>
    <row r="16145" spans="62:65" x14ac:dyDescent="0.25">
      <c r="BJ16145" s="31"/>
      <c r="BK16145" s="31"/>
      <c r="BL16145" s="31"/>
      <c r="BM16145" s="31"/>
    </row>
    <row r="16146" spans="62:65" x14ac:dyDescent="0.25">
      <c r="BJ16146" s="31"/>
      <c r="BK16146" s="31"/>
      <c r="BL16146" s="31"/>
      <c r="BM16146" s="31"/>
    </row>
    <row r="16147" spans="62:65" x14ac:dyDescent="0.25">
      <c r="BJ16147" s="31"/>
      <c r="BK16147" s="31"/>
      <c r="BL16147" s="31"/>
      <c r="BM16147" s="31"/>
    </row>
    <row r="16148" spans="62:65" x14ac:dyDescent="0.25">
      <c r="BJ16148" s="31"/>
      <c r="BK16148" s="31"/>
      <c r="BL16148" s="31"/>
      <c r="BM16148" s="31"/>
    </row>
    <row r="16149" spans="62:65" x14ac:dyDescent="0.25">
      <c r="BJ16149" s="31"/>
      <c r="BK16149" s="31"/>
      <c r="BL16149" s="31"/>
      <c r="BM16149" s="31"/>
    </row>
    <row r="16150" spans="62:65" x14ac:dyDescent="0.25">
      <c r="BJ16150" s="31"/>
      <c r="BK16150" s="31"/>
      <c r="BL16150" s="31"/>
      <c r="BM16150" s="31"/>
    </row>
    <row r="16151" spans="62:65" x14ac:dyDescent="0.25">
      <c r="BJ16151" s="31"/>
      <c r="BK16151" s="31"/>
      <c r="BL16151" s="31"/>
      <c r="BM16151" s="31"/>
    </row>
    <row r="16152" spans="62:65" x14ac:dyDescent="0.25">
      <c r="BJ16152" s="31"/>
      <c r="BK16152" s="31"/>
      <c r="BL16152" s="31"/>
      <c r="BM16152" s="31"/>
    </row>
    <row r="16153" spans="62:65" x14ac:dyDescent="0.25">
      <c r="BJ16153" s="31"/>
      <c r="BK16153" s="31"/>
      <c r="BL16153" s="31"/>
      <c r="BM16153" s="31"/>
    </row>
    <row r="16154" spans="62:65" x14ac:dyDescent="0.25">
      <c r="BJ16154" s="31"/>
      <c r="BK16154" s="31"/>
      <c r="BL16154" s="31"/>
      <c r="BM16154" s="31"/>
    </row>
    <row r="16155" spans="62:65" x14ac:dyDescent="0.25">
      <c r="BJ16155" s="31"/>
      <c r="BK16155" s="31"/>
      <c r="BL16155" s="31"/>
      <c r="BM16155" s="31"/>
    </row>
    <row r="16156" spans="62:65" x14ac:dyDescent="0.25">
      <c r="BJ16156" s="31"/>
      <c r="BK16156" s="31"/>
      <c r="BL16156" s="31"/>
      <c r="BM16156" s="31"/>
    </row>
    <row r="16157" spans="62:65" x14ac:dyDescent="0.25">
      <c r="BJ16157" s="31"/>
      <c r="BK16157" s="31"/>
      <c r="BL16157" s="31"/>
      <c r="BM16157" s="31"/>
    </row>
    <row r="16158" spans="62:65" x14ac:dyDescent="0.25">
      <c r="BJ16158" s="31"/>
      <c r="BK16158" s="31"/>
      <c r="BL16158" s="31"/>
      <c r="BM16158" s="31"/>
    </row>
    <row r="16159" spans="62:65" x14ac:dyDescent="0.25">
      <c r="BJ16159" s="31"/>
      <c r="BK16159" s="31"/>
      <c r="BL16159" s="31"/>
      <c r="BM16159" s="31"/>
    </row>
    <row r="16160" spans="62:65" x14ac:dyDescent="0.25">
      <c r="BJ16160" s="31"/>
      <c r="BK16160" s="31"/>
      <c r="BL16160" s="31"/>
      <c r="BM16160" s="31"/>
    </row>
    <row r="16161" spans="62:65" x14ac:dyDescent="0.25">
      <c r="BJ16161" s="31"/>
      <c r="BK16161" s="31"/>
      <c r="BL16161" s="31"/>
      <c r="BM16161" s="31"/>
    </row>
    <row r="16162" spans="62:65" x14ac:dyDescent="0.25">
      <c r="BJ16162" s="31"/>
      <c r="BK16162" s="31"/>
      <c r="BL16162" s="31"/>
      <c r="BM16162" s="31"/>
    </row>
    <row r="16163" spans="62:65" x14ac:dyDescent="0.25">
      <c r="BJ16163" s="31"/>
      <c r="BK16163" s="31"/>
      <c r="BL16163" s="31"/>
      <c r="BM16163" s="31"/>
    </row>
    <row r="16164" spans="62:65" x14ac:dyDescent="0.25">
      <c r="BJ16164" s="31"/>
      <c r="BK16164" s="31"/>
      <c r="BL16164" s="31"/>
      <c r="BM16164" s="31"/>
    </row>
    <row r="16165" spans="62:65" x14ac:dyDescent="0.25">
      <c r="BJ16165" s="31"/>
      <c r="BK16165" s="31"/>
      <c r="BL16165" s="31"/>
      <c r="BM16165" s="31"/>
    </row>
    <row r="16166" spans="62:65" x14ac:dyDescent="0.25">
      <c r="BJ16166" s="31"/>
      <c r="BK16166" s="31"/>
      <c r="BL16166" s="31"/>
      <c r="BM16166" s="31"/>
    </row>
    <row r="16167" spans="62:65" x14ac:dyDescent="0.25">
      <c r="BJ16167" s="31"/>
      <c r="BK16167" s="31"/>
      <c r="BL16167" s="31"/>
      <c r="BM16167" s="31"/>
    </row>
    <row r="16168" spans="62:65" x14ac:dyDescent="0.25">
      <c r="BJ16168" s="31"/>
      <c r="BK16168" s="31"/>
      <c r="BL16168" s="31"/>
      <c r="BM16168" s="31"/>
    </row>
    <row r="16169" spans="62:65" x14ac:dyDescent="0.25">
      <c r="BJ16169" s="31"/>
      <c r="BK16169" s="31"/>
      <c r="BL16169" s="31"/>
      <c r="BM16169" s="31"/>
    </row>
    <row r="16170" spans="62:65" x14ac:dyDescent="0.25">
      <c r="BJ16170" s="31"/>
      <c r="BK16170" s="31"/>
      <c r="BL16170" s="31"/>
      <c r="BM16170" s="31"/>
    </row>
    <row r="16171" spans="62:65" x14ac:dyDescent="0.25">
      <c r="BJ16171" s="31"/>
      <c r="BK16171" s="31"/>
      <c r="BL16171" s="31"/>
      <c r="BM16171" s="31"/>
    </row>
    <row r="16172" spans="62:65" x14ac:dyDescent="0.25">
      <c r="BJ16172" s="31"/>
      <c r="BK16172" s="31"/>
      <c r="BL16172" s="31"/>
      <c r="BM16172" s="31"/>
    </row>
    <row r="16173" spans="62:65" x14ac:dyDescent="0.25">
      <c r="BJ16173" s="31"/>
      <c r="BK16173" s="31"/>
      <c r="BL16173" s="31"/>
      <c r="BM16173" s="31"/>
    </row>
    <row r="16174" spans="62:65" x14ac:dyDescent="0.25">
      <c r="BJ16174" s="31"/>
      <c r="BK16174" s="31"/>
      <c r="BL16174" s="31"/>
      <c r="BM16174" s="31"/>
    </row>
    <row r="16175" spans="62:65" x14ac:dyDescent="0.25">
      <c r="BJ16175" s="31"/>
      <c r="BK16175" s="31"/>
      <c r="BL16175" s="31"/>
      <c r="BM16175" s="31"/>
    </row>
    <row r="16176" spans="62:65" x14ac:dyDescent="0.25">
      <c r="BJ16176" s="31"/>
      <c r="BK16176" s="31"/>
      <c r="BL16176" s="31"/>
      <c r="BM16176" s="31"/>
    </row>
    <row r="16177" spans="62:65" x14ac:dyDescent="0.25">
      <c r="BJ16177" s="31"/>
      <c r="BK16177" s="31"/>
      <c r="BL16177" s="31"/>
      <c r="BM16177" s="31"/>
    </row>
    <row r="16178" spans="62:65" x14ac:dyDescent="0.25">
      <c r="BJ16178" s="31"/>
      <c r="BK16178" s="31"/>
      <c r="BL16178" s="31"/>
      <c r="BM16178" s="31"/>
    </row>
    <row r="16179" spans="62:65" x14ac:dyDescent="0.25">
      <c r="BJ16179" s="31"/>
      <c r="BK16179" s="31"/>
      <c r="BL16179" s="31"/>
      <c r="BM16179" s="31"/>
    </row>
    <row r="16180" spans="62:65" x14ac:dyDescent="0.25">
      <c r="BJ16180" s="31"/>
      <c r="BK16180" s="31"/>
      <c r="BL16180" s="31"/>
      <c r="BM16180" s="31"/>
    </row>
    <row r="16181" spans="62:65" x14ac:dyDescent="0.25">
      <c r="BJ16181" s="31"/>
      <c r="BK16181" s="31"/>
      <c r="BL16181" s="31"/>
      <c r="BM16181" s="31"/>
    </row>
    <row r="16182" spans="62:65" x14ac:dyDescent="0.25">
      <c r="BJ16182" s="31"/>
      <c r="BK16182" s="31"/>
      <c r="BL16182" s="31"/>
      <c r="BM16182" s="31"/>
    </row>
    <row r="16183" spans="62:65" x14ac:dyDescent="0.25">
      <c r="BJ16183" s="31"/>
      <c r="BK16183" s="31"/>
      <c r="BL16183" s="31"/>
      <c r="BM16183" s="31"/>
    </row>
    <row r="16184" spans="62:65" x14ac:dyDescent="0.25">
      <c r="BJ16184" s="31"/>
      <c r="BK16184" s="31"/>
      <c r="BL16184" s="31"/>
      <c r="BM16184" s="31"/>
    </row>
    <row r="16185" spans="62:65" x14ac:dyDescent="0.25">
      <c r="BJ16185" s="31"/>
      <c r="BK16185" s="31"/>
      <c r="BL16185" s="31"/>
      <c r="BM16185" s="31"/>
    </row>
    <row r="16186" spans="62:65" x14ac:dyDescent="0.25">
      <c r="BJ16186" s="31"/>
      <c r="BK16186" s="31"/>
      <c r="BL16186" s="31"/>
      <c r="BM16186" s="31"/>
    </row>
    <row r="16187" spans="62:65" x14ac:dyDescent="0.25">
      <c r="BJ16187" s="31"/>
      <c r="BK16187" s="31"/>
      <c r="BL16187" s="31"/>
      <c r="BM16187" s="31"/>
    </row>
    <row r="16188" spans="62:65" x14ac:dyDescent="0.25">
      <c r="BJ16188" s="31"/>
      <c r="BK16188" s="31"/>
      <c r="BL16188" s="31"/>
      <c r="BM16188" s="31"/>
    </row>
    <row r="16189" spans="62:65" x14ac:dyDescent="0.25">
      <c r="BJ16189" s="31"/>
      <c r="BK16189" s="31"/>
      <c r="BL16189" s="31"/>
      <c r="BM16189" s="31"/>
    </row>
    <row r="16190" spans="62:65" x14ac:dyDescent="0.25">
      <c r="BJ16190" s="31"/>
      <c r="BK16190" s="31"/>
      <c r="BL16190" s="31"/>
      <c r="BM16190" s="31"/>
    </row>
    <row r="16191" spans="62:65" x14ac:dyDescent="0.25">
      <c r="BJ16191" s="31"/>
      <c r="BK16191" s="31"/>
      <c r="BL16191" s="31"/>
      <c r="BM16191" s="31"/>
    </row>
    <row r="16192" spans="62:65" x14ac:dyDescent="0.25">
      <c r="BJ16192" s="31"/>
      <c r="BK16192" s="31"/>
      <c r="BL16192" s="31"/>
      <c r="BM16192" s="31"/>
    </row>
    <row r="16193" spans="62:65" x14ac:dyDescent="0.25">
      <c r="BJ16193" s="31"/>
      <c r="BK16193" s="31"/>
      <c r="BL16193" s="31"/>
      <c r="BM16193" s="31"/>
    </row>
    <row r="16194" spans="62:65" x14ac:dyDescent="0.25">
      <c r="BJ16194" s="31"/>
      <c r="BK16194" s="31"/>
      <c r="BL16194" s="31"/>
      <c r="BM16194" s="31"/>
    </row>
    <row r="16195" spans="62:65" x14ac:dyDescent="0.25">
      <c r="BJ16195" s="31"/>
      <c r="BK16195" s="31"/>
      <c r="BL16195" s="31"/>
      <c r="BM16195" s="31"/>
    </row>
    <row r="16196" spans="62:65" x14ac:dyDescent="0.25">
      <c r="BJ16196" s="31"/>
      <c r="BK16196" s="31"/>
      <c r="BL16196" s="31"/>
      <c r="BM16196" s="31"/>
    </row>
    <row r="16197" spans="62:65" x14ac:dyDescent="0.25">
      <c r="BJ16197" s="31"/>
      <c r="BK16197" s="31"/>
      <c r="BL16197" s="31"/>
      <c r="BM16197" s="31"/>
    </row>
    <row r="16198" spans="62:65" x14ac:dyDescent="0.25">
      <c r="BJ16198" s="31"/>
      <c r="BK16198" s="31"/>
      <c r="BL16198" s="31"/>
      <c r="BM16198" s="31"/>
    </row>
    <row r="16199" spans="62:65" x14ac:dyDescent="0.25">
      <c r="BJ16199" s="31"/>
      <c r="BK16199" s="31"/>
      <c r="BL16199" s="31"/>
      <c r="BM16199" s="31"/>
    </row>
    <row r="16200" spans="62:65" x14ac:dyDescent="0.25">
      <c r="BJ16200" s="31"/>
      <c r="BK16200" s="31"/>
      <c r="BL16200" s="31"/>
      <c r="BM16200" s="31"/>
    </row>
    <row r="16201" spans="62:65" x14ac:dyDescent="0.25">
      <c r="BJ16201" s="31"/>
      <c r="BK16201" s="31"/>
      <c r="BL16201" s="31"/>
      <c r="BM16201" s="31"/>
    </row>
    <row r="16202" spans="62:65" x14ac:dyDescent="0.25">
      <c r="BJ16202" s="31"/>
      <c r="BK16202" s="31"/>
      <c r="BL16202" s="31"/>
      <c r="BM16202" s="31"/>
    </row>
    <row r="16203" spans="62:65" x14ac:dyDescent="0.25">
      <c r="BJ16203" s="31"/>
      <c r="BK16203" s="31"/>
      <c r="BL16203" s="31"/>
      <c r="BM16203" s="31"/>
    </row>
    <row r="16204" spans="62:65" x14ac:dyDescent="0.25">
      <c r="BJ16204" s="31"/>
      <c r="BK16204" s="31"/>
      <c r="BL16204" s="31"/>
      <c r="BM16204" s="31"/>
    </row>
    <row r="16205" spans="62:65" x14ac:dyDescent="0.25">
      <c r="BJ16205" s="31"/>
      <c r="BK16205" s="31"/>
      <c r="BL16205" s="31"/>
      <c r="BM16205" s="31"/>
    </row>
    <row r="16206" spans="62:65" x14ac:dyDescent="0.25">
      <c r="BJ16206" s="31"/>
      <c r="BK16206" s="31"/>
      <c r="BL16206" s="31"/>
      <c r="BM16206" s="31"/>
    </row>
    <row r="16207" spans="62:65" x14ac:dyDescent="0.25">
      <c r="BJ16207" s="31"/>
      <c r="BK16207" s="31"/>
      <c r="BL16207" s="31"/>
      <c r="BM16207" s="31"/>
    </row>
    <row r="16208" spans="62:65" x14ac:dyDescent="0.25">
      <c r="BJ16208" s="31"/>
      <c r="BK16208" s="31"/>
      <c r="BL16208" s="31"/>
      <c r="BM16208" s="31"/>
    </row>
    <row r="16209" spans="62:65" x14ac:dyDescent="0.25">
      <c r="BJ16209" s="31"/>
      <c r="BK16209" s="31"/>
      <c r="BL16209" s="31"/>
      <c r="BM16209" s="31"/>
    </row>
    <row r="16210" spans="62:65" x14ac:dyDescent="0.25">
      <c r="BJ16210" s="31"/>
      <c r="BK16210" s="31"/>
      <c r="BL16210" s="31"/>
      <c r="BM16210" s="31"/>
    </row>
    <row r="16211" spans="62:65" x14ac:dyDescent="0.25">
      <c r="BJ16211" s="31"/>
      <c r="BK16211" s="31"/>
      <c r="BL16211" s="31"/>
      <c r="BM16211" s="31"/>
    </row>
    <row r="16212" spans="62:65" x14ac:dyDescent="0.25">
      <c r="BJ16212" s="31"/>
      <c r="BK16212" s="31"/>
      <c r="BL16212" s="31"/>
      <c r="BM16212" s="31"/>
    </row>
    <row r="16213" spans="62:65" x14ac:dyDescent="0.25">
      <c r="BJ16213" s="31"/>
      <c r="BK16213" s="31"/>
      <c r="BL16213" s="31"/>
      <c r="BM16213" s="31"/>
    </row>
    <row r="16214" spans="62:65" x14ac:dyDescent="0.25">
      <c r="BJ16214" s="31"/>
      <c r="BK16214" s="31"/>
      <c r="BL16214" s="31"/>
      <c r="BM16214" s="31"/>
    </row>
    <row r="16215" spans="62:65" x14ac:dyDescent="0.25">
      <c r="BJ16215" s="31"/>
      <c r="BK16215" s="31"/>
      <c r="BL16215" s="31"/>
      <c r="BM16215" s="31"/>
    </row>
    <row r="16216" spans="62:65" x14ac:dyDescent="0.25">
      <c r="BJ16216" s="31"/>
      <c r="BK16216" s="31"/>
      <c r="BL16216" s="31"/>
      <c r="BM16216" s="31"/>
    </row>
    <row r="16217" spans="62:65" x14ac:dyDescent="0.25">
      <c r="BJ16217" s="31"/>
      <c r="BK16217" s="31"/>
      <c r="BL16217" s="31"/>
      <c r="BM16217" s="31"/>
    </row>
    <row r="16218" spans="62:65" x14ac:dyDescent="0.25">
      <c r="BJ16218" s="31"/>
      <c r="BK16218" s="31"/>
      <c r="BL16218" s="31"/>
      <c r="BM16218" s="31"/>
    </row>
    <row r="16219" spans="62:65" x14ac:dyDescent="0.25">
      <c r="BJ16219" s="31"/>
      <c r="BK16219" s="31"/>
      <c r="BL16219" s="31"/>
      <c r="BM16219" s="31"/>
    </row>
    <row r="16220" spans="62:65" x14ac:dyDescent="0.25">
      <c r="BJ16220" s="31"/>
      <c r="BK16220" s="31"/>
      <c r="BL16220" s="31"/>
      <c r="BM16220" s="31"/>
    </row>
    <row r="16221" spans="62:65" x14ac:dyDescent="0.25">
      <c r="BJ16221" s="31"/>
      <c r="BK16221" s="31"/>
      <c r="BL16221" s="31"/>
      <c r="BM16221" s="31"/>
    </row>
    <row r="16222" spans="62:65" x14ac:dyDescent="0.25">
      <c r="BJ16222" s="31"/>
      <c r="BK16222" s="31"/>
      <c r="BL16222" s="31"/>
      <c r="BM16222" s="31"/>
    </row>
    <row r="16223" spans="62:65" x14ac:dyDescent="0.25">
      <c r="BJ16223" s="31"/>
      <c r="BK16223" s="31"/>
      <c r="BL16223" s="31"/>
      <c r="BM16223" s="31"/>
    </row>
    <row r="16224" spans="62:65" x14ac:dyDescent="0.25">
      <c r="BJ16224" s="31"/>
      <c r="BK16224" s="31"/>
      <c r="BL16224" s="31"/>
      <c r="BM16224" s="31"/>
    </row>
    <row r="16225" spans="62:65" x14ac:dyDescent="0.25">
      <c r="BJ16225" s="31"/>
      <c r="BK16225" s="31"/>
      <c r="BL16225" s="31"/>
      <c r="BM16225" s="31"/>
    </row>
    <row r="16226" spans="62:65" x14ac:dyDescent="0.25">
      <c r="BJ16226" s="31"/>
      <c r="BK16226" s="31"/>
      <c r="BL16226" s="31"/>
      <c r="BM16226" s="31"/>
    </row>
    <row r="16227" spans="62:65" x14ac:dyDescent="0.25">
      <c r="BJ16227" s="31"/>
      <c r="BK16227" s="31"/>
      <c r="BL16227" s="31"/>
      <c r="BM16227" s="31"/>
    </row>
    <row r="16228" spans="62:65" x14ac:dyDescent="0.25">
      <c r="BJ16228" s="31"/>
      <c r="BK16228" s="31"/>
      <c r="BL16228" s="31"/>
      <c r="BM16228" s="31"/>
    </row>
    <row r="16229" spans="62:65" x14ac:dyDescent="0.25">
      <c r="BJ16229" s="31"/>
      <c r="BK16229" s="31"/>
      <c r="BL16229" s="31"/>
      <c r="BM16229" s="31"/>
    </row>
    <row r="16230" spans="62:65" x14ac:dyDescent="0.25">
      <c r="BJ16230" s="31"/>
      <c r="BK16230" s="31"/>
      <c r="BL16230" s="31"/>
      <c r="BM16230" s="31"/>
    </row>
    <row r="16231" spans="62:65" x14ac:dyDescent="0.25">
      <c r="BJ16231" s="31"/>
      <c r="BK16231" s="31"/>
      <c r="BL16231" s="31"/>
      <c r="BM16231" s="31"/>
    </row>
    <row r="16232" spans="62:65" x14ac:dyDescent="0.25">
      <c r="BJ16232" s="31"/>
      <c r="BK16232" s="31"/>
      <c r="BL16232" s="31"/>
      <c r="BM16232" s="31"/>
    </row>
    <row r="16233" spans="62:65" x14ac:dyDescent="0.25">
      <c r="BJ16233" s="31"/>
      <c r="BK16233" s="31"/>
      <c r="BL16233" s="31"/>
      <c r="BM16233" s="31"/>
    </row>
    <row r="16234" spans="62:65" x14ac:dyDescent="0.25">
      <c r="BJ16234" s="31"/>
      <c r="BK16234" s="31"/>
      <c r="BL16234" s="31"/>
      <c r="BM16234" s="31"/>
    </row>
    <row r="16235" spans="62:65" x14ac:dyDescent="0.25">
      <c r="BJ16235" s="31"/>
      <c r="BK16235" s="31"/>
      <c r="BL16235" s="31"/>
      <c r="BM16235" s="31"/>
    </row>
    <row r="16236" spans="62:65" x14ac:dyDescent="0.25">
      <c r="BJ16236" s="31"/>
      <c r="BK16236" s="31"/>
      <c r="BL16236" s="31"/>
      <c r="BM16236" s="31"/>
    </row>
    <row r="16237" spans="62:65" x14ac:dyDescent="0.25">
      <c r="BJ16237" s="31"/>
      <c r="BK16237" s="31"/>
      <c r="BL16237" s="31"/>
      <c r="BM16237" s="31"/>
    </row>
    <row r="16238" spans="62:65" x14ac:dyDescent="0.25">
      <c r="BJ16238" s="31"/>
      <c r="BK16238" s="31"/>
      <c r="BL16238" s="31"/>
      <c r="BM16238" s="31"/>
    </row>
    <row r="16239" spans="62:65" x14ac:dyDescent="0.25">
      <c r="BJ16239" s="31"/>
      <c r="BK16239" s="31"/>
      <c r="BL16239" s="31"/>
      <c r="BM16239" s="31"/>
    </row>
    <row r="16240" spans="62:65" x14ac:dyDescent="0.25">
      <c r="BJ16240" s="31"/>
      <c r="BK16240" s="31"/>
      <c r="BL16240" s="31"/>
      <c r="BM16240" s="31"/>
    </row>
    <row r="16241" spans="62:65" x14ac:dyDescent="0.25">
      <c r="BJ16241" s="31"/>
      <c r="BK16241" s="31"/>
      <c r="BL16241" s="31"/>
      <c r="BM16241" s="31"/>
    </row>
    <row r="16242" spans="62:65" x14ac:dyDescent="0.25">
      <c r="BJ16242" s="31"/>
      <c r="BK16242" s="31"/>
      <c r="BL16242" s="31"/>
      <c r="BM16242" s="31"/>
    </row>
    <row r="16243" spans="62:65" x14ac:dyDescent="0.25">
      <c r="BJ16243" s="31"/>
      <c r="BK16243" s="31"/>
      <c r="BL16243" s="31"/>
      <c r="BM16243" s="31"/>
    </row>
    <row r="16244" spans="62:65" x14ac:dyDescent="0.25">
      <c r="BJ16244" s="31"/>
      <c r="BK16244" s="31"/>
      <c r="BL16244" s="31"/>
      <c r="BM16244" s="31"/>
    </row>
    <row r="16245" spans="62:65" x14ac:dyDescent="0.25">
      <c r="BJ16245" s="31"/>
      <c r="BK16245" s="31"/>
      <c r="BL16245" s="31"/>
      <c r="BM16245" s="31"/>
    </row>
    <row r="16246" spans="62:65" x14ac:dyDescent="0.25">
      <c r="BJ16246" s="31"/>
      <c r="BK16246" s="31"/>
      <c r="BL16246" s="31"/>
      <c r="BM16246" s="31"/>
    </row>
    <row r="16247" spans="62:65" x14ac:dyDescent="0.25">
      <c r="BJ16247" s="31"/>
      <c r="BK16247" s="31"/>
      <c r="BL16247" s="31"/>
      <c r="BM16247" s="31"/>
    </row>
    <row r="16248" spans="62:65" x14ac:dyDescent="0.25">
      <c r="BJ16248" s="31"/>
      <c r="BK16248" s="31"/>
      <c r="BL16248" s="31"/>
      <c r="BM16248" s="31"/>
    </row>
    <row r="16249" spans="62:65" x14ac:dyDescent="0.25">
      <c r="BJ16249" s="31"/>
      <c r="BK16249" s="31"/>
      <c r="BL16249" s="31"/>
      <c r="BM16249" s="31"/>
    </row>
    <row r="16250" spans="62:65" x14ac:dyDescent="0.25">
      <c r="BJ16250" s="31"/>
      <c r="BK16250" s="31"/>
      <c r="BL16250" s="31"/>
      <c r="BM16250" s="31"/>
    </row>
    <row r="16251" spans="62:65" x14ac:dyDescent="0.25">
      <c r="BJ16251" s="31"/>
      <c r="BK16251" s="31"/>
      <c r="BL16251" s="31"/>
      <c r="BM16251" s="31"/>
    </row>
    <row r="16252" spans="62:65" x14ac:dyDescent="0.25">
      <c r="BJ16252" s="31"/>
      <c r="BK16252" s="31"/>
      <c r="BL16252" s="31"/>
      <c r="BM16252" s="31"/>
    </row>
    <row r="16253" spans="62:65" x14ac:dyDescent="0.25">
      <c r="BJ16253" s="31"/>
      <c r="BK16253" s="31"/>
      <c r="BL16253" s="31"/>
      <c r="BM16253" s="31"/>
    </row>
    <row r="16254" spans="62:65" x14ac:dyDescent="0.25">
      <c r="BJ16254" s="31"/>
      <c r="BK16254" s="31"/>
      <c r="BL16254" s="31"/>
      <c r="BM16254" s="31"/>
    </row>
    <row r="16255" spans="62:65" x14ac:dyDescent="0.25">
      <c r="BJ16255" s="31"/>
      <c r="BK16255" s="31"/>
      <c r="BL16255" s="31"/>
      <c r="BM16255" s="31"/>
    </row>
    <row r="16256" spans="62:65" x14ac:dyDescent="0.25">
      <c r="BJ16256" s="31"/>
      <c r="BK16256" s="31"/>
      <c r="BL16256" s="31"/>
      <c r="BM16256" s="31"/>
    </row>
    <row r="16257" spans="62:65" x14ac:dyDescent="0.25">
      <c r="BJ16257" s="31"/>
      <c r="BK16257" s="31"/>
      <c r="BL16257" s="31"/>
      <c r="BM16257" s="31"/>
    </row>
    <row r="16258" spans="62:65" x14ac:dyDescent="0.25">
      <c r="BJ16258" s="31"/>
      <c r="BK16258" s="31"/>
      <c r="BL16258" s="31"/>
      <c r="BM16258" s="31"/>
    </row>
    <row r="16259" spans="62:65" x14ac:dyDescent="0.25">
      <c r="BJ16259" s="31"/>
      <c r="BK16259" s="31"/>
      <c r="BL16259" s="31"/>
      <c r="BM16259" s="31"/>
    </row>
    <row r="16260" spans="62:65" x14ac:dyDescent="0.25">
      <c r="BJ16260" s="31"/>
      <c r="BK16260" s="31"/>
      <c r="BL16260" s="31"/>
      <c r="BM16260" s="31"/>
    </row>
    <row r="16261" spans="62:65" x14ac:dyDescent="0.25">
      <c r="BJ16261" s="31"/>
      <c r="BK16261" s="31"/>
      <c r="BL16261" s="31"/>
      <c r="BM16261" s="31"/>
    </row>
    <row r="16262" spans="62:65" x14ac:dyDescent="0.25">
      <c r="BJ16262" s="31"/>
      <c r="BK16262" s="31"/>
      <c r="BL16262" s="31"/>
      <c r="BM16262" s="31"/>
    </row>
    <row r="16263" spans="62:65" x14ac:dyDescent="0.25">
      <c r="BJ16263" s="31"/>
      <c r="BK16263" s="31"/>
      <c r="BL16263" s="31"/>
      <c r="BM16263" s="31"/>
    </row>
    <row r="16264" spans="62:65" x14ac:dyDescent="0.25">
      <c r="BJ16264" s="31"/>
      <c r="BK16264" s="31"/>
      <c r="BL16264" s="31"/>
      <c r="BM16264" s="31"/>
    </row>
    <row r="16265" spans="62:65" x14ac:dyDescent="0.25">
      <c r="BJ16265" s="31"/>
      <c r="BK16265" s="31"/>
      <c r="BL16265" s="31"/>
      <c r="BM16265" s="31"/>
    </row>
    <row r="16266" spans="62:65" x14ac:dyDescent="0.25">
      <c r="BJ16266" s="31"/>
      <c r="BK16266" s="31"/>
      <c r="BL16266" s="31"/>
      <c r="BM16266" s="31"/>
    </row>
    <row r="16267" spans="62:65" x14ac:dyDescent="0.25">
      <c r="BJ16267" s="31"/>
      <c r="BK16267" s="31"/>
      <c r="BL16267" s="31"/>
      <c r="BM16267" s="31"/>
    </row>
    <row r="16268" spans="62:65" x14ac:dyDescent="0.25">
      <c r="BJ16268" s="31"/>
      <c r="BK16268" s="31"/>
      <c r="BL16268" s="31"/>
      <c r="BM16268" s="31"/>
    </row>
    <row r="16269" spans="62:65" x14ac:dyDescent="0.25">
      <c r="BJ16269" s="31"/>
      <c r="BK16269" s="31"/>
      <c r="BL16269" s="31"/>
      <c r="BM16269" s="31"/>
    </row>
    <row r="16270" spans="62:65" x14ac:dyDescent="0.25">
      <c r="BJ16270" s="31"/>
      <c r="BK16270" s="31"/>
      <c r="BL16270" s="31"/>
      <c r="BM16270" s="31"/>
    </row>
    <row r="16271" spans="62:65" x14ac:dyDescent="0.25">
      <c r="BJ16271" s="31"/>
      <c r="BK16271" s="31"/>
      <c r="BL16271" s="31"/>
      <c r="BM16271" s="31"/>
    </row>
    <row r="16272" spans="62:65" x14ac:dyDescent="0.25">
      <c r="BJ16272" s="31"/>
      <c r="BK16272" s="31"/>
      <c r="BL16272" s="31"/>
      <c r="BM16272" s="31"/>
    </row>
    <row r="16273" spans="62:65" x14ac:dyDescent="0.25">
      <c r="BJ16273" s="31"/>
      <c r="BK16273" s="31"/>
      <c r="BL16273" s="31"/>
      <c r="BM16273" s="31"/>
    </row>
    <row r="16274" spans="62:65" x14ac:dyDescent="0.25">
      <c r="BJ16274" s="31"/>
      <c r="BK16274" s="31"/>
      <c r="BL16274" s="31"/>
      <c r="BM16274" s="31"/>
    </row>
    <row r="16275" spans="62:65" x14ac:dyDescent="0.25">
      <c r="BJ16275" s="31"/>
      <c r="BK16275" s="31"/>
      <c r="BL16275" s="31"/>
      <c r="BM16275" s="31"/>
    </row>
    <row r="16276" spans="62:65" x14ac:dyDescent="0.25">
      <c r="BJ16276" s="31"/>
      <c r="BK16276" s="31"/>
      <c r="BL16276" s="31"/>
      <c r="BM16276" s="31"/>
    </row>
    <row r="16277" spans="62:65" x14ac:dyDescent="0.25">
      <c r="BJ16277" s="31"/>
      <c r="BK16277" s="31"/>
      <c r="BL16277" s="31"/>
      <c r="BM16277" s="31"/>
    </row>
    <row r="16278" spans="62:65" x14ac:dyDescent="0.25">
      <c r="BJ16278" s="31"/>
      <c r="BK16278" s="31"/>
      <c r="BL16278" s="31"/>
      <c r="BM16278" s="31"/>
    </row>
    <row r="16279" spans="62:65" x14ac:dyDescent="0.25">
      <c r="BJ16279" s="31"/>
      <c r="BK16279" s="31"/>
      <c r="BL16279" s="31"/>
      <c r="BM16279" s="31"/>
    </row>
    <row r="16280" spans="62:65" x14ac:dyDescent="0.25">
      <c r="BJ16280" s="31"/>
      <c r="BK16280" s="31"/>
      <c r="BL16280" s="31"/>
      <c r="BM16280" s="31"/>
    </row>
    <row r="16281" spans="62:65" x14ac:dyDescent="0.25">
      <c r="BJ16281" s="31"/>
      <c r="BK16281" s="31"/>
      <c r="BL16281" s="31"/>
      <c r="BM16281" s="31"/>
    </row>
    <row r="16282" spans="62:65" x14ac:dyDescent="0.25">
      <c r="BJ16282" s="31"/>
      <c r="BK16282" s="31"/>
      <c r="BL16282" s="31"/>
      <c r="BM16282" s="31"/>
    </row>
    <row r="16283" spans="62:65" x14ac:dyDescent="0.25">
      <c r="BJ16283" s="31"/>
      <c r="BK16283" s="31"/>
      <c r="BL16283" s="31"/>
      <c r="BM16283" s="31"/>
    </row>
    <row r="16284" spans="62:65" x14ac:dyDescent="0.25">
      <c r="BJ16284" s="31"/>
      <c r="BK16284" s="31"/>
      <c r="BL16284" s="31"/>
      <c r="BM16284" s="31"/>
    </row>
    <row r="16285" spans="62:65" x14ac:dyDescent="0.25">
      <c r="BJ16285" s="31"/>
      <c r="BK16285" s="31"/>
      <c r="BL16285" s="31"/>
      <c r="BM16285" s="31"/>
    </row>
    <row r="16286" spans="62:65" x14ac:dyDescent="0.25">
      <c r="BJ16286" s="31"/>
      <c r="BK16286" s="31"/>
      <c r="BL16286" s="31"/>
      <c r="BM16286" s="31"/>
    </row>
    <row r="16287" spans="62:65" x14ac:dyDescent="0.25">
      <c r="BJ16287" s="31"/>
      <c r="BK16287" s="31"/>
      <c r="BL16287" s="31"/>
      <c r="BM16287" s="31"/>
    </row>
    <row r="16288" spans="62:65" x14ac:dyDescent="0.25">
      <c r="BJ16288" s="31"/>
      <c r="BK16288" s="31"/>
      <c r="BL16288" s="31"/>
      <c r="BM16288" s="31"/>
    </row>
    <row r="16289" spans="62:65" x14ac:dyDescent="0.25">
      <c r="BJ16289" s="31"/>
      <c r="BK16289" s="31"/>
      <c r="BL16289" s="31"/>
      <c r="BM16289" s="31"/>
    </row>
    <row r="16290" spans="62:65" x14ac:dyDescent="0.25">
      <c r="BJ16290" s="31"/>
      <c r="BK16290" s="31"/>
      <c r="BL16290" s="31"/>
      <c r="BM16290" s="31"/>
    </row>
    <row r="16291" spans="62:65" x14ac:dyDescent="0.25">
      <c r="BJ16291" s="31"/>
      <c r="BK16291" s="31"/>
      <c r="BL16291" s="31"/>
      <c r="BM16291" s="31"/>
    </row>
    <row r="16292" spans="62:65" x14ac:dyDescent="0.25">
      <c r="BJ16292" s="31"/>
      <c r="BK16292" s="31"/>
      <c r="BL16292" s="31"/>
      <c r="BM16292" s="31"/>
    </row>
    <row r="16293" spans="62:65" x14ac:dyDescent="0.25">
      <c r="BJ16293" s="31"/>
      <c r="BK16293" s="31"/>
      <c r="BL16293" s="31"/>
      <c r="BM16293" s="31"/>
    </row>
    <row r="16294" spans="62:65" x14ac:dyDescent="0.25">
      <c r="BJ16294" s="31"/>
      <c r="BK16294" s="31"/>
      <c r="BL16294" s="31"/>
      <c r="BM16294" s="31"/>
    </row>
    <row r="16295" spans="62:65" x14ac:dyDescent="0.25">
      <c r="BJ16295" s="31"/>
      <c r="BK16295" s="31"/>
      <c r="BL16295" s="31"/>
      <c r="BM16295" s="31"/>
    </row>
    <row r="16296" spans="62:65" x14ac:dyDescent="0.25">
      <c r="BJ16296" s="31"/>
      <c r="BK16296" s="31"/>
      <c r="BL16296" s="31"/>
      <c r="BM16296" s="31"/>
    </row>
    <row r="16297" spans="62:65" x14ac:dyDescent="0.25">
      <c r="BJ16297" s="31"/>
      <c r="BK16297" s="31"/>
      <c r="BL16297" s="31"/>
      <c r="BM16297" s="31"/>
    </row>
    <row r="16298" spans="62:65" x14ac:dyDescent="0.25">
      <c r="BJ16298" s="31"/>
      <c r="BK16298" s="31"/>
      <c r="BL16298" s="31"/>
      <c r="BM16298" s="31"/>
    </row>
    <row r="16299" spans="62:65" x14ac:dyDescent="0.25">
      <c r="BJ16299" s="31"/>
      <c r="BK16299" s="31"/>
      <c r="BL16299" s="31"/>
      <c r="BM16299" s="31"/>
    </row>
    <row r="16300" spans="62:65" x14ac:dyDescent="0.25">
      <c r="BJ16300" s="31"/>
      <c r="BK16300" s="31"/>
      <c r="BL16300" s="31"/>
      <c r="BM16300" s="31"/>
    </row>
    <row r="16301" spans="62:65" x14ac:dyDescent="0.25">
      <c r="BJ16301" s="31"/>
      <c r="BK16301" s="31"/>
      <c r="BL16301" s="31"/>
      <c r="BM16301" s="31"/>
    </row>
    <row r="16302" spans="62:65" x14ac:dyDescent="0.25">
      <c r="BJ16302" s="31"/>
      <c r="BK16302" s="31"/>
      <c r="BL16302" s="31"/>
      <c r="BM16302" s="31"/>
    </row>
    <row r="16303" spans="62:65" x14ac:dyDescent="0.25">
      <c r="BJ16303" s="31"/>
      <c r="BK16303" s="31"/>
      <c r="BL16303" s="31"/>
      <c r="BM16303" s="31"/>
    </row>
    <row r="16304" spans="62:65" x14ac:dyDescent="0.25">
      <c r="BJ16304" s="31"/>
      <c r="BK16304" s="31"/>
      <c r="BL16304" s="31"/>
      <c r="BM16304" s="31"/>
    </row>
    <row r="16305" spans="62:65" x14ac:dyDescent="0.25">
      <c r="BJ16305" s="31"/>
      <c r="BK16305" s="31"/>
      <c r="BL16305" s="31"/>
      <c r="BM16305" s="31"/>
    </row>
    <row r="16306" spans="62:65" x14ac:dyDescent="0.25">
      <c r="BJ16306" s="31"/>
      <c r="BK16306" s="31"/>
      <c r="BL16306" s="31"/>
      <c r="BM16306" s="31"/>
    </row>
    <row r="16307" spans="62:65" x14ac:dyDescent="0.25">
      <c r="BJ16307" s="31"/>
      <c r="BK16307" s="31"/>
      <c r="BL16307" s="31"/>
      <c r="BM16307" s="31"/>
    </row>
    <row r="16308" spans="62:65" x14ac:dyDescent="0.25">
      <c r="BJ16308" s="31"/>
      <c r="BK16308" s="31"/>
      <c r="BL16308" s="31"/>
      <c r="BM16308" s="31"/>
    </row>
    <row r="16309" spans="62:65" x14ac:dyDescent="0.25">
      <c r="BJ16309" s="31"/>
      <c r="BK16309" s="31"/>
      <c r="BL16309" s="31"/>
      <c r="BM16309" s="31"/>
    </row>
    <row r="16310" spans="62:65" x14ac:dyDescent="0.25">
      <c r="BJ16310" s="31"/>
      <c r="BK16310" s="31"/>
      <c r="BL16310" s="31"/>
      <c r="BM16310" s="31"/>
    </row>
    <row r="16311" spans="62:65" x14ac:dyDescent="0.25">
      <c r="BJ16311" s="31"/>
      <c r="BK16311" s="31"/>
      <c r="BL16311" s="31"/>
      <c r="BM16311" s="31"/>
    </row>
    <row r="16312" spans="62:65" x14ac:dyDescent="0.25">
      <c r="BJ16312" s="31"/>
      <c r="BK16312" s="31"/>
      <c r="BL16312" s="31"/>
      <c r="BM16312" s="31"/>
    </row>
    <row r="16313" spans="62:65" x14ac:dyDescent="0.25">
      <c r="BJ16313" s="31"/>
      <c r="BK16313" s="31"/>
      <c r="BL16313" s="31"/>
      <c r="BM16313" s="31"/>
    </row>
    <row r="16314" spans="62:65" x14ac:dyDescent="0.25">
      <c r="BJ16314" s="31"/>
      <c r="BK16314" s="31"/>
      <c r="BL16314" s="31"/>
      <c r="BM16314" s="31"/>
    </row>
    <row r="16315" spans="62:65" x14ac:dyDescent="0.25">
      <c r="BJ16315" s="31"/>
      <c r="BK16315" s="31"/>
      <c r="BL16315" s="31"/>
      <c r="BM16315" s="31"/>
    </row>
    <row r="16316" spans="62:65" x14ac:dyDescent="0.25">
      <c r="BJ16316" s="31"/>
      <c r="BK16316" s="31"/>
      <c r="BL16316" s="31"/>
      <c r="BM16316" s="31"/>
    </row>
    <row r="16317" spans="62:65" x14ac:dyDescent="0.25">
      <c r="BJ16317" s="31"/>
      <c r="BK16317" s="31"/>
      <c r="BL16317" s="31"/>
      <c r="BM16317" s="31"/>
    </row>
    <row r="16318" spans="62:65" x14ac:dyDescent="0.25">
      <c r="BJ16318" s="31"/>
      <c r="BK16318" s="31"/>
      <c r="BL16318" s="31"/>
      <c r="BM16318" s="31"/>
    </row>
    <row r="16319" spans="62:65" x14ac:dyDescent="0.25">
      <c r="BJ16319" s="31"/>
      <c r="BK16319" s="31"/>
      <c r="BL16319" s="31"/>
      <c r="BM16319" s="31"/>
    </row>
    <row r="16320" spans="62:65" x14ac:dyDescent="0.25">
      <c r="BJ16320" s="31"/>
      <c r="BK16320" s="31"/>
      <c r="BL16320" s="31"/>
      <c r="BM16320" s="31"/>
    </row>
    <row r="16321" spans="62:65" x14ac:dyDescent="0.25">
      <c r="BJ16321" s="31"/>
      <c r="BK16321" s="31"/>
      <c r="BL16321" s="31"/>
      <c r="BM16321" s="31"/>
    </row>
    <row r="16322" spans="62:65" x14ac:dyDescent="0.25">
      <c r="BJ16322" s="31"/>
      <c r="BK16322" s="31"/>
      <c r="BL16322" s="31"/>
      <c r="BM16322" s="31"/>
    </row>
    <row r="16323" spans="62:65" x14ac:dyDescent="0.25">
      <c r="BJ16323" s="31"/>
      <c r="BK16323" s="31"/>
      <c r="BL16323" s="31"/>
      <c r="BM16323" s="31"/>
    </row>
    <row r="16324" spans="62:65" x14ac:dyDescent="0.25">
      <c r="BJ16324" s="31"/>
      <c r="BK16324" s="31"/>
      <c r="BL16324" s="31"/>
      <c r="BM16324" s="31"/>
    </row>
    <row r="16325" spans="62:65" x14ac:dyDescent="0.25">
      <c r="BJ16325" s="31"/>
      <c r="BK16325" s="31"/>
      <c r="BL16325" s="31"/>
      <c r="BM16325" s="31"/>
    </row>
    <row r="16326" spans="62:65" x14ac:dyDescent="0.25">
      <c r="BJ16326" s="31"/>
      <c r="BK16326" s="31"/>
      <c r="BL16326" s="31"/>
      <c r="BM16326" s="31"/>
    </row>
    <row r="16327" spans="62:65" x14ac:dyDescent="0.25">
      <c r="BJ16327" s="31"/>
      <c r="BK16327" s="31"/>
      <c r="BL16327" s="31"/>
      <c r="BM16327" s="31"/>
    </row>
    <row r="16328" spans="62:65" x14ac:dyDescent="0.25">
      <c r="BJ16328" s="31"/>
      <c r="BK16328" s="31"/>
      <c r="BL16328" s="31"/>
      <c r="BM16328" s="31"/>
    </row>
    <row r="16329" spans="62:65" x14ac:dyDescent="0.25">
      <c r="BJ16329" s="31"/>
      <c r="BK16329" s="31"/>
      <c r="BL16329" s="31"/>
      <c r="BM16329" s="31"/>
    </row>
    <row r="16330" spans="62:65" x14ac:dyDescent="0.25">
      <c r="BJ16330" s="31"/>
      <c r="BK16330" s="31"/>
      <c r="BL16330" s="31"/>
      <c r="BM16330" s="31"/>
    </row>
    <row r="16331" spans="62:65" x14ac:dyDescent="0.25">
      <c r="BJ16331" s="31"/>
      <c r="BK16331" s="31"/>
      <c r="BL16331" s="31"/>
      <c r="BM16331" s="31"/>
    </row>
    <row r="16332" spans="62:65" x14ac:dyDescent="0.25">
      <c r="BJ16332" s="31"/>
      <c r="BK16332" s="31"/>
      <c r="BL16332" s="31"/>
      <c r="BM16332" s="31"/>
    </row>
    <row r="16333" spans="62:65" x14ac:dyDescent="0.25">
      <c r="BJ16333" s="31"/>
      <c r="BK16333" s="31"/>
      <c r="BL16333" s="31"/>
      <c r="BM16333" s="31"/>
    </row>
    <row r="16334" spans="62:65" x14ac:dyDescent="0.25">
      <c r="BJ16334" s="31"/>
      <c r="BK16334" s="31"/>
      <c r="BL16334" s="31"/>
      <c r="BM16334" s="31"/>
    </row>
    <row r="16335" spans="62:65" x14ac:dyDescent="0.25">
      <c r="BJ16335" s="31"/>
      <c r="BK16335" s="31"/>
      <c r="BL16335" s="31"/>
      <c r="BM16335" s="31"/>
    </row>
    <row r="16336" spans="62:65" x14ac:dyDescent="0.25">
      <c r="BJ16336" s="31"/>
      <c r="BK16336" s="31"/>
      <c r="BL16336" s="31"/>
      <c r="BM16336" s="31"/>
    </row>
    <row r="16337" spans="62:65" x14ac:dyDescent="0.25">
      <c r="BJ16337" s="31"/>
      <c r="BK16337" s="31"/>
      <c r="BL16337" s="31"/>
      <c r="BM16337" s="31"/>
    </row>
    <row r="16338" spans="62:65" x14ac:dyDescent="0.25">
      <c r="BJ16338" s="31"/>
      <c r="BK16338" s="31"/>
      <c r="BL16338" s="31"/>
      <c r="BM16338" s="31"/>
    </row>
    <row r="16339" spans="62:65" x14ac:dyDescent="0.25">
      <c r="BJ16339" s="31"/>
      <c r="BK16339" s="31"/>
      <c r="BL16339" s="31"/>
      <c r="BM16339" s="31"/>
    </row>
    <row r="16340" spans="62:65" x14ac:dyDescent="0.25">
      <c r="BJ16340" s="31"/>
      <c r="BK16340" s="31"/>
      <c r="BL16340" s="31"/>
      <c r="BM16340" s="31"/>
    </row>
    <row r="16341" spans="62:65" x14ac:dyDescent="0.25">
      <c r="BJ16341" s="31"/>
      <c r="BK16341" s="31"/>
      <c r="BL16341" s="31"/>
      <c r="BM16341" s="31"/>
    </row>
    <row r="16342" spans="62:65" x14ac:dyDescent="0.25">
      <c r="BJ16342" s="31"/>
      <c r="BK16342" s="31"/>
      <c r="BL16342" s="31"/>
      <c r="BM16342" s="31"/>
    </row>
    <row r="16343" spans="62:65" x14ac:dyDescent="0.25">
      <c r="BJ16343" s="31"/>
      <c r="BK16343" s="31"/>
      <c r="BL16343" s="31"/>
      <c r="BM16343" s="31"/>
    </row>
    <row r="16344" spans="62:65" x14ac:dyDescent="0.25">
      <c r="BJ16344" s="31"/>
      <c r="BK16344" s="31"/>
      <c r="BL16344" s="31"/>
      <c r="BM16344" s="31"/>
    </row>
    <row r="16345" spans="62:65" x14ac:dyDescent="0.25">
      <c r="BJ16345" s="31"/>
      <c r="BK16345" s="31"/>
      <c r="BL16345" s="31"/>
      <c r="BM16345" s="31"/>
    </row>
    <row r="16346" spans="62:65" x14ac:dyDescent="0.25">
      <c r="BJ16346" s="31"/>
      <c r="BK16346" s="31"/>
      <c r="BL16346" s="31"/>
      <c r="BM16346" s="31"/>
    </row>
    <row r="16347" spans="62:65" x14ac:dyDescent="0.25">
      <c r="BJ16347" s="31"/>
      <c r="BK16347" s="31"/>
      <c r="BL16347" s="31"/>
      <c r="BM16347" s="31"/>
    </row>
    <row r="16348" spans="62:65" x14ac:dyDescent="0.25">
      <c r="BJ16348" s="31"/>
      <c r="BK16348" s="31"/>
      <c r="BL16348" s="31"/>
      <c r="BM16348" s="31"/>
    </row>
    <row r="16349" spans="62:65" x14ac:dyDescent="0.25">
      <c r="BJ16349" s="31"/>
      <c r="BK16349" s="31"/>
      <c r="BL16349" s="31"/>
      <c r="BM16349" s="31"/>
    </row>
    <row r="16350" spans="62:65" x14ac:dyDescent="0.25">
      <c r="BJ16350" s="31"/>
      <c r="BK16350" s="31"/>
      <c r="BL16350" s="31"/>
      <c r="BM16350" s="31"/>
    </row>
    <row r="16351" spans="62:65" x14ac:dyDescent="0.25">
      <c r="BJ16351" s="31"/>
      <c r="BK16351" s="31"/>
      <c r="BL16351" s="31"/>
      <c r="BM16351" s="31"/>
    </row>
    <row r="16352" spans="62:65" x14ac:dyDescent="0.25">
      <c r="BJ16352" s="31"/>
      <c r="BK16352" s="31"/>
      <c r="BL16352" s="31"/>
      <c r="BM16352" s="31"/>
    </row>
    <row r="16353" spans="62:65" x14ac:dyDescent="0.25">
      <c r="BJ16353" s="31"/>
      <c r="BK16353" s="31"/>
      <c r="BL16353" s="31"/>
      <c r="BM16353" s="31"/>
    </row>
    <row r="16354" spans="62:65" x14ac:dyDescent="0.25">
      <c r="BJ16354" s="31"/>
      <c r="BK16354" s="31"/>
      <c r="BL16354" s="31"/>
      <c r="BM16354" s="31"/>
    </row>
    <row r="16355" spans="62:65" x14ac:dyDescent="0.25">
      <c r="BJ16355" s="31"/>
      <c r="BK16355" s="31"/>
      <c r="BL16355" s="31"/>
      <c r="BM16355" s="31"/>
    </row>
    <row r="16356" spans="62:65" x14ac:dyDescent="0.25">
      <c r="BJ16356" s="31"/>
      <c r="BK16356" s="31"/>
      <c r="BL16356" s="31"/>
      <c r="BM16356" s="31"/>
    </row>
    <row r="16357" spans="62:65" x14ac:dyDescent="0.25">
      <c r="BJ16357" s="31"/>
      <c r="BK16357" s="31"/>
      <c r="BL16357" s="31"/>
      <c r="BM16357" s="31"/>
    </row>
    <row r="16358" spans="62:65" x14ac:dyDescent="0.25">
      <c r="BJ16358" s="31"/>
      <c r="BK16358" s="31"/>
      <c r="BL16358" s="31"/>
      <c r="BM16358" s="31"/>
    </row>
    <row r="16359" spans="62:65" x14ac:dyDescent="0.25">
      <c r="BJ16359" s="31"/>
      <c r="BK16359" s="31"/>
      <c r="BL16359" s="31"/>
      <c r="BM16359" s="31"/>
    </row>
    <row r="16360" spans="62:65" x14ac:dyDescent="0.25">
      <c r="BJ16360" s="31"/>
      <c r="BK16360" s="31"/>
      <c r="BL16360" s="31"/>
      <c r="BM16360" s="31"/>
    </row>
    <row r="16361" spans="62:65" x14ac:dyDescent="0.25">
      <c r="BJ16361" s="31"/>
      <c r="BK16361" s="31"/>
      <c r="BL16361" s="31"/>
      <c r="BM16361" s="31"/>
    </row>
    <row r="16362" spans="62:65" x14ac:dyDescent="0.25">
      <c r="BJ16362" s="31"/>
      <c r="BK16362" s="31"/>
      <c r="BL16362" s="31"/>
      <c r="BM16362" s="31"/>
    </row>
    <row r="16363" spans="62:65" x14ac:dyDescent="0.25">
      <c r="BJ16363" s="31"/>
      <c r="BK16363" s="31"/>
      <c r="BL16363" s="31"/>
      <c r="BM16363" s="31"/>
    </row>
    <row r="16364" spans="62:65" x14ac:dyDescent="0.25">
      <c r="BJ16364" s="31"/>
      <c r="BK16364" s="31"/>
      <c r="BL16364" s="31"/>
      <c r="BM16364" s="31"/>
    </row>
    <row r="16365" spans="62:65" x14ac:dyDescent="0.25">
      <c r="BJ16365" s="31"/>
      <c r="BK16365" s="31"/>
      <c r="BL16365" s="31"/>
      <c r="BM16365" s="31"/>
    </row>
    <row r="16366" spans="62:65" x14ac:dyDescent="0.25">
      <c r="BJ16366" s="31"/>
      <c r="BK16366" s="31"/>
      <c r="BL16366" s="31"/>
      <c r="BM16366" s="31"/>
    </row>
    <row r="16367" spans="62:65" x14ac:dyDescent="0.25">
      <c r="BJ16367" s="31"/>
      <c r="BK16367" s="31"/>
      <c r="BL16367" s="31"/>
      <c r="BM16367" s="31"/>
    </row>
    <row r="16368" spans="62:65" x14ac:dyDescent="0.25">
      <c r="BJ16368" s="31"/>
      <c r="BK16368" s="31"/>
      <c r="BL16368" s="31"/>
      <c r="BM16368" s="31"/>
    </row>
    <row r="16369" spans="62:65" x14ac:dyDescent="0.25">
      <c r="BJ16369" s="31"/>
      <c r="BK16369" s="31"/>
      <c r="BL16369" s="31"/>
      <c r="BM16369" s="31"/>
    </row>
    <row r="16370" spans="62:65" x14ac:dyDescent="0.25">
      <c r="BJ16370" s="31"/>
      <c r="BK16370" s="31"/>
      <c r="BL16370" s="31"/>
      <c r="BM16370" s="31"/>
    </row>
    <row r="16371" spans="62:65" x14ac:dyDescent="0.25">
      <c r="BJ16371" s="31"/>
      <c r="BK16371" s="31"/>
      <c r="BL16371" s="31"/>
      <c r="BM16371" s="31"/>
    </row>
    <row r="16372" spans="62:65" x14ac:dyDescent="0.25">
      <c r="BJ16372" s="31"/>
      <c r="BK16372" s="31"/>
      <c r="BL16372" s="31"/>
      <c r="BM16372" s="31"/>
    </row>
    <row r="16373" spans="62:65" x14ac:dyDescent="0.25">
      <c r="BJ16373" s="31"/>
      <c r="BK16373" s="31"/>
      <c r="BL16373" s="31"/>
      <c r="BM16373" s="31"/>
    </row>
    <row r="16374" spans="62:65" x14ac:dyDescent="0.25">
      <c r="BJ16374" s="31"/>
      <c r="BK16374" s="31"/>
      <c r="BL16374" s="31"/>
      <c r="BM16374" s="31"/>
    </row>
    <row r="16375" spans="62:65" x14ac:dyDescent="0.25">
      <c r="BJ16375" s="31"/>
      <c r="BK16375" s="31"/>
      <c r="BL16375" s="31"/>
      <c r="BM16375" s="31"/>
    </row>
    <row r="16376" spans="62:65" x14ac:dyDescent="0.25">
      <c r="BJ16376" s="31"/>
      <c r="BK16376" s="31"/>
      <c r="BL16376" s="31"/>
      <c r="BM16376" s="31"/>
    </row>
    <row r="16377" spans="62:65" x14ac:dyDescent="0.25">
      <c r="BJ16377" s="31"/>
      <c r="BK16377" s="31"/>
      <c r="BL16377" s="31"/>
      <c r="BM16377" s="31"/>
    </row>
    <row r="16378" spans="62:65" x14ac:dyDescent="0.25">
      <c r="BJ16378" s="31"/>
      <c r="BK16378" s="31"/>
      <c r="BL16378" s="31"/>
      <c r="BM16378" s="31"/>
    </row>
    <row r="16379" spans="62:65" x14ac:dyDescent="0.25">
      <c r="BJ16379" s="31"/>
      <c r="BK16379" s="31"/>
      <c r="BL16379" s="31"/>
      <c r="BM16379" s="31"/>
    </row>
    <row r="16380" spans="62:65" x14ac:dyDescent="0.25">
      <c r="BJ16380" s="31"/>
      <c r="BK16380" s="31"/>
      <c r="BL16380" s="31"/>
      <c r="BM16380" s="31"/>
    </row>
    <row r="16381" spans="62:65" x14ac:dyDescent="0.25">
      <c r="BJ16381" s="31"/>
      <c r="BK16381" s="31"/>
      <c r="BL16381" s="31"/>
      <c r="BM16381" s="31"/>
    </row>
    <row r="16382" spans="62:65" x14ac:dyDescent="0.25">
      <c r="BJ16382" s="31"/>
      <c r="BK16382" s="31"/>
      <c r="BL16382" s="31"/>
      <c r="BM16382" s="31"/>
    </row>
    <row r="16383" spans="62:65" x14ac:dyDescent="0.25">
      <c r="BJ16383" s="31"/>
      <c r="BK16383" s="31"/>
      <c r="BL16383" s="31"/>
      <c r="BM16383" s="31"/>
    </row>
    <row r="16384" spans="62:65" x14ac:dyDescent="0.25">
      <c r="BJ16384" s="31"/>
      <c r="BK16384" s="31"/>
      <c r="BL16384" s="31"/>
      <c r="BM16384" s="31"/>
    </row>
    <row r="16385" spans="62:65" x14ac:dyDescent="0.25">
      <c r="BJ16385" s="31"/>
      <c r="BK16385" s="31"/>
      <c r="BL16385" s="31"/>
      <c r="BM16385" s="31"/>
    </row>
    <row r="16386" spans="62:65" x14ac:dyDescent="0.25">
      <c r="BJ16386" s="31"/>
      <c r="BK16386" s="31"/>
      <c r="BL16386" s="31"/>
      <c r="BM16386" s="31"/>
    </row>
    <row r="16387" spans="62:65" x14ac:dyDescent="0.25">
      <c r="BJ16387" s="31"/>
      <c r="BK16387" s="31"/>
      <c r="BL16387" s="31"/>
      <c r="BM16387" s="31"/>
    </row>
    <row r="16388" spans="62:65" x14ac:dyDescent="0.25">
      <c r="BJ16388" s="31"/>
      <c r="BK16388" s="31"/>
      <c r="BL16388" s="31"/>
      <c r="BM16388" s="31"/>
    </row>
    <row r="16389" spans="62:65" x14ac:dyDescent="0.25">
      <c r="BJ16389" s="31"/>
      <c r="BK16389" s="31"/>
      <c r="BL16389" s="31"/>
      <c r="BM16389" s="31"/>
    </row>
    <row r="16390" spans="62:65" x14ac:dyDescent="0.25">
      <c r="BJ16390" s="31"/>
      <c r="BK16390" s="31"/>
      <c r="BL16390" s="31"/>
      <c r="BM16390" s="31"/>
    </row>
    <row r="16391" spans="62:65" x14ac:dyDescent="0.25">
      <c r="BJ16391" s="31"/>
      <c r="BK16391" s="31"/>
      <c r="BL16391" s="31"/>
      <c r="BM16391" s="31"/>
    </row>
    <row r="16392" spans="62:65" x14ac:dyDescent="0.25">
      <c r="BJ16392" s="31"/>
      <c r="BK16392" s="31"/>
      <c r="BL16392" s="31"/>
      <c r="BM16392" s="31"/>
    </row>
    <row r="16393" spans="62:65" x14ac:dyDescent="0.25">
      <c r="BJ16393" s="31"/>
      <c r="BK16393" s="31"/>
      <c r="BL16393" s="31"/>
      <c r="BM16393" s="31"/>
    </row>
    <row r="16394" spans="62:65" x14ac:dyDescent="0.25">
      <c r="BJ16394" s="31"/>
      <c r="BK16394" s="31"/>
      <c r="BL16394" s="31"/>
      <c r="BM16394" s="31"/>
    </row>
    <row r="16395" spans="62:65" x14ac:dyDescent="0.25">
      <c r="BJ16395" s="31"/>
      <c r="BK16395" s="31"/>
      <c r="BL16395" s="31"/>
      <c r="BM16395" s="31"/>
    </row>
    <row r="16396" spans="62:65" x14ac:dyDescent="0.25">
      <c r="BJ16396" s="31"/>
      <c r="BK16396" s="31"/>
      <c r="BL16396" s="31"/>
      <c r="BM16396" s="31"/>
    </row>
    <row r="16397" spans="62:65" x14ac:dyDescent="0.25">
      <c r="BJ16397" s="31"/>
      <c r="BK16397" s="31"/>
      <c r="BL16397" s="31"/>
      <c r="BM16397" s="31"/>
    </row>
    <row r="16398" spans="62:65" x14ac:dyDescent="0.25">
      <c r="BJ16398" s="31"/>
      <c r="BK16398" s="31"/>
      <c r="BL16398" s="31"/>
      <c r="BM16398" s="31"/>
    </row>
    <row r="16399" spans="62:65" x14ac:dyDescent="0.25">
      <c r="BJ16399" s="31"/>
      <c r="BK16399" s="31"/>
      <c r="BL16399" s="31"/>
      <c r="BM16399" s="31"/>
    </row>
    <row r="16400" spans="62:65" x14ac:dyDescent="0.25">
      <c r="BJ16400" s="31"/>
      <c r="BK16400" s="31"/>
      <c r="BL16400" s="31"/>
      <c r="BM16400" s="31"/>
    </row>
    <row r="16401" spans="62:65" x14ac:dyDescent="0.25">
      <c r="BJ16401" s="31"/>
      <c r="BK16401" s="31"/>
      <c r="BL16401" s="31"/>
      <c r="BM16401" s="31"/>
    </row>
    <row r="16402" spans="62:65" x14ac:dyDescent="0.25">
      <c r="BJ16402" s="31"/>
      <c r="BK16402" s="31"/>
      <c r="BL16402" s="31"/>
      <c r="BM16402" s="31"/>
    </row>
    <row r="16403" spans="62:65" x14ac:dyDescent="0.25">
      <c r="BJ16403" s="31"/>
      <c r="BK16403" s="31"/>
      <c r="BL16403" s="31"/>
      <c r="BM16403" s="31"/>
    </row>
    <row r="16404" spans="62:65" x14ac:dyDescent="0.25">
      <c r="BJ16404" s="31"/>
      <c r="BK16404" s="31"/>
      <c r="BL16404" s="31"/>
      <c r="BM16404" s="31"/>
    </row>
    <row r="16405" spans="62:65" x14ac:dyDescent="0.25">
      <c r="BJ16405" s="31"/>
      <c r="BK16405" s="31"/>
      <c r="BL16405" s="31"/>
      <c r="BM16405" s="31"/>
    </row>
    <row r="16406" spans="62:65" x14ac:dyDescent="0.25">
      <c r="BJ16406" s="31"/>
      <c r="BK16406" s="31"/>
      <c r="BL16406" s="31"/>
      <c r="BM16406" s="31"/>
    </row>
    <row r="16407" spans="62:65" x14ac:dyDescent="0.25">
      <c r="BJ16407" s="31"/>
      <c r="BK16407" s="31"/>
      <c r="BL16407" s="31"/>
      <c r="BM16407" s="31"/>
    </row>
    <row r="16408" spans="62:65" x14ac:dyDescent="0.25">
      <c r="BJ16408" s="31"/>
      <c r="BK16408" s="31"/>
      <c r="BL16408" s="31"/>
      <c r="BM16408" s="31"/>
    </row>
    <row r="16409" spans="62:65" x14ac:dyDescent="0.25">
      <c r="BJ16409" s="31"/>
      <c r="BK16409" s="31"/>
      <c r="BL16409" s="31"/>
      <c r="BM16409" s="31"/>
    </row>
    <row r="16410" spans="62:65" x14ac:dyDescent="0.25">
      <c r="BJ16410" s="31"/>
      <c r="BK16410" s="31"/>
      <c r="BL16410" s="31"/>
      <c r="BM16410" s="31"/>
    </row>
    <row r="16411" spans="62:65" x14ac:dyDescent="0.25">
      <c r="BJ16411" s="31"/>
      <c r="BK16411" s="31"/>
      <c r="BL16411" s="31"/>
      <c r="BM16411" s="31"/>
    </row>
    <row r="16412" spans="62:65" x14ac:dyDescent="0.25">
      <c r="BJ16412" s="31"/>
      <c r="BK16412" s="31"/>
      <c r="BL16412" s="31"/>
      <c r="BM16412" s="31"/>
    </row>
    <row r="16413" spans="62:65" x14ac:dyDescent="0.25">
      <c r="BJ16413" s="31"/>
      <c r="BK16413" s="31"/>
      <c r="BL16413" s="31"/>
      <c r="BM16413" s="31"/>
    </row>
    <row r="16414" spans="62:65" x14ac:dyDescent="0.25">
      <c r="BJ16414" s="31"/>
      <c r="BK16414" s="31"/>
      <c r="BL16414" s="31"/>
      <c r="BM16414" s="31"/>
    </row>
    <row r="16415" spans="62:65" x14ac:dyDescent="0.25">
      <c r="BJ16415" s="31"/>
      <c r="BK16415" s="31"/>
      <c r="BL16415" s="31"/>
      <c r="BM16415" s="31"/>
    </row>
    <row r="16416" spans="62:65" x14ac:dyDescent="0.25">
      <c r="BJ16416" s="31"/>
      <c r="BK16416" s="31"/>
      <c r="BL16416" s="31"/>
      <c r="BM16416" s="31"/>
    </row>
    <row r="16417" spans="62:65" x14ac:dyDescent="0.25">
      <c r="BJ16417" s="31"/>
      <c r="BK16417" s="31"/>
      <c r="BL16417" s="31"/>
      <c r="BM16417" s="31"/>
    </row>
    <row r="16418" spans="62:65" x14ac:dyDescent="0.25">
      <c r="BJ16418" s="31"/>
      <c r="BK16418" s="31"/>
      <c r="BL16418" s="31"/>
      <c r="BM16418" s="31"/>
    </row>
    <row r="16419" spans="62:65" x14ac:dyDescent="0.25">
      <c r="BJ16419" s="31"/>
      <c r="BK16419" s="31"/>
      <c r="BL16419" s="31"/>
      <c r="BM16419" s="31"/>
    </row>
    <row r="16420" spans="62:65" x14ac:dyDescent="0.25">
      <c r="BJ16420" s="31"/>
      <c r="BK16420" s="31"/>
      <c r="BL16420" s="31"/>
      <c r="BM16420" s="31"/>
    </row>
    <row r="16421" spans="62:65" x14ac:dyDescent="0.25">
      <c r="BJ16421" s="31"/>
      <c r="BK16421" s="31"/>
      <c r="BL16421" s="31"/>
      <c r="BM16421" s="31"/>
    </row>
    <row r="16422" spans="62:65" x14ac:dyDescent="0.25">
      <c r="BJ16422" s="31"/>
      <c r="BK16422" s="31"/>
      <c r="BL16422" s="31"/>
      <c r="BM16422" s="31"/>
    </row>
    <row r="16423" spans="62:65" x14ac:dyDescent="0.25">
      <c r="BJ16423" s="31"/>
      <c r="BK16423" s="31"/>
      <c r="BL16423" s="31"/>
      <c r="BM16423" s="31"/>
    </row>
    <row r="16424" spans="62:65" x14ac:dyDescent="0.25">
      <c r="BJ16424" s="31"/>
      <c r="BK16424" s="31"/>
      <c r="BL16424" s="31"/>
      <c r="BM16424" s="31"/>
    </row>
    <row r="16425" spans="62:65" x14ac:dyDescent="0.25">
      <c r="BJ16425" s="31"/>
      <c r="BK16425" s="31"/>
      <c r="BL16425" s="31"/>
      <c r="BM16425" s="31"/>
    </row>
    <row r="16426" spans="62:65" x14ac:dyDescent="0.25">
      <c r="BJ16426" s="31"/>
      <c r="BK16426" s="31"/>
      <c r="BL16426" s="31"/>
      <c r="BM16426" s="31"/>
    </row>
    <row r="16427" spans="62:65" x14ac:dyDescent="0.25">
      <c r="BJ16427" s="31"/>
      <c r="BK16427" s="31"/>
      <c r="BL16427" s="31"/>
      <c r="BM16427" s="31"/>
    </row>
    <row r="16428" spans="62:65" x14ac:dyDescent="0.25">
      <c r="BJ16428" s="31"/>
      <c r="BK16428" s="31"/>
      <c r="BL16428" s="31"/>
      <c r="BM16428" s="31"/>
    </row>
    <row r="16429" spans="62:65" x14ac:dyDescent="0.25">
      <c r="BJ16429" s="31"/>
      <c r="BK16429" s="31"/>
      <c r="BL16429" s="31"/>
      <c r="BM16429" s="31"/>
    </row>
    <row r="16430" spans="62:65" x14ac:dyDescent="0.25">
      <c r="BJ16430" s="31"/>
      <c r="BK16430" s="31"/>
      <c r="BL16430" s="31"/>
      <c r="BM16430" s="31"/>
    </row>
    <row r="16431" spans="62:65" x14ac:dyDescent="0.25">
      <c r="BJ16431" s="31"/>
      <c r="BK16431" s="31"/>
      <c r="BL16431" s="31"/>
      <c r="BM16431" s="31"/>
    </row>
    <row r="16432" spans="62:65" x14ac:dyDescent="0.25">
      <c r="BJ16432" s="31"/>
      <c r="BK16432" s="31"/>
      <c r="BL16432" s="31"/>
      <c r="BM16432" s="31"/>
    </row>
    <row r="16433" spans="62:65" x14ac:dyDescent="0.25">
      <c r="BJ16433" s="31"/>
      <c r="BK16433" s="31"/>
      <c r="BL16433" s="31"/>
      <c r="BM16433" s="31"/>
    </row>
    <row r="16434" spans="62:65" x14ac:dyDescent="0.25">
      <c r="BJ16434" s="31"/>
      <c r="BK16434" s="31"/>
      <c r="BL16434" s="31"/>
      <c r="BM16434" s="31"/>
    </row>
    <row r="16435" spans="62:65" x14ac:dyDescent="0.25">
      <c r="BJ16435" s="31"/>
      <c r="BK16435" s="31"/>
      <c r="BL16435" s="31"/>
      <c r="BM16435" s="31"/>
    </row>
    <row r="16436" spans="62:65" x14ac:dyDescent="0.25">
      <c r="BJ16436" s="31"/>
      <c r="BK16436" s="31"/>
      <c r="BL16436" s="31"/>
      <c r="BM16436" s="31"/>
    </row>
    <row r="16437" spans="62:65" x14ac:dyDescent="0.25">
      <c r="BJ16437" s="31"/>
      <c r="BK16437" s="31"/>
      <c r="BL16437" s="31"/>
      <c r="BM16437" s="31"/>
    </row>
    <row r="16438" spans="62:65" x14ac:dyDescent="0.25">
      <c r="BJ16438" s="31"/>
      <c r="BK16438" s="31"/>
      <c r="BL16438" s="31"/>
      <c r="BM16438" s="31"/>
    </row>
    <row r="16439" spans="62:65" x14ac:dyDescent="0.25">
      <c r="BJ16439" s="31"/>
      <c r="BK16439" s="31"/>
      <c r="BL16439" s="31"/>
      <c r="BM16439" s="31"/>
    </row>
    <row r="16440" spans="62:65" x14ac:dyDescent="0.25">
      <c r="BJ16440" s="31"/>
      <c r="BK16440" s="31"/>
      <c r="BL16440" s="31"/>
      <c r="BM16440" s="31"/>
    </row>
    <row r="16441" spans="62:65" x14ac:dyDescent="0.25">
      <c r="BJ16441" s="31"/>
      <c r="BK16441" s="31"/>
      <c r="BL16441" s="31"/>
      <c r="BM16441" s="31"/>
    </row>
    <row r="16442" spans="62:65" x14ac:dyDescent="0.25">
      <c r="BJ16442" s="31"/>
      <c r="BK16442" s="31"/>
      <c r="BL16442" s="31"/>
      <c r="BM16442" s="31"/>
    </row>
    <row r="16443" spans="62:65" x14ac:dyDescent="0.25">
      <c r="BJ16443" s="31"/>
      <c r="BK16443" s="31"/>
      <c r="BL16443" s="31"/>
      <c r="BM16443" s="31"/>
    </row>
    <row r="16444" spans="62:65" x14ac:dyDescent="0.25">
      <c r="BJ16444" s="31"/>
      <c r="BK16444" s="31"/>
      <c r="BL16444" s="31"/>
      <c r="BM16444" s="31"/>
    </row>
    <row r="16445" spans="62:65" x14ac:dyDescent="0.25">
      <c r="BJ16445" s="31"/>
      <c r="BK16445" s="31"/>
      <c r="BL16445" s="31"/>
      <c r="BM16445" s="31"/>
    </row>
    <row r="16446" spans="62:65" x14ac:dyDescent="0.25">
      <c r="BJ16446" s="31"/>
      <c r="BK16446" s="31"/>
      <c r="BL16446" s="31"/>
      <c r="BM16446" s="31"/>
    </row>
    <row r="16447" spans="62:65" x14ac:dyDescent="0.25">
      <c r="BJ16447" s="31"/>
      <c r="BK16447" s="31"/>
      <c r="BL16447" s="31"/>
      <c r="BM16447" s="31"/>
    </row>
    <row r="16448" spans="62:65" x14ac:dyDescent="0.25">
      <c r="BJ16448" s="31"/>
      <c r="BK16448" s="31"/>
      <c r="BL16448" s="31"/>
      <c r="BM16448" s="31"/>
    </row>
    <row r="16449" spans="62:65" x14ac:dyDescent="0.25">
      <c r="BJ16449" s="31"/>
      <c r="BK16449" s="31"/>
      <c r="BL16449" s="31"/>
      <c r="BM16449" s="31"/>
    </row>
    <row r="16450" spans="62:65" x14ac:dyDescent="0.25">
      <c r="BJ16450" s="31"/>
      <c r="BK16450" s="31"/>
      <c r="BL16450" s="31"/>
      <c r="BM16450" s="31"/>
    </row>
    <row r="16451" spans="62:65" x14ac:dyDescent="0.25">
      <c r="BJ16451" s="31"/>
      <c r="BK16451" s="31"/>
      <c r="BL16451" s="31"/>
      <c r="BM16451" s="31"/>
    </row>
    <row r="16452" spans="62:65" x14ac:dyDescent="0.25">
      <c r="BJ16452" s="31"/>
      <c r="BK16452" s="31"/>
      <c r="BL16452" s="31"/>
      <c r="BM16452" s="31"/>
    </row>
    <row r="16453" spans="62:65" x14ac:dyDescent="0.25">
      <c r="BJ16453" s="31"/>
      <c r="BK16453" s="31"/>
      <c r="BL16453" s="31"/>
      <c r="BM16453" s="31"/>
    </row>
    <row r="16454" spans="62:65" x14ac:dyDescent="0.25">
      <c r="BJ16454" s="31"/>
      <c r="BK16454" s="31"/>
      <c r="BL16454" s="31"/>
      <c r="BM16454" s="31"/>
    </row>
    <row r="16455" spans="62:65" x14ac:dyDescent="0.25">
      <c r="BJ16455" s="31"/>
      <c r="BK16455" s="31"/>
      <c r="BL16455" s="31"/>
      <c r="BM16455" s="31"/>
    </row>
    <row r="16456" spans="62:65" x14ac:dyDescent="0.25">
      <c r="BJ16456" s="31"/>
      <c r="BK16456" s="31"/>
      <c r="BL16456" s="31"/>
      <c r="BM16456" s="31"/>
    </row>
    <row r="16457" spans="62:65" x14ac:dyDescent="0.25">
      <c r="BJ16457" s="31"/>
      <c r="BK16457" s="31"/>
      <c r="BL16457" s="31"/>
      <c r="BM16457" s="31"/>
    </row>
    <row r="16458" spans="62:65" x14ac:dyDescent="0.25">
      <c r="BJ16458" s="31"/>
      <c r="BK16458" s="31"/>
      <c r="BL16458" s="31"/>
      <c r="BM16458" s="31"/>
    </row>
    <row r="16459" spans="62:65" x14ac:dyDescent="0.25">
      <c r="BJ16459" s="31"/>
      <c r="BK16459" s="31"/>
      <c r="BL16459" s="31"/>
      <c r="BM16459" s="31"/>
    </row>
    <row r="16460" spans="62:65" x14ac:dyDescent="0.25">
      <c r="BJ16460" s="31"/>
      <c r="BK16460" s="31"/>
      <c r="BL16460" s="31"/>
      <c r="BM16460" s="31"/>
    </row>
    <row r="16461" spans="62:65" x14ac:dyDescent="0.25">
      <c r="BJ16461" s="31"/>
      <c r="BK16461" s="31"/>
      <c r="BL16461" s="31"/>
      <c r="BM16461" s="31"/>
    </row>
    <row r="16462" spans="62:65" x14ac:dyDescent="0.25">
      <c r="BJ16462" s="31"/>
      <c r="BK16462" s="31"/>
      <c r="BL16462" s="31"/>
      <c r="BM16462" s="31"/>
    </row>
    <row r="16463" spans="62:65" x14ac:dyDescent="0.25">
      <c r="BJ16463" s="31"/>
      <c r="BK16463" s="31"/>
      <c r="BL16463" s="31"/>
      <c r="BM16463" s="31"/>
    </row>
    <row r="16464" spans="62:65" x14ac:dyDescent="0.25">
      <c r="BJ16464" s="31"/>
      <c r="BK16464" s="31"/>
      <c r="BL16464" s="31"/>
      <c r="BM16464" s="31"/>
    </row>
    <row r="16465" spans="62:65" x14ac:dyDescent="0.25">
      <c r="BJ16465" s="31"/>
      <c r="BK16465" s="31"/>
      <c r="BL16465" s="31"/>
      <c r="BM16465" s="31"/>
    </row>
    <row r="16466" spans="62:65" x14ac:dyDescent="0.25">
      <c r="BJ16466" s="31"/>
      <c r="BK16466" s="31"/>
      <c r="BL16466" s="31"/>
      <c r="BM16466" s="31"/>
    </row>
    <row r="16467" spans="62:65" x14ac:dyDescent="0.25">
      <c r="BJ16467" s="31"/>
      <c r="BK16467" s="31"/>
      <c r="BL16467" s="31"/>
      <c r="BM16467" s="31"/>
    </row>
    <row r="16468" spans="62:65" x14ac:dyDescent="0.25">
      <c r="BJ16468" s="31"/>
      <c r="BK16468" s="31"/>
      <c r="BL16468" s="31"/>
      <c r="BM16468" s="31"/>
    </row>
    <row r="16469" spans="62:65" x14ac:dyDescent="0.25">
      <c r="BJ16469" s="31"/>
      <c r="BK16469" s="31"/>
      <c r="BL16469" s="31"/>
      <c r="BM16469" s="31"/>
    </row>
    <row r="16470" spans="62:65" x14ac:dyDescent="0.25">
      <c r="BJ16470" s="31"/>
      <c r="BK16470" s="31"/>
      <c r="BL16470" s="31"/>
      <c r="BM16470" s="31"/>
    </row>
    <row r="16471" spans="62:65" x14ac:dyDescent="0.25">
      <c r="BJ16471" s="31"/>
      <c r="BK16471" s="31"/>
      <c r="BL16471" s="31"/>
      <c r="BM16471" s="31"/>
    </row>
    <row r="16472" spans="62:65" x14ac:dyDescent="0.25">
      <c r="BJ16472" s="31"/>
      <c r="BK16472" s="31"/>
      <c r="BL16472" s="31"/>
      <c r="BM16472" s="31"/>
    </row>
    <row r="16473" spans="62:65" x14ac:dyDescent="0.25">
      <c r="BJ16473" s="31"/>
      <c r="BK16473" s="31"/>
      <c r="BL16473" s="31"/>
      <c r="BM16473" s="31"/>
    </row>
    <row r="16474" spans="62:65" x14ac:dyDescent="0.25">
      <c r="BJ16474" s="31"/>
      <c r="BK16474" s="31"/>
      <c r="BL16474" s="31"/>
      <c r="BM16474" s="31"/>
    </row>
    <row r="16475" spans="62:65" x14ac:dyDescent="0.25">
      <c r="BJ16475" s="31"/>
      <c r="BK16475" s="31"/>
      <c r="BL16475" s="31"/>
      <c r="BM16475" s="31"/>
    </row>
    <row r="16476" spans="62:65" x14ac:dyDescent="0.25">
      <c r="BJ16476" s="31"/>
      <c r="BK16476" s="31"/>
      <c r="BL16476" s="31"/>
      <c r="BM16476" s="31"/>
    </row>
    <row r="16477" spans="62:65" x14ac:dyDescent="0.25">
      <c r="BJ16477" s="31"/>
      <c r="BK16477" s="31"/>
      <c r="BL16477" s="31"/>
      <c r="BM16477" s="31"/>
    </row>
    <row r="16478" spans="62:65" x14ac:dyDescent="0.25">
      <c r="BJ16478" s="31"/>
      <c r="BK16478" s="31"/>
      <c r="BL16478" s="31"/>
      <c r="BM16478" s="31"/>
    </row>
    <row r="16479" spans="62:65" x14ac:dyDescent="0.25">
      <c r="BJ16479" s="31"/>
      <c r="BK16479" s="31"/>
      <c r="BL16479" s="31"/>
      <c r="BM16479" s="31"/>
    </row>
    <row r="16480" spans="62:65" x14ac:dyDescent="0.25">
      <c r="BJ16480" s="31"/>
      <c r="BK16480" s="31"/>
      <c r="BL16480" s="31"/>
      <c r="BM16480" s="31"/>
    </row>
    <row r="16481" spans="62:65" x14ac:dyDescent="0.25">
      <c r="BJ16481" s="31"/>
      <c r="BK16481" s="31"/>
      <c r="BL16481" s="31"/>
      <c r="BM16481" s="31"/>
    </row>
    <row r="16482" spans="62:65" x14ac:dyDescent="0.25">
      <c r="BJ16482" s="31"/>
      <c r="BK16482" s="31"/>
      <c r="BL16482" s="31"/>
      <c r="BM16482" s="31"/>
    </row>
    <row r="16483" spans="62:65" x14ac:dyDescent="0.25">
      <c r="BJ16483" s="31"/>
      <c r="BK16483" s="31"/>
      <c r="BL16483" s="31"/>
      <c r="BM16483" s="31"/>
    </row>
    <row r="16484" spans="62:65" x14ac:dyDescent="0.25">
      <c r="BJ16484" s="31"/>
      <c r="BK16484" s="31"/>
      <c r="BL16484" s="31"/>
      <c r="BM16484" s="31"/>
    </row>
    <row r="16485" spans="62:65" x14ac:dyDescent="0.25">
      <c r="BJ16485" s="31"/>
      <c r="BK16485" s="31"/>
      <c r="BL16485" s="31"/>
      <c r="BM16485" s="31"/>
    </row>
    <row r="16486" spans="62:65" x14ac:dyDescent="0.25">
      <c r="BJ16486" s="31"/>
      <c r="BK16486" s="31"/>
      <c r="BL16486" s="31"/>
      <c r="BM16486" s="31"/>
    </row>
    <row r="16487" spans="62:65" x14ac:dyDescent="0.25">
      <c r="BJ16487" s="31"/>
      <c r="BK16487" s="31"/>
      <c r="BL16487" s="31"/>
      <c r="BM16487" s="31"/>
    </row>
    <row r="16488" spans="62:65" x14ac:dyDescent="0.25">
      <c r="BJ16488" s="31"/>
      <c r="BK16488" s="31"/>
      <c r="BL16488" s="31"/>
      <c r="BM16488" s="31"/>
    </row>
    <row r="16489" spans="62:65" x14ac:dyDescent="0.25">
      <c r="BJ16489" s="31"/>
      <c r="BK16489" s="31"/>
      <c r="BL16489" s="31"/>
      <c r="BM16489" s="31"/>
    </row>
    <row r="16490" spans="62:65" x14ac:dyDescent="0.25">
      <c r="BJ16490" s="31"/>
      <c r="BK16490" s="31"/>
      <c r="BL16490" s="31"/>
      <c r="BM16490" s="31"/>
    </row>
    <row r="16491" spans="62:65" x14ac:dyDescent="0.25">
      <c r="BJ16491" s="31"/>
      <c r="BK16491" s="31"/>
      <c r="BL16491" s="31"/>
      <c r="BM16491" s="31"/>
    </row>
    <row r="16492" spans="62:65" x14ac:dyDescent="0.25">
      <c r="BJ16492" s="31"/>
      <c r="BK16492" s="31"/>
      <c r="BL16492" s="31"/>
      <c r="BM16492" s="31"/>
    </row>
    <row r="16493" spans="62:65" x14ac:dyDescent="0.25">
      <c r="BJ16493" s="31"/>
      <c r="BK16493" s="31"/>
      <c r="BL16493" s="31"/>
      <c r="BM16493" s="31"/>
    </row>
    <row r="16494" spans="62:65" x14ac:dyDescent="0.25">
      <c r="BJ16494" s="31"/>
      <c r="BK16494" s="31"/>
      <c r="BL16494" s="31"/>
      <c r="BM16494" s="31"/>
    </row>
    <row r="16495" spans="62:65" x14ac:dyDescent="0.25">
      <c r="BJ16495" s="31"/>
      <c r="BK16495" s="31"/>
      <c r="BL16495" s="31"/>
      <c r="BM16495" s="31"/>
    </row>
    <row r="16496" spans="62:65" x14ac:dyDescent="0.25">
      <c r="BJ16496" s="31"/>
      <c r="BK16496" s="31"/>
      <c r="BL16496" s="31"/>
      <c r="BM16496" s="31"/>
    </row>
    <row r="16497" spans="62:65" x14ac:dyDescent="0.25">
      <c r="BJ16497" s="31"/>
      <c r="BK16497" s="31"/>
      <c r="BL16497" s="31"/>
      <c r="BM16497" s="31"/>
    </row>
    <row r="16498" spans="62:65" x14ac:dyDescent="0.25">
      <c r="BJ16498" s="31"/>
      <c r="BK16498" s="31"/>
      <c r="BL16498" s="31"/>
      <c r="BM16498" s="31"/>
    </row>
    <row r="16499" spans="62:65" x14ac:dyDescent="0.25">
      <c r="BJ16499" s="31"/>
      <c r="BK16499" s="31"/>
      <c r="BL16499" s="31"/>
      <c r="BM16499" s="31"/>
    </row>
    <row r="16500" spans="62:65" x14ac:dyDescent="0.25">
      <c r="BJ16500" s="31"/>
      <c r="BK16500" s="31"/>
      <c r="BL16500" s="31"/>
      <c r="BM16500" s="31"/>
    </row>
    <row r="16501" spans="62:65" x14ac:dyDescent="0.25">
      <c r="BJ16501" s="31"/>
      <c r="BK16501" s="31"/>
      <c r="BL16501" s="31"/>
      <c r="BM16501" s="31"/>
    </row>
    <row r="16502" spans="62:65" x14ac:dyDescent="0.25">
      <c r="BJ16502" s="31"/>
      <c r="BK16502" s="31"/>
      <c r="BL16502" s="31"/>
      <c r="BM16502" s="31"/>
    </row>
    <row r="16503" spans="62:65" x14ac:dyDescent="0.25">
      <c r="BJ16503" s="31"/>
      <c r="BK16503" s="31"/>
      <c r="BL16503" s="31"/>
      <c r="BM16503" s="31"/>
    </row>
    <row r="16504" spans="62:65" x14ac:dyDescent="0.25">
      <c r="BJ16504" s="31"/>
      <c r="BK16504" s="31"/>
      <c r="BL16504" s="31"/>
      <c r="BM16504" s="31"/>
    </row>
    <row r="16505" spans="62:65" x14ac:dyDescent="0.25">
      <c r="BJ16505" s="31"/>
      <c r="BK16505" s="31"/>
      <c r="BL16505" s="31"/>
      <c r="BM16505" s="31"/>
    </row>
    <row r="16506" spans="62:65" x14ac:dyDescent="0.25">
      <c r="BJ16506" s="31"/>
      <c r="BK16506" s="31"/>
      <c r="BL16506" s="31"/>
      <c r="BM16506" s="31"/>
    </row>
    <row r="16507" spans="62:65" x14ac:dyDescent="0.25">
      <c r="BJ16507" s="31"/>
      <c r="BK16507" s="31"/>
      <c r="BL16507" s="31"/>
      <c r="BM16507" s="31"/>
    </row>
    <row r="16508" spans="62:65" x14ac:dyDescent="0.25">
      <c r="BJ16508" s="31"/>
      <c r="BK16508" s="31"/>
      <c r="BL16508" s="31"/>
      <c r="BM16508" s="31"/>
    </row>
    <row r="16509" spans="62:65" x14ac:dyDescent="0.25">
      <c r="BJ16509" s="31"/>
      <c r="BK16509" s="31"/>
      <c r="BL16509" s="31"/>
      <c r="BM16509" s="31"/>
    </row>
    <row r="16510" spans="62:65" x14ac:dyDescent="0.25">
      <c r="BJ16510" s="31"/>
      <c r="BK16510" s="31"/>
      <c r="BL16510" s="31"/>
      <c r="BM16510" s="31"/>
    </row>
    <row r="16511" spans="62:65" x14ac:dyDescent="0.25">
      <c r="BJ16511" s="31"/>
      <c r="BK16511" s="31"/>
      <c r="BL16511" s="31"/>
      <c r="BM16511" s="31"/>
    </row>
    <row r="16512" spans="62:65" x14ac:dyDescent="0.25">
      <c r="BJ16512" s="31"/>
      <c r="BK16512" s="31"/>
      <c r="BL16512" s="31"/>
      <c r="BM16512" s="31"/>
    </row>
    <row r="16513" spans="62:65" x14ac:dyDescent="0.25">
      <c r="BJ16513" s="31"/>
      <c r="BK16513" s="31"/>
      <c r="BL16513" s="31"/>
      <c r="BM16513" s="31"/>
    </row>
    <row r="16514" spans="62:65" x14ac:dyDescent="0.25">
      <c r="BJ16514" s="31"/>
      <c r="BK16514" s="31"/>
      <c r="BL16514" s="31"/>
      <c r="BM16514" s="31"/>
    </row>
    <row r="16515" spans="62:65" x14ac:dyDescent="0.25">
      <c r="BJ16515" s="31"/>
      <c r="BK16515" s="31"/>
      <c r="BL16515" s="31"/>
      <c r="BM16515" s="31"/>
    </row>
    <row r="16516" spans="62:65" x14ac:dyDescent="0.25">
      <c r="BJ16516" s="31"/>
      <c r="BK16516" s="31"/>
      <c r="BL16516" s="31"/>
      <c r="BM16516" s="31"/>
    </row>
    <row r="16517" spans="62:65" x14ac:dyDescent="0.25">
      <c r="BJ16517" s="31"/>
      <c r="BK16517" s="31"/>
      <c r="BL16517" s="31"/>
      <c r="BM16517" s="31"/>
    </row>
    <row r="16518" spans="62:65" x14ac:dyDescent="0.25">
      <c r="BJ16518" s="31"/>
      <c r="BK16518" s="31"/>
      <c r="BL16518" s="31"/>
      <c r="BM16518" s="31"/>
    </row>
    <row r="16519" spans="62:65" x14ac:dyDescent="0.25">
      <c r="BJ16519" s="31"/>
      <c r="BK16519" s="31"/>
      <c r="BL16519" s="31"/>
      <c r="BM16519" s="31"/>
    </row>
    <row r="16520" spans="62:65" x14ac:dyDescent="0.25">
      <c r="BJ16520" s="31"/>
      <c r="BK16520" s="31"/>
      <c r="BL16520" s="31"/>
      <c r="BM16520" s="31"/>
    </row>
    <row r="16521" spans="62:65" x14ac:dyDescent="0.25">
      <c r="BJ16521" s="31"/>
      <c r="BK16521" s="31"/>
      <c r="BL16521" s="31"/>
      <c r="BM16521" s="31"/>
    </row>
    <row r="16522" spans="62:65" x14ac:dyDescent="0.25">
      <c r="BJ16522" s="31"/>
      <c r="BK16522" s="31"/>
      <c r="BL16522" s="31"/>
      <c r="BM16522" s="31"/>
    </row>
    <row r="16523" spans="62:65" x14ac:dyDescent="0.25">
      <c r="BJ16523" s="31"/>
      <c r="BK16523" s="31"/>
      <c r="BL16523" s="31"/>
      <c r="BM16523" s="31"/>
    </row>
    <row r="16524" spans="62:65" x14ac:dyDescent="0.25">
      <c r="BJ16524" s="31"/>
      <c r="BK16524" s="31"/>
      <c r="BL16524" s="31"/>
      <c r="BM16524" s="31"/>
    </row>
    <row r="16525" spans="62:65" x14ac:dyDescent="0.25">
      <c r="BJ16525" s="31"/>
      <c r="BK16525" s="31"/>
      <c r="BL16525" s="31"/>
      <c r="BM16525" s="31"/>
    </row>
    <row r="16526" spans="62:65" x14ac:dyDescent="0.25">
      <c r="BJ16526" s="31"/>
      <c r="BK16526" s="31"/>
      <c r="BL16526" s="31"/>
      <c r="BM16526" s="31"/>
    </row>
    <row r="16527" spans="62:65" x14ac:dyDescent="0.25">
      <c r="BJ16527" s="31"/>
      <c r="BK16527" s="31"/>
      <c r="BL16527" s="31"/>
      <c r="BM16527" s="31"/>
    </row>
    <row r="16528" spans="62:65" x14ac:dyDescent="0.25">
      <c r="BJ16528" s="31"/>
      <c r="BK16528" s="31"/>
      <c r="BL16528" s="31"/>
      <c r="BM16528" s="31"/>
    </row>
    <row r="16529" spans="62:65" x14ac:dyDescent="0.25">
      <c r="BJ16529" s="31"/>
      <c r="BK16529" s="31"/>
      <c r="BL16529" s="31"/>
      <c r="BM16529" s="31"/>
    </row>
    <row r="16530" spans="62:65" x14ac:dyDescent="0.25">
      <c r="BJ16530" s="31"/>
      <c r="BK16530" s="31"/>
      <c r="BL16530" s="31"/>
      <c r="BM16530" s="31"/>
    </row>
    <row r="16531" spans="62:65" x14ac:dyDescent="0.25">
      <c r="BJ16531" s="31"/>
      <c r="BK16531" s="31"/>
      <c r="BL16531" s="31"/>
      <c r="BM16531" s="31"/>
    </row>
    <row r="16532" spans="62:65" x14ac:dyDescent="0.25">
      <c r="BJ16532" s="31"/>
      <c r="BK16532" s="31"/>
      <c r="BL16532" s="31"/>
      <c r="BM16532" s="31"/>
    </row>
    <row r="16533" spans="62:65" x14ac:dyDescent="0.25">
      <c r="BJ16533" s="31"/>
      <c r="BK16533" s="31"/>
      <c r="BL16533" s="31"/>
      <c r="BM16533" s="31"/>
    </row>
    <row r="16534" spans="62:65" x14ac:dyDescent="0.25">
      <c r="BJ16534" s="31"/>
      <c r="BK16534" s="31"/>
      <c r="BL16534" s="31"/>
      <c r="BM16534" s="31"/>
    </row>
    <row r="16535" spans="62:65" x14ac:dyDescent="0.25">
      <c r="BJ16535" s="31"/>
      <c r="BK16535" s="31"/>
      <c r="BL16535" s="31"/>
      <c r="BM16535" s="31"/>
    </row>
    <row r="16536" spans="62:65" x14ac:dyDescent="0.25">
      <c r="BJ16536" s="31"/>
      <c r="BK16536" s="31"/>
      <c r="BL16536" s="31"/>
      <c r="BM16536" s="31"/>
    </row>
    <row r="16537" spans="62:65" x14ac:dyDescent="0.25">
      <c r="BJ16537" s="31"/>
      <c r="BK16537" s="31"/>
      <c r="BL16537" s="31"/>
      <c r="BM16537" s="31"/>
    </row>
    <row r="16538" spans="62:65" x14ac:dyDescent="0.25">
      <c r="BJ16538" s="31"/>
      <c r="BK16538" s="31"/>
      <c r="BL16538" s="31"/>
      <c r="BM16538" s="31"/>
    </row>
    <row r="16539" spans="62:65" x14ac:dyDescent="0.25">
      <c r="BJ16539" s="31"/>
      <c r="BK16539" s="31"/>
      <c r="BL16539" s="31"/>
      <c r="BM16539" s="31"/>
    </row>
    <row r="16540" spans="62:65" x14ac:dyDescent="0.25">
      <c r="BJ16540" s="31"/>
      <c r="BK16540" s="31"/>
      <c r="BL16540" s="31"/>
      <c r="BM16540" s="31"/>
    </row>
    <row r="16541" spans="62:65" x14ac:dyDescent="0.25">
      <c r="BJ16541" s="31"/>
      <c r="BK16541" s="31"/>
      <c r="BL16541" s="31"/>
      <c r="BM16541" s="31"/>
    </row>
    <row r="16542" spans="62:65" x14ac:dyDescent="0.25">
      <c r="BJ16542" s="31"/>
      <c r="BK16542" s="31"/>
      <c r="BL16542" s="31"/>
      <c r="BM16542" s="31"/>
    </row>
    <row r="16543" spans="62:65" x14ac:dyDescent="0.25">
      <c r="BJ16543" s="31"/>
      <c r="BK16543" s="31"/>
      <c r="BL16543" s="31"/>
      <c r="BM16543" s="31"/>
    </row>
    <row r="16544" spans="62:65" x14ac:dyDescent="0.25">
      <c r="BJ16544" s="31"/>
      <c r="BK16544" s="31"/>
      <c r="BL16544" s="31"/>
      <c r="BM16544" s="31"/>
    </row>
    <row r="16545" spans="62:65" x14ac:dyDescent="0.25">
      <c r="BJ16545" s="31"/>
      <c r="BK16545" s="31"/>
      <c r="BL16545" s="31"/>
      <c r="BM16545" s="31"/>
    </row>
    <row r="16546" spans="62:65" x14ac:dyDescent="0.25">
      <c r="BJ16546" s="31"/>
      <c r="BK16546" s="31"/>
      <c r="BL16546" s="31"/>
      <c r="BM16546" s="31"/>
    </row>
    <row r="16547" spans="62:65" x14ac:dyDescent="0.25">
      <c r="BJ16547" s="31"/>
      <c r="BK16547" s="31"/>
      <c r="BL16547" s="31"/>
      <c r="BM16547" s="31"/>
    </row>
    <row r="16548" spans="62:65" x14ac:dyDescent="0.25">
      <c r="BJ16548" s="31"/>
      <c r="BK16548" s="31"/>
      <c r="BL16548" s="31"/>
      <c r="BM16548" s="31"/>
    </row>
    <row r="16549" spans="62:65" x14ac:dyDescent="0.25">
      <c r="BJ16549" s="31"/>
      <c r="BK16549" s="31"/>
      <c r="BL16549" s="31"/>
      <c r="BM16549" s="31"/>
    </row>
    <row r="16550" spans="62:65" x14ac:dyDescent="0.25">
      <c r="BJ16550" s="31"/>
      <c r="BK16550" s="31"/>
      <c r="BL16550" s="31"/>
      <c r="BM16550" s="31"/>
    </row>
    <row r="16551" spans="62:65" x14ac:dyDescent="0.25">
      <c r="BJ16551" s="31"/>
      <c r="BK16551" s="31"/>
      <c r="BL16551" s="31"/>
      <c r="BM16551" s="31"/>
    </row>
    <row r="16552" spans="62:65" x14ac:dyDescent="0.25">
      <c r="BJ16552" s="31"/>
      <c r="BK16552" s="31"/>
      <c r="BL16552" s="31"/>
      <c r="BM16552" s="31"/>
    </row>
    <row r="16553" spans="62:65" x14ac:dyDescent="0.25">
      <c r="BJ16553" s="31"/>
      <c r="BK16553" s="31"/>
      <c r="BL16553" s="31"/>
      <c r="BM16553" s="31"/>
    </row>
    <row r="16554" spans="62:65" x14ac:dyDescent="0.25">
      <c r="BJ16554" s="31"/>
      <c r="BK16554" s="31"/>
      <c r="BL16554" s="31"/>
      <c r="BM16554" s="31"/>
    </row>
    <row r="16555" spans="62:65" x14ac:dyDescent="0.25">
      <c r="BJ16555" s="31"/>
      <c r="BK16555" s="31"/>
      <c r="BL16555" s="31"/>
      <c r="BM16555" s="31"/>
    </row>
    <row r="16556" spans="62:65" x14ac:dyDescent="0.25">
      <c r="BJ16556" s="31"/>
      <c r="BK16556" s="31"/>
      <c r="BL16556" s="31"/>
      <c r="BM16556" s="31"/>
    </row>
    <row r="16557" spans="62:65" x14ac:dyDescent="0.25">
      <c r="BJ16557" s="31"/>
      <c r="BK16557" s="31"/>
      <c r="BL16557" s="31"/>
      <c r="BM16557" s="31"/>
    </row>
    <row r="16558" spans="62:65" x14ac:dyDescent="0.25">
      <c r="BJ16558" s="31"/>
      <c r="BK16558" s="31"/>
      <c r="BL16558" s="31"/>
      <c r="BM16558" s="31"/>
    </row>
    <row r="16559" spans="62:65" x14ac:dyDescent="0.25">
      <c r="BJ16559" s="31"/>
      <c r="BK16559" s="31"/>
      <c r="BL16559" s="31"/>
      <c r="BM16559" s="31"/>
    </row>
    <row r="16560" spans="62:65" x14ac:dyDescent="0.25">
      <c r="BJ16560" s="31"/>
      <c r="BK16560" s="31"/>
      <c r="BL16560" s="31"/>
      <c r="BM16560" s="31"/>
    </row>
    <row r="16561" spans="62:65" x14ac:dyDescent="0.25">
      <c r="BJ16561" s="31"/>
      <c r="BK16561" s="31"/>
      <c r="BL16561" s="31"/>
      <c r="BM16561" s="31"/>
    </row>
    <row r="16562" spans="62:65" x14ac:dyDescent="0.25">
      <c r="BJ16562" s="31"/>
      <c r="BK16562" s="31"/>
      <c r="BL16562" s="31"/>
      <c r="BM16562" s="31"/>
    </row>
    <row r="16563" spans="62:65" x14ac:dyDescent="0.25">
      <c r="BJ16563" s="31"/>
      <c r="BK16563" s="31"/>
      <c r="BL16563" s="31"/>
      <c r="BM16563" s="31"/>
    </row>
    <row r="16564" spans="62:65" x14ac:dyDescent="0.25">
      <c r="BJ16564" s="31"/>
      <c r="BK16564" s="31"/>
      <c r="BL16564" s="31"/>
      <c r="BM16564" s="31"/>
    </row>
    <row r="16565" spans="62:65" x14ac:dyDescent="0.25">
      <c r="BJ16565" s="31"/>
      <c r="BK16565" s="31"/>
      <c r="BL16565" s="31"/>
      <c r="BM16565" s="31"/>
    </row>
    <row r="16566" spans="62:65" x14ac:dyDescent="0.25">
      <c r="BJ16566" s="31"/>
      <c r="BK16566" s="31"/>
      <c r="BL16566" s="31"/>
      <c r="BM16566" s="31"/>
    </row>
    <row r="16567" spans="62:65" x14ac:dyDescent="0.25">
      <c r="BJ16567" s="31"/>
      <c r="BK16567" s="31"/>
      <c r="BL16567" s="31"/>
      <c r="BM16567" s="31"/>
    </row>
    <row r="16568" spans="62:65" x14ac:dyDescent="0.25">
      <c r="BJ16568" s="31"/>
      <c r="BK16568" s="31"/>
      <c r="BL16568" s="31"/>
      <c r="BM16568" s="31"/>
    </row>
    <row r="16569" spans="62:65" x14ac:dyDescent="0.25">
      <c r="BJ16569" s="31"/>
      <c r="BK16569" s="31"/>
      <c r="BL16569" s="31"/>
      <c r="BM16569" s="31"/>
    </row>
    <row r="16570" spans="62:65" x14ac:dyDescent="0.25">
      <c r="BJ16570" s="31"/>
      <c r="BK16570" s="31"/>
      <c r="BL16570" s="31"/>
      <c r="BM16570" s="31"/>
    </row>
    <row r="16571" spans="62:65" x14ac:dyDescent="0.25">
      <c r="BJ16571" s="31"/>
      <c r="BK16571" s="31"/>
      <c r="BL16571" s="31"/>
      <c r="BM16571" s="31"/>
    </row>
    <row r="16572" spans="62:65" x14ac:dyDescent="0.25">
      <c r="BJ16572" s="31"/>
      <c r="BK16572" s="31"/>
      <c r="BL16572" s="31"/>
      <c r="BM16572" s="31"/>
    </row>
    <row r="16573" spans="62:65" x14ac:dyDescent="0.25">
      <c r="BJ16573" s="31"/>
      <c r="BK16573" s="31"/>
      <c r="BL16573" s="31"/>
      <c r="BM16573" s="31"/>
    </row>
    <row r="16574" spans="62:65" x14ac:dyDescent="0.25">
      <c r="BJ16574" s="31"/>
      <c r="BK16574" s="31"/>
      <c r="BL16574" s="31"/>
      <c r="BM16574" s="31"/>
    </row>
    <row r="16575" spans="62:65" x14ac:dyDescent="0.25">
      <c r="BJ16575" s="31"/>
      <c r="BK16575" s="31"/>
      <c r="BL16575" s="31"/>
      <c r="BM16575" s="31"/>
    </row>
    <row r="16576" spans="62:65" x14ac:dyDescent="0.25">
      <c r="BJ16576" s="31"/>
      <c r="BK16576" s="31"/>
      <c r="BL16576" s="31"/>
      <c r="BM16576" s="31"/>
    </row>
    <row r="16577" spans="62:65" x14ac:dyDescent="0.25">
      <c r="BJ16577" s="31"/>
      <c r="BK16577" s="31"/>
      <c r="BL16577" s="31"/>
      <c r="BM16577" s="31"/>
    </row>
    <row r="16578" spans="62:65" x14ac:dyDescent="0.25">
      <c r="BJ16578" s="31"/>
      <c r="BK16578" s="31"/>
      <c r="BL16578" s="31"/>
      <c r="BM16578" s="31"/>
    </row>
    <row r="16579" spans="62:65" x14ac:dyDescent="0.25">
      <c r="BJ16579" s="31"/>
      <c r="BK16579" s="31"/>
      <c r="BL16579" s="31"/>
      <c r="BM16579" s="31"/>
    </row>
    <row r="16580" spans="62:65" x14ac:dyDescent="0.25">
      <c r="BJ16580" s="31"/>
      <c r="BK16580" s="31"/>
      <c r="BL16580" s="31"/>
      <c r="BM16580" s="31"/>
    </row>
    <row r="16581" spans="62:65" x14ac:dyDescent="0.25">
      <c r="BJ16581" s="31"/>
      <c r="BK16581" s="31"/>
      <c r="BL16581" s="31"/>
      <c r="BM16581" s="31"/>
    </row>
    <row r="16582" spans="62:65" x14ac:dyDescent="0.25">
      <c r="BJ16582" s="31"/>
      <c r="BK16582" s="31"/>
      <c r="BL16582" s="31"/>
      <c r="BM16582" s="31"/>
    </row>
    <row r="16583" spans="62:65" x14ac:dyDescent="0.25">
      <c r="BJ16583" s="31"/>
      <c r="BK16583" s="31"/>
      <c r="BL16583" s="31"/>
      <c r="BM16583" s="31"/>
    </row>
    <row r="16584" spans="62:65" x14ac:dyDescent="0.25">
      <c r="BJ16584" s="31"/>
      <c r="BK16584" s="31"/>
      <c r="BL16584" s="31"/>
      <c r="BM16584" s="31"/>
    </row>
    <row r="16585" spans="62:65" x14ac:dyDescent="0.25">
      <c r="BJ16585" s="31"/>
      <c r="BK16585" s="31"/>
      <c r="BL16585" s="31"/>
      <c r="BM16585" s="31"/>
    </row>
    <row r="16586" spans="62:65" x14ac:dyDescent="0.25">
      <c r="BJ16586" s="31"/>
      <c r="BK16586" s="31"/>
      <c r="BL16586" s="31"/>
      <c r="BM16586" s="31"/>
    </row>
    <row r="16587" spans="62:65" x14ac:dyDescent="0.25">
      <c r="BJ16587" s="31"/>
      <c r="BK16587" s="31"/>
      <c r="BL16587" s="31"/>
      <c r="BM16587" s="31"/>
    </row>
    <row r="16588" spans="62:65" x14ac:dyDescent="0.25">
      <c r="BJ16588" s="31"/>
      <c r="BK16588" s="31"/>
      <c r="BL16588" s="31"/>
      <c r="BM16588" s="31"/>
    </row>
    <row r="16589" spans="62:65" x14ac:dyDescent="0.25">
      <c r="BJ16589" s="31"/>
      <c r="BK16589" s="31"/>
      <c r="BL16589" s="31"/>
      <c r="BM16589" s="31"/>
    </row>
    <row r="16590" spans="62:65" x14ac:dyDescent="0.25">
      <c r="BJ16590" s="31"/>
      <c r="BK16590" s="31"/>
      <c r="BL16590" s="31"/>
      <c r="BM16590" s="31"/>
    </row>
    <row r="16591" spans="62:65" x14ac:dyDescent="0.25">
      <c r="BJ16591" s="31"/>
      <c r="BK16591" s="31"/>
      <c r="BL16591" s="31"/>
      <c r="BM16591" s="31"/>
    </row>
    <row r="16592" spans="62:65" x14ac:dyDescent="0.25">
      <c r="BJ16592" s="31"/>
      <c r="BK16592" s="31"/>
      <c r="BL16592" s="31"/>
      <c r="BM16592" s="31"/>
    </row>
    <row r="16593" spans="62:65" x14ac:dyDescent="0.25">
      <c r="BJ16593" s="31"/>
      <c r="BK16593" s="31"/>
      <c r="BL16593" s="31"/>
      <c r="BM16593" s="31"/>
    </row>
    <row r="16594" spans="62:65" x14ac:dyDescent="0.25">
      <c r="BJ16594" s="31"/>
      <c r="BK16594" s="31"/>
      <c r="BL16594" s="31"/>
      <c r="BM16594" s="31"/>
    </row>
    <row r="16595" spans="62:65" x14ac:dyDescent="0.25">
      <c r="BJ16595" s="31"/>
      <c r="BK16595" s="31"/>
      <c r="BL16595" s="31"/>
      <c r="BM16595" s="31"/>
    </row>
    <row r="16596" spans="62:65" x14ac:dyDescent="0.25">
      <c r="BJ16596" s="31"/>
      <c r="BK16596" s="31"/>
      <c r="BL16596" s="31"/>
      <c r="BM16596" s="31"/>
    </row>
    <row r="16597" spans="62:65" x14ac:dyDescent="0.25">
      <c r="BJ16597" s="31"/>
      <c r="BK16597" s="31"/>
      <c r="BL16597" s="31"/>
      <c r="BM16597" s="31"/>
    </row>
    <row r="16598" spans="62:65" x14ac:dyDescent="0.25">
      <c r="BJ16598" s="31"/>
      <c r="BK16598" s="31"/>
      <c r="BL16598" s="31"/>
      <c r="BM16598" s="31"/>
    </row>
    <row r="16599" spans="62:65" x14ac:dyDescent="0.25">
      <c r="BJ16599" s="31"/>
      <c r="BK16599" s="31"/>
      <c r="BL16599" s="31"/>
      <c r="BM16599" s="31"/>
    </row>
    <row r="16600" spans="62:65" x14ac:dyDescent="0.25">
      <c r="BJ16600" s="31"/>
      <c r="BK16600" s="31"/>
      <c r="BL16600" s="31"/>
      <c r="BM16600" s="31"/>
    </row>
    <row r="16601" spans="62:65" x14ac:dyDescent="0.25">
      <c r="BJ16601" s="31"/>
      <c r="BK16601" s="31"/>
      <c r="BL16601" s="31"/>
      <c r="BM16601" s="31"/>
    </row>
    <row r="16602" spans="62:65" x14ac:dyDescent="0.25">
      <c r="BJ16602" s="31"/>
      <c r="BK16602" s="31"/>
      <c r="BL16602" s="31"/>
      <c r="BM16602" s="31"/>
    </row>
    <row r="16603" spans="62:65" x14ac:dyDescent="0.25">
      <c r="BJ16603" s="31"/>
      <c r="BK16603" s="31"/>
      <c r="BL16603" s="31"/>
      <c r="BM16603" s="31"/>
    </row>
    <row r="16604" spans="62:65" x14ac:dyDescent="0.25">
      <c r="BJ16604" s="31"/>
      <c r="BK16604" s="31"/>
      <c r="BL16604" s="31"/>
      <c r="BM16604" s="31"/>
    </row>
    <row r="16605" spans="62:65" x14ac:dyDescent="0.25">
      <c r="BJ16605" s="31"/>
      <c r="BK16605" s="31"/>
      <c r="BL16605" s="31"/>
      <c r="BM16605" s="31"/>
    </row>
    <row r="16606" spans="62:65" x14ac:dyDescent="0.25">
      <c r="BJ16606" s="31"/>
      <c r="BK16606" s="31"/>
      <c r="BL16606" s="31"/>
      <c r="BM16606" s="31"/>
    </row>
    <row r="16607" spans="62:65" x14ac:dyDescent="0.25">
      <c r="BJ16607" s="31"/>
      <c r="BK16607" s="31"/>
      <c r="BL16607" s="31"/>
      <c r="BM16607" s="31"/>
    </row>
    <row r="16608" spans="62:65" x14ac:dyDescent="0.25">
      <c r="BJ16608" s="31"/>
      <c r="BK16608" s="31"/>
      <c r="BL16608" s="31"/>
      <c r="BM16608" s="31"/>
    </row>
    <row r="16609" spans="62:65" x14ac:dyDescent="0.25">
      <c r="BJ16609" s="31"/>
      <c r="BK16609" s="31"/>
      <c r="BL16609" s="31"/>
      <c r="BM16609" s="31"/>
    </row>
    <row r="16610" spans="62:65" x14ac:dyDescent="0.25">
      <c r="BJ16610" s="31"/>
      <c r="BK16610" s="31"/>
      <c r="BL16610" s="31"/>
      <c r="BM16610" s="31"/>
    </row>
    <row r="16611" spans="62:65" x14ac:dyDescent="0.25">
      <c r="BJ16611" s="31"/>
      <c r="BK16611" s="31"/>
      <c r="BL16611" s="31"/>
      <c r="BM16611" s="31"/>
    </row>
    <row r="16612" spans="62:65" x14ac:dyDescent="0.25">
      <c r="BJ16612" s="31"/>
      <c r="BK16612" s="31"/>
      <c r="BL16612" s="31"/>
      <c r="BM16612" s="31"/>
    </row>
    <row r="16613" spans="62:65" x14ac:dyDescent="0.25">
      <c r="BJ16613" s="31"/>
      <c r="BK16613" s="31"/>
      <c r="BL16613" s="31"/>
      <c r="BM16613" s="31"/>
    </row>
    <row r="16614" spans="62:65" x14ac:dyDescent="0.25">
      <c r="BJ16614" s="31"/>
      <c r="BK16614" s="31"/>
      <c r="BL16614" s="31"/>
      <c r="BM16614" s="31"/>
    </row>
    <row r="16615" spans="62:65" x14ac:dyDescent="0.25">
      <c r="BJ16615" s="31"/>
      <c r="BK16615" s="31"/>
      <c r="BL16615" s="31"/>
      <c r="BM16615" s="31"/>
    </row>
    <row r="16616" spans="62:65" x14ac:dyDescent="0.25">
      <c r="BJ16616" s="31"/>
      <c r="BK16616" s="31"/>
      <c r="BL16616" s="31"/>
      <c r="BM16616" s="31"/>
    </row>
    <row r="16617" spans="62:65" x14ac:dyDescent="0.25">
      <c r="BJ16617" s="31"/>
      <c r="BK16617" s="31"/>
      <c r="BL16617" s="31"/>
      <c r="BM16617" s="31"/>
    </row>
    <row r="16618" spans="62:65" x14ac:dyDescent="0.25">
      <c r="BJ16618" s="31"/>
      <c r="BK16618" s="31"/>
      <c r="BL16618" s="31"/>
      <c r="BM16618" s="31"/>
    </row>
    <row r="16619" spans="62:65" x14ac:dyDescent="0.25">
      <c r="BJ16619" s="31"/>
      <c r="BK16619" s="31"/>
      <c r="BL16619" s="31"/>
      <c r="BM16619" s="31"/>
    </row>
    <row r="16620" spans="62:65" x14ac:dyDescent="0.25">
      <c r="BJ16620" s="31"/>
      <c r="BK16620" s="31"/>
      <c r="BL16620" s="31"/>
      <c r="BM16620" s="31"/>
    </row>
    <row r="16621" spans="62:65" x14ac:dyDescent="0.25">
      <c r="BJ16621" s="31"/>
      <c r="BK16621" s="31"/>
      <c r="BL16621" s="31"/>
      <c r="BM16621" s="31"/>
    </row>
    <row r="16622" spans="62:65" x14ac:dyDescent="0.25">
      <c r="BJ16622" s="31"/>
      <c r="BK16622" s="31"/>
      <c r="BL16622" s="31"/>
      <c r="BM16622" s="31"/>
    </row>
    <row r="16623" spans="62:65" x14ac:dyDescent="0.25">
      <c r="BJ16623" s="31"/>
      <c r="BK16623" s="31"/>
      <c r="BL16623" s="31"/>
      <c r="BM16623" s="31"/>
    </row>
    <row r="16624" spans="62:65" x14ac:dyDescent="0.25">
      <c r="BJ16624" s="31"/>
      <c r="BK16624" s="31"/>
      <c r="BL16624" s="31"/>
      <c r="BM16624" s="31"/>
    </row>
    <row r="16625" spans="62:65" x14ac:dyDescent="0.25">
      <c r="BJ16625" s="31"/>
      <c r="BK16625" s="31"/>
      <c r="BL16625" s="31"/>
      <c r="BM16625" s="31"/>
    </row>
    <row r="16626" spans="62:65" x14ac:dyDescent="0.25">
      <c r="BJ16626" s="31"/>
      <c r="BK16626" s="31"/>
      <c r="BL16626" s="31"/>
      <c r="BM16626" s="31"/>
    </row>
    <row r="16627" spans="62:65" x14ac:dyDescent="0.25">
      <c r="BJ16627" s="31"/>
      <c r="BK16627" s="31"/>
      <c r="BL16627" s="31"/>
      <c r="BM16627" s="31"/>
    </row>
    <row r="16628" spans="62:65" x14ac:dyDescent="0.25">
      <c r="BJ16628" s="31"/>
      <c r="BK16628" s="31"/>
      <c r="BL16628" s="31"/>
      <c r="BM16628" s="31"/>
    </row>
    <row r="16629" spans="62:65" x14ac:dyDescent="0.25">
      <c r="BJ16629" s="31"/>
      <c r="BK16629" s="31"/>
      <c r="BL16629" s="31"/>
      <c r="BM16629" s="31"/>
    </row>
    <row r="16630" spans="62:65" x14ac:dyDescent="0.25">
      <c r="BJ16630" s="31"/>
      <c r="BK16630" s="31"/>
      <c r="BL16630" s="31"/>
      <c r="BM16630" s="31"/>
    </row>
    <row r="16631" spans="62:65" x14ac:dyDescent="0.25">
      <c r="BJ16631" s="31"/>
      <c r="BK16631" s="31"/>
      <c r="BL16631" s="31"/>
      <c r="BM16631" s="31"/>
    </row>
    <row r="16632" spans="62:65" x14ac:dyDescent="0.25">
      <c r="BJ16632" s="31"/>
      <c r="BK16632" s="31"/>
      <c r="BL16632" s="31"/>
      <c r="BM16632" s="31"/>
    </row>
    <row r="16633" spans="62:65" x14ac:dyDescent="0.25">
      <c r="BJ16633" s="31"/>
      <c r="BK16633" s="31"/>
      <c r="BL16633" s="31"/>
      <c r="BM16633" s="31"/>
    </row>
    <row r="16634" spans="62:65" x14ac:dyDescent="0.25">
      <c r="BJ16634" s="31"/>
      <c r="BK16634" s="31"/>
      <c r="BL16634" s="31"/>
      <c r="BM16634" s="31"/>
    </row>
    <row r="16635" spans="62:65" x14ac:dyDescent="0.25">
      <c r="BJ16635" s="31"/>
      <c r="BK16635" s="31"/>
      <c r="BL16635" s="31"/>
      <c r="BM16635" s="31"/>
    </row>
    <row r="16636" spans="62:65" x14ac:dyDescent="0.25">
      <c r="BJ16636" s="31"/>
      <c r="BK16636" s="31"/>
      <c r="BL16636" s="31"/>
      <c r="BM16636" s="31"/>
    </row>
    <row r="16637" spans="62:65" x14ac:dyDescent="0.25">
      <c r="BJ16637" s="31"/>
      <c r="BK16637" s="31"/>
      <c r="BL16637" s="31"/>
      <c r="BM16637" s="31"/>
    </row>
    <row r="16638" spans="62:65" x14ac:dyDescent="0.25">
      <c r="BJ16638" s="31"/>
      <c r="BK16638" s="31"/>
      <c r="BL16638" s="31"/>
      <c r="BM16638" s="31"/>
    </row>
    <row r="16639" spans="62:65" x14ac:dyDescent="0.25">
      <c r="BJ16639" s="31"/>
      <c r="BK16639" s="31"/>
      <c r="BL16639" s="31"/>
      <c r="BM16639" s="31"/>
    </row>
    <row r="16640" spans="62:65" x14ac:dyDescent="0.25">
      <c r="BJ16640" s="31"/>
      <c r="BK16640" s="31"/>
      <c r="BL16640" s="31"/>
      <c r="BM16640" s="31"/>
    </row>
    <row r="16641" spans="62:65" x14ac:dyDescent="0.25">
      <c r="BJ16641" s="31"/>
      <c r="BK16641" s="31"/>
      <c r="BL16641" s="31"/>
      <c r="BM16641" s="31"/>
    </row>
    <row r="16642" spans="62:65" x14ac:dyDescent="0.25">
      <c r="BJ16642" s="31"/>
      <c r="BK16642" s="31"/>
      <c r="BL16642" s="31"/>
      <c r="BM16642" s="31"/>
    </row>
    <row r="16643" spans="62:65" x14ac:dyDescent="0.25">
      <c r="BJ16643" s="31"/>
      <c r="BK16643" s="31"/>
      <c r="BL16643" s="31"/>
      <c r="BM16643" s="31"/>
    </row>
    <row r="16644" spans="62:65" x14ac:dyDescent="0.25">
      <c r="BJ16644" s="31"/>
      <c r="BK16644" s="31"/>
      <c r="BL16644" s="31"/>
      <c r="BM16644" s="31"/>
    </row>
    <row r="16645" spans="62:65" x14ac:dyDescent="0.25">
      <c r="BJ16645" s="31"/>
      <c r="BK16645" s="31"/>
      <c r="BL16645" s="31"/>
      <c r="BM16645" s="31"/>
    </row>
    <row r="16646" spans="62:65" x14ac:dyDescent="0.25">
      <c r="BJ16646" s="31"/>
      <c r="BK16646" s="31"/>
      <c r="BL16646" s="31"/>
      <c r="BM16646" s="31"/>
    </row>
    <row r="16647" spans="62:65" x14ac:dyDescent="0.25">
      <c r="BJ16647" s="31"/>
      <c r="BK16647" s="31"/>
      <c r="BL16647" s="31"/>
      <c r="BM16647" s="31"/>
    </row>
    <row r="16648" spans="62:65" x14ac:dyDescent="0.25">
      <c r="BJ16648" s="31"/>
      <c r="BK16648" s="31"/>
      <c r="BL16648" s="31"/>
      <c r="BM16648" s="31"/>
    </row>
    <row r="16649" spans="62:65" x14ac:dyDescent="0.25">
      <c r="BJ16649" s="31"/>
      <c r="BK16649" s="31"/>
      <c r="BL16649" s="31"/>
      <c r="BM16649" s="31"/>
    </row>
    <row r="16650" spans="62:65" x14ac:dyDescent="0.25">
      <c r="BJ16650" s="31"/>
      <c r="BK16650" s="31"/>
      <c r="BL16650" s="31"/>
      <c r="BM16650" s="31"/>
    </row>
    <row r="16651" spans="62:65" x14ac:dyDescent="0.25">
      <c r="BJ16651" s="31"/>
      <c r="BK16651" s="31"/>
      <c r="BL16651" s="31"/>
      <c r="BM16651" s="31"/>
    </row>
    <row r="16652" spans="62:65" x14ac:dyDescent="0.25">
      <c r="BJ16652" s="31"/>
      <c r="BK16652" s="31"/>
      <c r="BL16652" s="31"/>
      <c r="BM16652" s="31"/>
    </row>
    <row r="16653" spans="62:65" x14ac:dyDescent="0.25">
      <c r="BJ16653" s="31"/>
      <c r="BK16653" s="31"/>
      <c r="BL16653" s="31"/>
      <c r="BM16653" s="31"/>
    </row>
    <row r="16654" spans="62:65" x14ac:dyDescent="0.25">
      <c r="BJ16654" s="31"/>
      <c r="BK16654" s="31"/>
      <c r="BL16654" s="31"/>
      <c r="BM16654" s="31"/>
    </row>
    <row r="16655" spans="62:65" x14ac:dyDescent="0.25">
      <c r="BJ16655" s="31"/>
      <c r="BK16655" s="31"/>
      <c r="BL16655" s="31"/>
      <c r="BM16655" s="31"/>
    </row>
    <row r="16656" spans="62:65" x14ac:dyDescent="0.25">
      <c r="BJ16656" s="31"/>
      <c r="BK16656" s="31"/>
      <c r="BL16656" s="31"/>
      <c r="BM16656" s="31"/>
    </row>
    <row r="16657" spans="62:65" x14ac:dyDescent="0.25">
      <c r="BJ16657" s="31"/>
      <c r="BK16657" s="31"/>
      <c r="BL16657" s="31"/>
      <c r="BM16657" s="31"/>
    </row>
    <row r="16658" spans="62:65" x14ac:dyDescent="0.25">
      <c r="BJ16658" s="31"/>
      <c r="BK16658" s="31"/>
      <c r="BL16658" s="31"/>
      <c r="BM16658" s="31"/>
    </row>
    <row r="16659" spans="62:65" x14ac:dyDescent="0.25">
      <c r="BJ16659" s="31"/>
      <c r="BK16659" s="31"/>
      <c r="BL16659" s="31"/>
      <c r="BM16659" s="31"/>
    </row>
    <row r="16660" spans="62:65" x14ac:dyDescent="0.25">
      <c r="BJ16660" s="31"/>
      <c r="BK16660" s="31"/>
      <c r="BL16660" s="31"/>
      <c r="BM16660" s="31"/>
    </row>
    <row r="16661" spans="62:65" x14ac:dyDescent="0.25">
      <c r="BJ16661" s="31"/>
      <c r="BK16661" s="31"/>
      <c r="BL16661" s="31"/>
      <c r="BM16661" s="31"/>
    </row>
    <row r="16662" spans="62:65" x14ac:dyDescent="0.25">
      <c r="BJ16662" s="31"/>
      <c r="BK16662" s="31"/>
      <c r="BL16662" s="31"/>
      <c r="BM16662" s="31"/>
    </row>
    <row r="16663" spans="62:65" x14ac:dyDescent="0.25">
      <c r="BJ16663" s="31"/>
      <c r="BK16663" s="31"/>
      <c r="BL16663" s="31"/>
      <c r="BM16663" s="31"/>
    </row>
    <row r="16664" spans="62:65" x14ac:dyDescent="0.25">
      <c r="BJ16664" s="31"/>
      <c r="BK16664" s="31"/>
      <c r="BL16664" s="31"/>
      <c r="BM16664" s="31"/>
    </row>
    <row r="16665" spans="62:65" x14ac:dyDescent="0.25">
      <c r="BJ16665" s="31"/>
      <c r="BK16665" s="31"/>
      <c r="BL16665" s="31"/>
      <c r="BM16665" s="31"/>
    </row>
    <row r="16666" spans="62:65" x14ac:dyDescent="0.25">
      <c r="BJ16666" s="31"/>
      <c r="BK16666" s="31"/>
      <c r="BL16666" s="31"/>
      <c r="BM16666" s="31"/>
    </row>
    <row r="16667" spans="62:65" x14ac:dyDescent="0.25">
      <c r="BJ16667" s="31"/>
      <c r="BK16667" s="31"/>
      <c r="BL16667" s="31"/>
      <c r="BM16667" s="31"/>
    </row>
    <row r="16668" spans="62:65" x14ac:dyDescent="0.25">
      <c r="BJ16668" s="31"/>
      <c r="BK16668" s="31"/>
      <c r="BL16668" s="31"/>
      <c r="BM16668" s="31"/>
    </row>
    <row r="16669" spans="62:65" x14ac:dyDescent="0.25">
      <c r="BJ16669" s="31"/>
      <c r="BK16669" s="31"/>
      <c r="BL16669" s="31"/>
      <c r="BM16669" s="31"/>
    </row>
    <row r="16670" spans="62:65" x14ac:dyDescent="0.25">
      <c r="BJ16670" s="31"/>
      <c r="BK16670" s="31"/>
      <c r="BL16670" s="31"/>
      <c r="BM16670" s="31"/>
    </row>
    <row r="16671" spans="62:65" x14ac:dyDescent="0.25">
      <c r="BJ16671" s="31"/>
      <c r="BK16671" s="31"/>
      <c r="BL16671" s="31"/>
      <c r="BM16671" s="31"/>
    </row>
    <row r="16672" spans="62:65" x14ac:dyDescent="0.25">
      <c r="BJ16672" s="31"/>
      <c r="BK16672" s="31"/>
      <c r="BL16672" s="31"/>
      <c r="BM16672" s="31"/>
    </row>
    <row r="16673" spans="62:65" x14ac:dyDescent="0.25">
      <c r="BJ16673" s="31"/>
      <c r="BK16673" s="31"/>
      <c r="BL16673" s="31"/>
      <c r="BM16673" s="31"/>
    </row>
    <row r="16674" spans="62:65" x14ac:dyDescent="0.25">
      <c r="BJ16674" s="31"/>
      <c r="BK16674" s="31"/>
      <c r="BL16674" s="31"/>
      <c r="BM16674" s="31"/>
    </row>
    <row r="16675" spans="62:65" x14ac:dyDescent="0.25">
      <c r="BJ16675" s="31"/>
      <c r="BK16675" s="31"/>
      <c r="BL16675" s="31"/>
      <c r="BM16675" s="31"/>
    </row>
    <row r="16676" spans="62:65" x14ac:dyDescent="0.25">
      <c r="BJ16676" s="31"/>
      <c r="BK16676" s="31"/>
      <c r="BL16676" s="31"/>
      <c r="BM16676" s="31"/>
    </row>
    <row r="16677" spans="62:65" x14ac:dyDescent="0.25">
      <c r="BJ16677" s="31"/>
      <c r="BK16677" s="31"/>
      <c r="BL16677" s="31"/>
      <c r="BM16677" s="31"/>
    </row>
    <row r="16678" spans="62:65" x14ac:dyDescent="0.25">
      <c r="BJ16678" s="31"/>
      <c r="BK16678" s="31"/>
      <c r="BL16678" s="31"/>
      <c r="BM16678" s="31"/>
    </row>
    <row r="16679" spans="62:65" x14ac:dyDescent="0.25">
      <c r="BJ16679" s="31"/>
      <c r="BK16679" s="31"/>
      <c r="BL16679" s="31"/>
      <c r="BM16679" s="31"/>
    </row>
    <row r="16680" spans="62:65" x14ac:dyDescent="0.25">
      <c r="BJ16680" s="31"/>
      <c r="BK16680" s="31"/>
      <c r="BL16680" s="31"/>
      <c r="BM16680" s="31"/>
    </row>
    <row r="16681" spans="62:65" x14ac:dyDescent="0.25">
      <c r="BJ16681" s="31"/>
      <c r="BK16681" s="31"/>
      <c r="BL16681" s="31"/>
      <c r="BM16681" s="31"/>
    </row>
    <row r="16682" spans="62:65" x14ac:dyDescent="0.25">
      <c r="BJ16682" s="31"/>
      <c r="BK16682" s="31"/>
      <c r="BL16682" s="31"/>
      <c r="BM16682" s="31"/>
    </row>
    <row r="16683" spans="62:65" x14ac:dyDescent="0.25">
      <c r="BJ16683" s="31"/>
      <c r="BK16683" s="31"/>
      <c r="BL16683" s="31"/>
      <c r="BM16683" s="31"/>
    </row>
    <row r="16684" spans="62:65" x14ac:dyDescent="0.25">
      <c r="BJ16684" s="31"/>
      <c r="BK16684" s="31"/>
      <c r="BL16684" s="31"/>
      <c r="BM16684" s="31"/>
    </row>
    <row r="16685" spans="62:65" x14ac:dyDescent="0.25">
      <c r="BJ16685" s="31"/>
      <c r="BK16685" s="31"/>
      <c r="BL16685" s="31"/>
      <c r="BM16685" s="31"/>
    </row>
    <row r="16686" spans="62:65" x14ac:dyDescent="0.25">
      <c r="BJ16686" s="31"/>
      <c r="BK16686" s="31"/>
      <c r="BL16686" s="31"/>
      <c r="BM16686" s="31"/>
    </row>
    <row r="16687" spans="62:65" x14ac:dyDescent="0.25">
      <c r="BJ16687" s="31"/>
      <c r="BK16687" s="31"/>
      <c r="BL16687" s="31"/>
      <c r="BM16687" s="31"/>
    </row>
    <row r="16688" spans="62:65" x14ac:dyDescent="0.25">
      <c r="BJ16688" s="31"/>
      <c r="BK16688" s="31"/>
      <c r="BL16688" s="31"/>
      <c r="BM16688" s="31"/>
    </row>
    <row r="16689" spans="62:65" x14ac:dyDescent="0.25">
      <c r="BJ16689" s="31"/>
      <c r="BK16689" s="31"/>
      <c r="BL16689" s="31"/>
      <c r="BM16689" s="31"/>
    </row>
    <row r="16690" spans="62:65" x14ac:dyDescent="0.25">
      <c r="BJ16690" s="31"/>
      <c r="BK16690" s="31"/>
      <c r="BL16690" s="31"/>
      <c r="BM16690" s="31"/>
    </row>
    <row r="16691" spans="62:65" x14ac:dyDescent="0.25">
      <c r="BJ16691" s="31"/>
      <c r="BK16691" s="31"/>
      <c r="BL16691" s="31"/>
      <c r="BM16691" s="31"/>
    </row>
    <row r="16692" spans="62:65" x14ac:dyDescent="0.25">
      <c r="BJ16692" s="31"/>
      <c r="BK16692" s="31"/>
      <c r="BL16692" s="31"/>
      <c r="BM16692" s="31"/>
    </row>
    <row r="16693" spans="62:65" x14ac:dyDescent="0.25">
      <c r="BJ16693" s="31"/>
      <c r="BK16693" s="31"/>
      <c r="BL16693" s="31"/>
      <c r="BM16693" s="31"/>
    </row>
    <row r="16694" spans="62:65" x14ac:dyDescent="0.25">
      <c r="BJ16694" s="31"/>
      <c r="BK16694" s="31"/>
      <c r="BL16694" s="31"/>
      <c r="BM16694" s="31"/>
    </row>
    <row r="16695" spans="62:65" x14ac:dyDescent="0.25">
      <c r="BJ16695" s="31"/>
      <c r="BK16695" s="31"/>
      <c r="BL16695" s="31"/>
      <c r="BM16695" s="31"/>
    </row>
    <row r="16696" spans="62:65" x14ac:dyDescent="0.25">
      <c r="BJ16696" s="31"/>
      <c r="BK16696" s="31"/>
      <c r="BL16696" s="31"/>
      <c r="BM16696" s="31"/>
    </row>
    <row r="16697" spans="62:65" x14ac:dyDescent="0.25">
      <c r="BJ16697" s="31"/>
      <c r="BK16697" s="31"/>
      <c r="BL16697" s="31"/>
      <c r="BM16697" s="31"/>
    </row>
    <row r="16698" spans="62:65" x14ac:dyDescent="0.25">
      <c r="BJ16698" s="31"/>
      <c r="BK16698" s="31"/>
      <c r="BL16698" s="31"/>
      <c r="BM16698" s="31"/>
    </row>
    <row r="16699" spans="62:65" x14ac:dyDescent="0.25">
      <c r="BJ16699" s="31"/>
      <c r="BK16699" s="31"/>
      <c r="BL16699" s="31"/>
      <c r="BM16699" s="31"/>
    </row>
    <row r="16700" spans="62:65" x14ac:dyDescent="0.25">
      <c r="BJ16700" s="31"/>
      <c r="BK16700" s="31"/>
      <c r="BL16700" s="31"/>
      <c r="BM16700" s="31"/>
    </row>
    <row r="16701" spans="62:65" x14ac:dyDescent="0.25">
      <c r="BJ16701" s="31"/>
      <c r="BK16701" s="31"/>
      <c r="BL16701" s="31"/>
      <c r="BM16701" s="31"/>
    </row>
    <row r="16702" spans="62:65" x14ac:dyDescent="0.25">
      <c r="BJ16702" s="31"/>
      <c r="BK16702" s="31"/>
      <c r="BL16702" s="31"/>
      <c r="BM16702" s="31"/>
    </row>
    <row r="16703" spans="62:65" x14ac:dyDescent="0.25">
      <c r="BJ16703" s="31"/>
      <c r="BK16703" s="31"/>
      <c r="BL16703" s="31"/>
      <c r="BM16703" s="31"/>
    </row>
    <row r="16704" spans="62:65" x14ac:dyDescent="0.25">
      <c r="BJ16704" s="31"/>
      <c r="BK16704" s="31"/>
      <c r="BL16704" s="31"/>
      <c r="BM16704" s="31"/>
    </row>
    <row r="16705" spans="62:65" x14ac:dyDescent="0.25">
      <c r="BJ16705" s="31"/>
      <c r="BK16705" s="31"/>
      <c r="BL16705" s="31"/>
      <c r="BM16705" s="31"/>
    </row>
    <row r="16706" spans="62:65" x14ac:dyDescent="0.25">
      <c r="BJ16706" s="31"/>
      <c r="BK16706" s="31"/>
      <c r="BL16706" s="31"/>
      <c r="BM16706" s="31"/>
    </row>
    <row r="16707" spans="62:65" x14ac:dyDescent="0.25">
      <c r="BJ16707" s="31"/>
      <c r="BK16707" s="31"/>
      <c r="BL16707" s="31"/>
      <c r="BM16707" s="31"/>
    </row>
    <row r="16708" spans="62:65" x14ac:dyDescent="0.25">
      <c r="BJ16708" s="31"/>
      <c r="BK16708" s="31"/>
      <c r="BL16708" s="31"/>
      <c r="BM16708" s="31"/>
    </row>
    <row r="16709" spans="62:65" x14ac:dyDescent="0.25">
      <c r="BJ16709" s="31"/>
      <c r="BK16709" s="31"/>
      <c r="BL16709" s="31"/>
      <c r="BM16709" s="31"/>
    </row>
    <row r="16710" spans="62:65" x14ac:dyDescent="0.25">
      <c r="BJ16710" s="31"/>
      <c r="BK16710" s="31"/>
      <c r="BL16710" s="31"/>
      <c r="BM16710" s="31"/>
    </row>
    <row r="16711" spans="62:65" x14ac:dyDescent="0.25">
      <c r="BJ16711" s="31"/>
      <c r="BK16711" s="31"/>
      <c r="BL16711" s="31"/>
      <c r="BM16711" s="31"/>
    </row>
    <row r="16712" spans="62:65" x14ac:dyDescent="0.25">
      <c r="BJ16712" s="31"/>
      <c r="BK16712" s="31"/>
      <c r="BL16712" s="31"/>
      <c r="BM16712" s="31"/>
    </row>
    <row r="16713" spans="62:65" x14ac:dyDescent="0.25">
      <c r="BJ16713" s="31"/>
      <c r="BK16713" s="31"/>
      <c r="BL16713" s="31"/>
      <c r="BM16713" s="31"/>
    </row>
    <row r="16714" spans="62:65" x14ac:dyDescent="0.25">
      <c r="BJ16714" s="31"/>
      <c r="BK16714" s="31"/>
      <c r="BL16714" s="31"/>
      <c r="BM16714" s="31"/>
    </row>
    <row r="16715" spans="62:65" x14ac:dyDescent="0.25">
      <c r="BJ16715" s="31"/>
      <c r="BK16715" s="31"/>
      <c r="BL16715" s="31"/>
      <c r="BM16715" s="31"/>
    </row>
    <row r="16716" spans="62:65" x14ac:dyDescent="0.25">
      <c r="BJ16716" s="31"/>
      <c r="BK16716" s="31"/>
      <c r="BL16716" s="31"/>
      <c r="BM16716" s="31"/>
    </row>
    <row r="16717" spans="62:65" x14ac:dyDescent="0.25">
      <c r="BJ16717" s="31"/>
      <c r="BK16717" s="31"/>
      <c r="BL16717" s="31"/>
      <c r="BM16717" s="31"/>
    </row>
    <row r="16718" spans="62:65" x14ac:dyDescent="0.25">
      <c r="BJ16718" s="31"/>
      <c r="BK16718" s="31"/>
      <c r="BL16718" s="31"/>
      <c r="BM16718" s="31"/>
    </row>
    <row r="16719" spans="62:65" x14ac:dyDescent="0.25">
      <c r="BJ16719" s="31"/>
      <c r="BK16719" s="31"/>
      <c r="BL16719" s="31"/>
      <c r="BM16719" s="31"/>
    </row>
    <row r="16720" spans="62:65" x14ac:dyDescent="0.25">
      <c r="BJ16720" s="31"/>
      <c r="BK16720" s="31"/>
      <c r="BL16720" s="31"/>
      <c r="BM16720" s="31"/>
    </row>
    <row r="16721" spans="62:65" x14ac:dyDescent="0.25">
      <c r="BJ16721" s="31"/>
      <c r="BK16721" s="31"/>
      <c r="BL16721" s="31"/>
      <c r="BM16721" s="31"/>
    </row>
    <row r="16722" spans="62:65" x14ac:dyDescent="0.25">
      <c r="BJ16722" s="31"/>
      <c r="BK16722" s="31"/>
      <c r="BL16722" s="31"/>
      <c r="BM16722" s="31"/>
    </row>
    <row r="16723" spans="62:65" x14ac:dyDescent="0.25">
      <c r="BJ16723" s="31"/>
      <c r="BK16723" s="31"/>
      <c r="BL16723" s="31"/>
      <c r="BM16723" s="31"/>
    </row>
    <row r="16724" spans="62:65" x14ac:dyDescent="0.25">
      <c r="BJ16724" s="31"/>
      <c r="BK16724" s="31"/>
      <c r="BL16724" s="31"/>
      <c r="BM16724" s="31"/>
    </row>
    <row r="16725" spans="62:65" x14ac:dyDescent="0.25">
      <c r="BJ16725" s="31"/>
      <c r="BK16725" s="31"/>
      <c r="BL16725" s="31"/>
      <c r="BM16725" s="31"/>
    </row>
    <row r="16726" spans="62:65" x14ac:dyDescent="0.25">
      <c r="BJ16726" s="31"/>
      <c r="BK16726" s="31"/>
      <c r="BL16726" s="31"/>
      <c r="BM16726" s="31"/>
    </row>
    <row r="16727" spans="62:65" x14ac:dyDescent="0.25">
      <c r="BJ16727" s="31"/>
      <c r="BK16727" s="31"/>
      <c r="BL16727" s="31"/>
      <c r="BM16727" s="31"/>
    </row>
    <row r="16728" spans="62:65" x14ac:dyDescent="0.25">
      <c r="BJ16728" s="31"/>
      <c r="BK16728" s="31"/>
      <c r="BL16728" s="31"/>
      <c r="BM16728" s="31"/>
    </row>
    <row r="16729" spans="62:65" x14ac:dyDescent="0.25">
      <c r="BJ16729" s="31"/>
      <c r="BK16729" s="31"/>
      <c r="BL16729" s="31"/>
      <c r="BM16729" s="31"/>
    </row>
    <row r="16730" spans="62:65" x14ac:dyDescent="0.25">
      <c r="BJ16730" s="31"/>
      <c r="BK16730" s="31"/>
      <c r="BL16730" s="31"/>
      <c r="BM16730" s="31"/>
    </row>
    <row r="16731" spans="62:65" x14ac:dyDescent="0.25">
      <c r="BJ16731" s="31"/>
      <c r="BK16731" s="31"/>
      <c r="BL16731" s="31"/>
      <c r="BM16731" s="31"/>
    </row>
    <row r="16732" spans="62:65" x14ac:dyDescent="0.25">
      <c r="BJ16732" s="31"/>
      <c r="BK16732" s="31"/>
      <c r="BL16732" s="31"/>
      <c r="BM16732" s="31"/>
    </row>
    <row r="16733" spans="62:65" x14ac:dyDescent="0.25">
      <c r="BJ16733" s="31"/>
      <c r="BK16733" s="31"/>
      <c r="BL16733" s="31"/>
      <c r="BM16733" s="31"/>
    </row>
    <row r="16734" spans="62:65" x14ac:dyDescent="0.25">
      <c r="BJ16734" s="31"/>
      <c r="BK16734" s="31"/>
      <c r="BL16734" s="31"/>
      <c r="BM16734" s="31"/>
    </row>
    <row r="16735" spans="62:65" x14ac:dyDescent="0.25">
      <c r="BJ16735" s="31"/>
      <c r="BK16735" s="31"/>
      <c r="BL16735" s="31"/>
      <c r="BM16735" s="31"/>
    </row>
    <row r="16736" spans="62:65" x14ac:dyDescent="0.25">
      <c r="BJ16736" s="31"/>
      <c r="BK16736" s="31"/>
      <c r="BL16736" s="31"/>
      <c r="BM16736" s="31"/>
    </row>
    <row r="16737" spans="62:65" x14ac:dyDescent="0.25">
      <c r="BJ16737" s="31"/>
      <c r="BK16737" s="31"/>
      <c r="BL16737" s="31"/>
      <c r="BM16737" s="31"/>
    </row>
    <row r="16738" spans="62:65" x14ac:dyDescent="0.25">
      <c r="BJ16738" s="31"/>
      <c r="BK16738" s="31"/>
      <c r="BL16738" s="31"/>
      <c r="BM16738" s="31"/>
    </row>
    <row r="16739" spans="62:65" x14ac:dyDescent="0.25">
      <c r="BJ16739" s="31"/>
      <c r="BK16739" s="31"/>
      <c r="BL16739" s="31"/>
      <c r="BM16739" s="31"/>
    </row>
    <row r="16740" spans="62:65" x14ac:dyDescent="0.25">
      <c r="BJ16740" s="31"/>
      <c r="BK16740" s="31"/>
      <c r="BL16740" s="31"/>
      <c r="BM16740" s="31"/>
    </row>
    <row r="16741" spans="62:65" x14ac:dyDescent="0.25">
      <c r="BJ16741" s="31"/>
      <c r="BK16741" s="31"/>
      <c r="BL16741" s="31"/>
      <c r="BM16741" s="31"/>
    </row>
    <row r="16742" spans="62:65" x14ac:dyDescent="0.25">
      <c r="BJ16742" s="31"/>
      <c r="BK16742" s="31"/>
      <c r="BL16742" s="31"/>
      <c r="BM16742" s="31"/>
    </row>
    <row r="16743" spans="62:65" x14ac:dyDescent="0.25">
      <c r="BJ16743" s="31"/>
      <c r="BK16743" s="31"/>
      <c r="BL16743" s="31"/>
      <c r="BM16743" s="31"/>
    </row>
    <row r="16744" spans="62:65" x14ac:dyDescent="0.25">
      <c r="BJ16744" s="31"/>
      <c r="BK16744" s="31"/>
      <c r="BL16744" s="31"/>
      <c r="BM16744" s="31"/>
    </row>
    <row r="16745" spans="62:65" x14ac:dyDescent="0.25">
      <c r="BJ16745" s="31"/>
      <c r="BK16745" s="31"/>
      <c r="BL16745" s="31"/>
      <c r="BM16745" s="31"/>
    </row>
    <row r="16746" spans="62:65" x14ac:dyDescent="0.25">
      <c r="BJ16746" s="31"/>
      <c r="BK16746" s="31"/>
      <c r="BL16746" s="31"/>
      <c r="BM16746" s="31"/>
    </row>
    <row r="16747" spans="62:65" x14ac:dyDescent="0.25">
      <c r="BJ16747" s="31"/>
      <c r="BK16747" s="31"/>
      <c r="BL16747" s="31"/>
      <c r="BM16747" s="31"/>
    </row>
    <row r="16748" spans="62:65" x14ac:dyDescent="0.25">
      <c r="BJ16748" s="31"/>
      <c r="BK16748" s="31"/>
      <c r="BL16748" s="31"/>
      <c r="BM16748" s="31"/>
    </row>
    <row r="16749" spans="62:65" x14ac:dyDescent="0.25">
      <c r="BJ16749" s="31"/>
      <c r="BK16749" s="31"/>
      <c r="BL16749" s="31"/>
      <c r="BM16749" s="31"/>
    </row>
    <row r="16750" spans="62:65" x14ac:dyDescent="0.25">
      <c r="BJ16750" s="31"/>
      <c r="BK16750" s="31"/>
      <c r="BL16750" s="31"/>
      <c r="BM16750" s="31"/>
    </row>
    <row r="16751" spans="62:65" x14ac:dyDescent="0.25">
      <c r="BJ16751" s="31"/>
      <c r="BK16751" s="31"/>
      <c r="BL16751" s="31"/>
      <c r="BM16751" s="31"/>
    </row>
    <row r="16752" spans="62:65" x14ac:dyDescent="0.25">
      <c r="BJ16752" s="31"/>
      <c r="BK16752" s="31"/>
      <c r="BL16752" s="31"/>
      <c r="BM16752" s="31"/>
    </row>
    <row r="16753" spans="62:65" x14ac:dyDescent="0.25">
      <c r="BJ16753" s="31"/>
      <c r="BK16753" s="31"/>
      <c r="BL16753" s="31"/>
      <c r="BM16753" s="31"/>
    </row>
    <row r="16754" spans="62:65" x14ac:dyDescent="0.25">
      <c r="BJ16754" s="31"/>
      <c r="BK16754" s="31"/>
      <c r="BL16754" s="31"/>
      <c r="BM16754" s="31"/>
    </row>
    <row r="16755" spans="62:65" x14ac:dyDescent="0.25">
      <c r="BJ16755" s="31"/>
      <c r="BK16755" s="31"/>
      <c r="BL16755" s="31"/>
      <c r="BM16755" s="31"/>
    </row>
    <row r="16756" spans="62:65" x14ac:dyDescent="0.25">
      <c r="BJ16756" s="31"/>
      <c r="BK16756" s="31"/>
      <c r="BL16756" s="31"/>
      <c r="BM16756" s="31"/>
    </row>
    <row r="16757" spans="62:65" x14ac:dyDescent="0.25">
      <c r="BJ16757" s="31"/>
      <c r="BK16757" s="31"/>
      <c r="BL16757" s="31"/>
      <c r="BM16757" s="31"/>
    </row>
    <row r="16758" spans="62:65" x14ac:dyDescent="0.25">
      <c r="BJ16758" s="31"/>
      <c r="BK16758" s="31"/>
      <c r="BL16758" s="31"/>
      <c r="BM16758" s="31"/>
    </row>
    <row r="16759" spans="62:65" x14ac:dyDescent="0.25">
      <c r="BJ16759" s="31"/>
      <c r="BK16759" s="31"/>
      <c r="BL16759" s="31"/>
      <c r="BM16759" s="31"/>
    </row>
    <row r="16760" spans="62:65" x14ac:dyDescent="0.25">
      <c r="BJ16760" s="31"/>
      <c r="BK16760" s="31"/>
      <c r="BL16760" s="31"/>
      <c r="BM16760" s="31"/>
    </row>
    <row r="16761" spans="62:65" x14ac:dyDescent="0.25">
      <c r="BJ16761" s="31"/>
      <c r="BK16761" s="31"/>
      <c r="BL16761" s="31"/>
      <c r="BM16761" s="31"/>
    </row>
    <row r="16762" spans="62:65" x14ac:dyDescent="0.25">
      <c r="BJ16762" s="31"/>
      <c r="BK16762" s="31"/>
      <c r="BL16762" s="31"/>
      <c r="BM16762" s="31"/>
    </row>
    <row r="16763" spans="62:65" x14ac:dyDescent="0.25">
      <c r="BJ16763" s="31"/>
      <c r="BK16763" s="31"/>
      <c r="BL16763" s="31"/>
      <c r="BM16763" s="31"/>
    </row>
    <row r="16764" spans="62:65" x14ac:dyDescent="0.25">
      <c r="BJ16764" s="31"/>
      <c r="BK16764" s="31"/>
      <c r="BL16764" s="31"/>
      <c r="BM16764" s="31"/>
    </row>
    <row r="16765" spans="62:65" x14ac:dyDescent="0.25">
      <c r="BJ16765" s="31"/>
      <c r="BK16765" s="31"/>
      <c r="BL16765" s="31"/>
      <c r="BM16765" s="31"/>
    </row>
    <row r="16766" spans="62:65" x14ac:dyDescent="0.25">
      <c r="BJ16766" s="31"/>
      <c r="BK16766" s="31"/>
      <c r="BL16766" s="31"/>
      <c r="BM16766" s="31"/>
    </row>
    <row r="16767" spans="62:65" x14ac:dyDescent="0.25">
      <c r="BJ16767" s="31"/>
      <c r="BK16767" s="31"/>
      <c r="BL16767" s="31"/>
      <c r="BM16767" s="31"/>
    </row>
    <row r="16768" spans="62:65" x14ac:dyDescent="0.25">
      <c r="BJ16768" s="31"/>
      <c r="BK16768" s="31"/>
      <c r="BL16768" s="31"/>
      <c r="BM16768" s="31"/>
    </row>
    <row r="16769" spans="62:65" x14ac:dyDescent="0.25">
      <c r="BJ16769" s="31"/>
      <c r="BK16769" s="31"/>
      <c r="BL16769" s="31"/>
      <c r="BM16769" s="31"/>
    </row>
    <row r="16770" spans="62:65" x14ac:dyDescent="0.25">
      <c r="BJ16770" s="31"/>
      <c r="BK16770" s="31"/>
      <c r="BL16770" s="31"/>
      <c r="BM16770" s="31"/>
    </row>
    <row r="16771" spans="62:65" x14ac:dyDescent="0.25">
      <c r="BJ16771" s="31"/>
      <c r="BK16771" s="31"/>
      <c r="BL16771" s="31"/>
      <c r="BM16771" s="31"/>
    </row>
    <row r="16772" spans="62:65" x14ac:dyDescent="0.25">
      <c r="BJ16772" s="31"/>
      <c r="BK16772" s="31"/>
      <c r="BL16772" s="31"/>
      <c r="BM16772" s="31"/>
    </row>
    <row r="16773" spans="62:65" x14ac:dyDescent="0.25">
      <c r="BJ16773" s="31"/>
      <c r="BK16773" s="31"/>
      <c r="BL16773" s="31"/>
      <c r="BM16773" s="31"/>
    </row>
    <row r="16774" spans="62:65" x14ac:dyDescent="0.25">
      <c r="BJ16774" s="31"/>
      <c r="BK16774" s="31"/>
      <c r="BL16774" s="31"/>
      <c r="BM16774" s="31"/>
    </row>
    <row r="16775" spans="62:65" x14ac:dyDescent="0.25">
      <c r="BJ16775" s="31"/>
      <c r="BK16775" s="31"/>
      <c r="BL16775" s="31"/>
      <c r="BM16775" s="31"/>
    </row>
    <row r="16776" spans="62:65" x14ac:dyDescent="0.25">
      <c r="BJ16776" s="31"/>
      <c r="BK16776" s="31"/>
      <c r="BL16776" s="31"/>
      <c r="BM16776" s="31"/>
    </row>
    <row r="16777" spans="62:65" x14ac:dyDescent="0.25">
      <c r="BJ16777" s="31"/>
      <c r="BK16777" s="31"/>
      <c r="BL16777" s="31"/>
      <c r="BM16777" s="31"/>
    </row>
    <row r="16778" spans="62:65" x14ac:dyDescent="0.25">
      <c r="BJ16778" s="31"/>
      <c r="BK16778" s="31"/>
      <c r="BL16778" s="31"/>
      <c r="BM16778" s="31"/>
    </row>
    <row r="16779" spans="62:65" x14ac:dyDescent="0.25">
      <c r="BJ16779" s="31"/>
      <c r="BK16779" s="31"/>
      <c r="BL16779" s="31"/>
      <c r="BM16779" s="31"/>
    </row>
    <row r="16780" spans="62:65" x14ac:dyDescent="0.25">
      <c r="BJ16780" s="31"/>
      <c r="BK16780" s="31"/>
      <c r="BL16780" s="31"/>
      <c r="BM16780" s="31"/>
    </row>
    <row r="16781" spans="62:65" x14ac:dyDescent="0.25">
      <c r="BJ16781" s="31"/>
      <c r="BK16781" s="31"/>
      <c r="BL16781" s="31"/>
      <c r="BM16781" s="31"/>
    </row>
    <row r="16782" spans="62:65" x14ac:dyDescent="0.25">
      <c r="BJ16782" s="31"/>
      <c r="BK16782" s="31"/>
      <c r="BL16782" s="31"/>
      <c r="BM16782" s="31"/>
    </row>
    <row r="16783" spans="62:65" x14ac:dyDescent="0.25">
      <c r="BJ16783" s="31"/>
      <c r="BK16783" s="31"/>
      <c r="BL16783" s="31"/>
      <c r="BM16783" s="31"/>
    </row>
    <row r="16784" spans="62:65" x14ac:dyDescent="0.25">
      <c r="BJ16784" s="31"/>
      <c r="BK16784" s="31"/>
      <c r="BL16784" s="31"/>
      <c r="BM16784" s="31"/>
    </row>
    <row r="16785" spans="62:65" x14ac:dyDescent="0.25">
      <c r="BJ16785" s="31"/>
      <c r="BK16785" s="31"/>
      <c r="BL16785" s="31"/>
      <c r="BM16785" s="31"/>
    </row>
    <row r="16786" spans="62:65" x14ac:dyDescent="0.25">
      <c r="BJ16786" s="31"/>
      <c r="BK16786" s="31"/>
      <c r="BL16786" s="31"/>
      <c r="BM16786" s="31"/>
    </row>
    <row r="16787" spans="62:65" x14ac:dyDescent="0.25">
      <c r="BJ16787" s="31"/>
      <c r="BK16787" s="31"/>
      <c r="BL16787" s="31"/>
      <c r="BM16787" s="31"/>
    </row>
    <row r="16788" spans="62:65" x14ac:dyDescent="0.25">
      <c r="BJ16788" s="31"/>
      <c r="BK16788" s="31"/>
      <c r="BL16788" s="31"/>
      <c r="BM16788" s="31"/>
    </row>
    <row r="16789" spans="62:65" x14ac:dyDescent="0.25">
      <c r="BJ16789" s="31"/>
      <c r="BK16789" s="31"/>
      <c r="BL16789" s="31"/>
      <c r="BM16789" s="31"/>
    </row>
    <row r="16790" spans="62:65" x14ac:dyDescent="0.25">
      <c r="BJ16790" s="31"/>
      <c r="BK16790" s="31"/>
      <c r="BL16790" s="31"/>
      <c r="BM16790" s="31"/>
    </row>
    <row r="16791" spans="62:65" x14ac:dyDescent="0.25">
      <c r="BJ16791" s="31"/>
      <c r="BK16791" s="31"/>
      <c r="BL16791" s="31"/>
      <c r="BM16791" s="31"/>
    </row>
    <row r="16792" spans="62:65" x14ac:dyDescent="0.25">
      <c r="BJ16792" s="31"/>
      <c r="BK16792" s="31"/>
      <c r="BL16792" s="31"/>
      <c r="BM16792" s="31"/>
    </row>
    <row r="16793" spans="62:65" x14ac:dyDescent="0.25">
      <c r="BJ16793" s="31"/>
      <c r="BK16793" s="31"/>
      <c r="BL16793" s="31"/>
      <c r="BM16793" s="31"/>
    </row>
    <row r="16794" spans="62:65" x14ac:dyDescent="0.25">
      <c r="BJ16794" s="31"/>
      <c r="BK16794" s="31"/>
      <c r="BL16794" s="31"/>
      <c r="BM16794" s="31"/>
    </row>
    <row r="16795" spans="62:65" x14ac:dyDescent="0.25">
      <c r="BJ16795" s="31"/>
      <c r="BK16795" s="31"/>
      <c r="BL16795" s="31"/>
      <c r="BM16795" s="31"/>
    </row>
    <row r="16796" spans="62:65" x14ac:dyDescent="0.25">
      <c r="BJ16796" s="31"/>
      <c r="BK16796" s="31"/>
      <c r="BL16796" s="31"/>
      <c r="BM16796" s="31"/>
    </row>
    <row r="16797" spans="62:65" x14ac:dyDescent="0.25">
      <c r="BJ16797" s="31"/>
      <c r="BK16797" s="31"/>
      <c r="BL16797" s="31"/>
      <c r="BM16797" s="31"/>
    </row>
    <row r="16798" spans="62:65" x14ac:dyDescent="0.25">
      <c r="BJ16798" s="31"/>
      <c r="BK16798" s="31"/>
      <c r="BL16798" s="31"/>
      <c r="BM16798" s="31"/>
    </row>
    <row r="16799" spans="62:65" x14ac:dyDescent="0.25">
      <c r="BJ16799" s="31"/>
      <c r="BK16799" s="31"/>
      <c r="BL16799" s="31"/>
      <c r="BM16799" s="31"/>
    </row>
    <row r="16800" spans="62:65" x14ac:dyDescent="0.25">
      <c r="BJ16800" s="31"/>
      <c r="BK16800" s="31"/>
      <c r="BL16800" s="31"/>
      <c r="BM16800" s="31"/>
    </row>
    <row r="16801" spans="62:65" x14ac:dyDescent="0.25">
      <c r="BJ16801" s="31"/>
      <c r="BK16801" s="31"/>
      <c r="BL16801" s="31"/>
      <c r="BM16801" s="31"/>
    </row>
    <row r="16802" spans="62:65" x14ac:dyDescent="0.25">
      <c r="BJ16802" s="31"/>
      <c r="BK16802" s="31"/>
      <c r="BL16802" s="31"/>
      <c r="BM16802" s="31"/>
    </row>
    <row r="16803" spans="62:65" x14ac:dyDescent="0.25">
      <c r="BJ16803" s="31"/>
      <c r="BK16803" s="31"/>
      <c r="BL16803" s="31"/>
      <c r="BM16803" s="31"/>
    </row>
    <row r="16804" spans="62:65" x14ac:dyDescent="0.25">
      <c r="BJ16804" s="31"/>
      <c r="BK16804" s="31"/>
      <c r="BL16804" s="31"/>
      <c r="BM16804" s="31"/>
    </row>
    <row r="16805" spans="62:65" x14ac:dyDescent="0.25">
      <c r="BJ16805" s="31"/>
      <c r="BK16805" s="31"/>
      <c r="BL16805" s="31"/>
      <c r="BM16805" s="31"/>
    </row>
    <row r="16806" spans="62:65" x14ac:dyDescent="0.25">
      <c r="BJ16806" s="31"/>
      <c r="BK16806" s="31"/>
      <c r="BL16806" s="31"/>
      <c r="BM16806" s="31"/>
    </row>
    <row r="16807" spans="62:65" x14ac:dyDescent="0.25">
      <c r="BJ16807" s="31"/>
      <c r="BK16807" s="31"/>
      <c r="BL16807" s="31"/>
      <c r="BM16807" s="31"/>
    </row>
    <row r="16808" spans="62:65" x14ac:dyDescent="0.25">
      <c r="BJ16808" s="31"/>
      <c r="BK16808" s="31"/>
      <c r="BL16808" s="31"/>
      <c r="BM16808" s="31"/>
    </row>
    <row r="16809" spans="62:65" x14ac:dyDescent="0.25">
      <c r="BJ16809" s="31"/>
      <c r="BK16809" s="31"/>
      <c r="BL16809" s="31"/>
      <c r="BM16809" s="31"/>
    </row>
    <row r="16810" spans="62:65" x14ac:dyDescent="0.25">
      <c r="BJ16810" s="31"/>
      <c r="BK16810" s="31"/>
      <c r="BL16810" s="31"/>
      <c r="BM16810" s="31"/>
    </row>
    <row r="16811" spans="62:65" x14ac:dyDescent="0.25">
      <c r="BJ16811" s="31"/>
      <c r="BK16811" s="31"/>
      <c r="BL16811" s="31"/>
      <c r="BM16811" s="31"/>
    </row>
    <row r="16812" spans="62:65" x14ac:dyDescent="0.25">
      <c r="BJ16812" s="31"/>
      <c r="BK16812" s="31"/>
      <c r="BL16812" s="31"/>
      <c r="BM16812" s="31"/>
    </row>
    <row r="16813" spans="62:65" x14ac:dyDescent="0.25">
      <c r="BJ16813" s="31"/>
      <c r="BK16813" s="31"/>
      <c r="BL16813" s="31"/>
      <c r="BM16813" s="31"/>
    </row>
    <row r="16814" spans="62:65" x14ac:dyDescent="0.25">
      <c r="BJ16814" s="31"/>
      <c r="BK16814" s="31"/>
      <c r="BL16814" s="31"/>
      <c r="BM16814" s="31"/>
    </row>
    <row r="16815" spans="62:65" x14ac:dyDescent="0.25">
      <c r="BJ16815" s="31"/>
      <c r="BK16815" s="31"/>
      <c r="BL16815" s="31"/>
      <c r="BM16815" s="31"/>
    </row>
    <row r="16816" spans="62:65" x14ac:dyDescent="0.25">
      <c r="BJ16816" s="31"/>
      <c r="BK16816" s="31"/>
      <c r="BL16816" s="31"/>
      <c r="BM16816" s="31"/>
    </row>
    <row r="16817" spans="62:65" x14ac:dyDescent="0.25">
      <c r="BJ16817" s="31"/>
      <c r="BK16817" s="31"/>
      <c r="BL16817" s="31"/>
      <c r="BM16817" s="31"/>
    </row>
    <row r="16818" spans="62:65" x14ac:dyDescent="0.25">
      <c r="BJ16818" s="31"/>
      <c r="BK16818" s="31"/>
      <c r="BL16818" s="31"/>
      <c r="BM16818" s="31"/>
    </row>
    <row r="16819" spans="62:65" x14ac:dyDescent="0.25">
      <c r="BJ16819" s="31"/>
      <c r="BK16819" s="31"/>
      <c r="BL16819" s="31"/>
      <c r="BM16819" s="31"/>
    </row>
    <row r="16820" spans="62:65" x14ac:dyDescent="0.25">
      <c r="BJ16820" s="31"/>
      <c r="BK16820" s="31"/>
      <c r="BL16820" s="31"/>
      <c r="BM16820" s="31"/>
    </row>
    <row r="16821" spans="62:65" x14ac:dyDescent="0.25">
      <c r="BJ16821" s="31"/>
      <c r="BK16821" s="31"/>
      <c r="BL16821" s="31"/>
      <c r="BM16821" s="31"/>
    </row>
    <row r="16822" spans="62:65" x14ac:dyDescent="0.25">
      <c r="BJ16822" s="31"/>
      <c r="BK16822" s="31"/>
      <c r="BL16822" s="31"/>
      <c r="BM16822" s="31"/>
    </row>
    <row r="16823" spans="62:65" x14ac:dyDescent="0.25">
      <c r="BJ16823" s="31"/>
      <c r="BK16823" s="31"/>
      <c r="BL16823" s="31"/>
      <c r="BM16823" s="31"/>
    </row>
    <row r="16824" spans="62:65" x14ac:dyDescent="0.25">
      <c r="BJ16824" s="31"/>
      <c r="BK16824" s="31"/>
      <c r="BL16824" s="31"/>
      <c r="BM16824" s="31"/>
    </row>
    <row r="16825" spans="62:65" x14ac:dyDescent="0.25">
      <c r="BJ16825" s="31"/>
      <c r="BK16825" s="31"/>
      <c r="BL16825" s="31"/>
      <c r="BM16825" s="31"/>
    </row>
    <row r="16826" spans="62:65" x14ac:dyDescent="0.25">
      <c r="BJ16826" s="31"/>
      <c r="BK16826" s="31"/>
      <c r="BL16826" s="31"/>
      <c r="BM16826" s="31"/>
    </row>
    <row r="16827" spans="62:65" x14ac:dyDescent="0.25">
      <c r="BJ16827" s="31"/>
      <c r="BK16827" s="31"/>
      <c r="BL16827" s="31"/>
      <c r="BM16827" s="31"/>
    </row>
    <row r="16828" spans="62:65" x14ac:dyDescent="0.25">
      <c r="BJ16828" s="31"/>
      <c r="BK16828" s="31"/>
      <c r="BL16828" s="31"/>
      <c r="BM16828" s="31"/>
    </row>
    <row r="16829" spans="62:65" x14ac:dyDescent="0.25">
      <c r="BJ16829" s="31"/>
      <c r="BK16829" s="31"/>
      <c r="BL16829" s="31"/>
      <c r="BM16829" s="31"/>
    </row>
    <row r="16830" spans="62:65" x14ac:dyDescent="0.25">
      <c r="BJ16830" s="31"/>
      <c r="BK16830" s="31"/>
      <c r="BL16830" s="31"/>
      <c r="BM16830" s="31"/>
    </row>
    <row r="16831" spans="62:65" x14ac:dyDescent="0.25">
      <c r="BJ16831" s="31"/>
      <c r="BK16831" s="31"/>
      <c r="BL16831" s="31"/>
      <c r="BM16831" s="31"/>
    </row>
    <row r="16832" spans="62:65" x14ac:dyDescent="0.25">
      <c r="BJ16832" s="31"/>
      <c r="BK16832" s="31"/>
      <c r="BL16832" s="31"/>
      <c r="BM16832" s="31"/>
    </row>
    <row r="16833" spans="62:65" x14ac:dyDescent="0.25">
      <c r="BJ16833" s="31"/>
      <c r="BK16833" s="31"/>
      <c r="BL16833" s="31"/>
      <c r="BM16833" s="31"/>
    </row>
    <row r="16834" spans="62:65" x14ac:dyDescent="0.25">
      <c r="BJ16834" s="31"/>
      <c r="BK16834" s="31"/>
      <c r="BL16834" s="31"/>
      <c r="BM16834" s="31"/>
    </row>
    <row r="16835" spans="62:65" x14ac:dyDescent="0.25">
      <c r="BJ16835" s="31"/>
      <c r="BK16835" s="31"/>
      <c r="BL16835" s="31"/>
      <c r="BM16835" s="31"/>
    </row>
    <row r="16836" spans="62:65" x14ac:dyDescent="0.25">
      <c r="BJ16836" s="31"/>
      <c r="BK16836" s="31"/>
      <c r="BL16836" s="31"/>
      <c r="BM16836" s="31"/>
    </row>
    <row r="16837" spans="62:65" x14ac:dyDescent="0.25">
      <c r="BJ16837" s="31"/>
      <c r="BK16837" s="31"/>
      <c r="BL16837" s="31"/>
      <c r="BM16837" s="31"/>
    </row>
    <row r="16838" spans="62:65" x14ac:dyDescent="0.25">
      <c r="BJ16838" s="31"/>
      <c r="BK16838" s="31"/>
      <c r="BL16838" s="31"/>
      <c r="BM16838" s="31"/>
    </row>
    <row r="16839" spans="62:65" x14ac:dyDescent="0.25">
      <c r="BJ16839" s="31"/>
      <c r="BK16839" s="31"/>
      <c r="BL16839" s="31"/>
      <c r="BM16839" s="31"/>
    </row>
    <row r="16840" spans="62:65" x14ac:dyDescent="0.25">
      <c r="BJ16840" s="31"/>
      <c r="BK16840" s="31"/>
      <c r="BL16840" s="31"/>
      <c r="BM16840" s="31"/>
    </row>
    <row r="16841" spans="62:65" x14ac:dyDescent="0.25">
      <c r="BJ16841" s="31"/>
      <c r="BK16841" s="31"/>
      <c r="BL16841" s="31"/>
      <c r="BM16841" s="31"/>
    </row>
    <row r="16842" spans="62:65" x14ac:dyDescent="0.25">
      <c r="BJ16842" s="31"/>
      <c r="BK16842" s="31"/>
      <c r="BL16842" s="31"/>
      <c r="BM16842" s="31"/>
    </row>
    <row r="16843" spans="62:65" x14ac:dyDescent="0.25">
      <c r="BJ16843" s="31"/>
      <c r="BK16843" s="31"/>
      <c r="BL16843" s="31"/>
      <c r="BM16843" s="31"/>
    </row>
    <row r="16844" spans="62:65" x14ac:dyDescent="0.25">
      <c r="BJ16844" s="31"/>
      <c r="BK16844" s="31"/>
      <c r="BL16844" s="31"/>
      <c r="BM16844" s="31"/>
    </row>
    <row r="16845" spans="62:65" x14ac:dyDescent="0.25">
      <c r="BJ16845" s="31"/>
      <c r="BK16845" s="31"/>
      <c r="BL16845" s="31"/>
      <c r="BM16845" s="31"/>
    </row>
    <row r="16846" spans="62:65" x14ac:dyDescent="0.25">
      <c r="BJ16846" s="31"/>
      <c r="BK16846" s="31"/>
      <c r="BL16846" s="31"/>
      <c r="BM16846" s="31"/>
    </row>
    <row r="16847" spans="62:65" x14ac:dyDescent="0.25">
      <c r="BJ16847" s="31"/>
      <c r="BK16847" s="31"/>
      <c r="BL16847" s="31"/>
      <c r="BM16847" s="31"/>
    </row>
    <row r="16848" spans="62:65" x14ac:dyDescent="0.25">
      <c r="BJ16848" s="31"/>
      <c r="BK16848" s="31"/>
      <c r="BL16848" s="31"/>
      <c r="BM16848" s="31"/>
    </row>
    <row r="16849" spans="62:65" x14ac:dyDescent="0.25">
      <c r="BJ16849" s="31"/>
      <c r="BK16849" s="31"/>
      <c r="BL16849" s="31"/>
      <c r="BM16849" s="31"/>
    </row>
    <row r="16850" spans="62:65" x14ac:dyDescent="0.25">
      <c r="BJ16850" s="31"/>
      <c r="BK16850" s="31"/>
      <c r="BL16850" s="31"/>
      <c r="BM16850" s="31"/>
    </row>
    <row r="16851" spans="62:65" x14ac:dyDescent="0.25">
      <c r="BJ16851" s="31"/>
      <c r="BK16851" s="31"/>
      <c r="BL16851" s="31"/>
      <c r="BM16851" s="31"/>
    </row>
    <row r="16852" spans="62:65" x14ac:dyDescent="0.25">
      <c r="BJ16852" s="31"/>
      <c r="BK16852" s="31"/>
      <c r="BL16852" s="31"/>
      <c r="BM16852" s="31"/>
    </row>
    <row r="16853" spans="62:65" x14ac:dyDescent="0.25">
      <c r="BJ16853" s="31"/>
      <c r="BK16853" s="31"/>
      <c r="BL16853" s="31"/>
      <c r="BM16853" s="31"/>
    </row>
    <row r="16854" spans="62:65" x14ac:dyDescent="0.25">
      <c r="BJ16854" s="31"/>
      <c r="BK16854" s="31"/>
      <c r="BL16854" s="31"/>
      <c r="BM16854" s="31"/>
    </row>
    <row r="16855" spans="62:65" x14ac:dyDescent="0.25">
      <c r="BJ16855" s="31"/>
      <c r="BK16855" s="31"/>
      <c r="BL16855" s="31"/>
      <c r="BM16855" s="31"/>
    </row>
    <row r="16856" spans="62:65" x14ac:dyDescent="0.25">
      <c r="BJ16856" s="31"/>
      <c r="BK16856" s="31"/>
      <c r="BL16856" s="31"/>
      <c r="BM16856" s="31"/>
    </row>
    <row r="16857" spans="62:65" x14ac:dyDescent="0.25">
      <c r="BJ16857" s="31"/>
      <c r="BK16857" s="31"/>
      <c r="BL16857" s="31"/>
      <c r="BM16857" s="31"/>
    </row>
    <row r="16858" spans="62:65" x14ac:dyDescent="0.25">
      <c r="BJ16858" s="31"/>
      <c r="BK16858" s="31"/>
      <c r="BL16858" s="31"/>
      <c r="BM16858" s="31"/>
    </row>
    <row r="16859" spans="62:65" x14ac:dyDescent="0.25">
      <c r="BJ16859" s="31"/>
      <c r="BK16859" s="31"/>
      <c r="BL16859" s="31"/>
      <c r="BM16859" s="31"/>
    </row>
    <row r="16860" spans="62:65" x14ac:dyDescent="0.25">
      <c r="BJ16860" s="31"/>
      <c r="BK16860" s="31"/>
      <c r="BL16860" s="31"/>
      <c r="BM16860" s="31"/>
    </row>
    <row r="16861" spans="62:65" x14ac:dyDescent="0.25">
      <c r="BJ16861" s="31"/>
      <c r="BK16861" s="31"/>
      <c r="BL16861" s="31"/>
      <c r="BM16861" s="31"/>
    </row>
    <row r="16862" spans="62:65" x14ac:dyDescent="0.25">
      <c r="BJ16862" s="31"/>
      <c r="BK16862" s="31"/>
      <c r="BL16862" s="31"/>
      <c r="BM16862" s="31"/>
    </row>
    <row r="16863" spans="62:65" x14ac:dyDescent="0.25">
      <c r="BJ16863" s="31"/>
      <c r="BK16863" s="31"/>
      <c r="BL16863" s="31"/>
      <c r="BM16863" s="31"/>
    </row>
    <row r="16864" spans="62:65" x14ac:dyDescent="0.25">
      <c r="BJ16864" s="31"/>
      <c r="BK16864" s="31"/>
      <c r="BL16864" s="31"/>
      <c r="BM16864" s="31"/>
    </row>
    <row r="16865" spans="62:65" x14ac:dyDescent="0.25">
      <c r="BJ16865" s="31"/>
      <c r="BK16865" s="31"/>
      <c r="BL16865" s="31"/>
      <c r="BM16865" s="31"/>
    </row>
    <row r="16866" spans="62:65" x14ac:dyDescent="0.25">
      <c r="BJ16866" s="31"/>
      <c r="BK16866" s="31"/>
      <c r="BL16866" s="31"/>
      <c r="BM16866" s="31"/>
    </row>
    <row r="16867" spans="62:65" x14ac:dyDescent="0.25">
      <c r="BJ16867" s="31"/>
      <c r="BK16867" s="31"/>
      <c r="BL16867" s="31"/>
      <c r="BM16867" s="31"/>
    </row>
    <row r="16868" spans="62:65" x14ac:dyDescent="0.25">
      <c r="BJ16868" s="31"/>
      <c r="BK16868" s="31"/>
      <c r="BL16868" s="31"/>
      <c r="BM16868" s="31"/>
    </row>
    <row r="16869" spans="62:65" x14ac:dyDescent="0.25">
      <c r="BJ16869" s="31"/>
      <c r="BK16869" s="31"/>
      <c r="BL16869" s="31"/>
      <c r="BM16869" s="31"/>
    </row>
    <row r="16870" spans="62:65" x14ac:dyDescent="0.25">
      <c r="BJ16870" s="31"/>
      <c r="BK16870" s="31"/>
      <c r="BL16870" s="31"/>
      <c r="BM16870" s="31"/>
    </row>
    <row r="16871" spans="62:65" x14ac:dyDescent="0.25">
      <c r="BJ16871" s="31"/>
      <c r="BK16871" s="31"/>
      <c r="BL16871" s="31"/>
      <c r="BM16871" s="31"/>
    </row>
    <row r="16872" spans="62:65" x14ac:dyDescent="0.25">
      <c r="BJ16872" s="31"/>
      <c r="BK16872" s="31"/>
      <c r="BL16872" s="31"/>
      <c r="BM16872" s="31"/>
    </row>
    <row r="16873" spans="62:65" x14ac:dyDescent="0.25">
      <c r="BJ16873" s="31"/>
      <c r="BK16873" s="31"/>
      <c r="BL16873" s="31"/>
      <c r="BM16873" s="31"/>
    </row>
    <row r="16874" spans="62:65" x14ac:dyDescent="0.25">
      <c r="BJ16874" s="31"/>
      <c r="BK16874" s="31"/>
      <c r="BL16874" s="31"/>
      <c r="BM16874" s="31"/>
    </row>
    <row r="16875" spans="62:65" x14ac:dyDescent="0.25">
      <c r="BJ16875" s="31"/>
      <c r="BK16875" s="31"/>
      <c r="BL16875" s="31"/>
      <c r="BM16875" s="31"/>
    </row>
    <row r="16876" spans="62:65" x14ac:dyDescent="0.25">
      <c r="BJ16876" s="31"/>
      <c r="BK16876" s="31"/>
      <c r="BL16876" s="31"/>
      <c r="BM16876" s="31"/>
    </row>
    <row r="16877" spans="62:65" x14ac:dyDescent="0.25">
      <c r="BJ16877" s="31"/>
      <c r="BK16877" s="31"/>
      <c r="BL16877" s="31"/>
      <c r="BM16877" s="31"/>
    </row>
    <row r="16878" spans="62:65" x14ac:dyDescent="0.25">
      <c r="BJ16878" s="31"/>
      <c r="BK16878" s="31"/>
      <c r="BL16878" s="31"/>
      <c r="BM16878" s="31"/>
    </row>
    <row r="16879" spans="62:65" x14ac:dyDescent="0.25">
      <c r="BJ16879" s="31"/>
      <c r="BK16879" s="31"/>
      <c r="BL16879" s="31"/>
      <c r="BM16879" s="31"/>
    </row>
    <row r="16880" spans="62:65" x14ac:dyDescent="0.25">
      <c r="BJ16880" s="31"/>
      <c r="BK16880" s="31"/>
      <c r="BL16880" s="31"/>
      <c r="BM16880" s="31"/>
    </row>
    <row r="16881" spans="62:65" x14ac:dyDescent="0.25">
      <c r="BJ16881" s="31"/>
      <c r="BK16881" s="31"/>
      <c r="BL16881" s="31"/>
      <c r="BM16881" s="31"/>
    </row>
    <row r="16882" spans="62:65" x14ac:dyDescent="0.25">
      <c r="BJ16882" s="31"/>
      <c r="BK16882" s="31"/>
      <c r="BL16882" s="31"/>
      <c r="BM16882" s="31"/>
    </row>
    <row r="16883" spans="62:65" x14ac:dyDescent="0.25">
      <c r="BJ16883" s="31"/>
      <c r="BK16883" s="31"/>
      <c r="BL16883" s="31"/>
      <c r="BM16883" s="31"/>
    </row>
    <row r="16884" spans="62:65" x14ac:dyDescent="0.25">
      <c r="BJ16884" s="31"/>
      <c r="BK16884" s="31"/>
      <c r="BL16884" s="31"/>
      <c r="BM16884" s="31"/>
    </row>
    <row r="16885" spans="62:65" x14ac:dyDescent="0.25">
      <c r="BJ16885" s="31"/>
      <c r="BK16885" s="31"/>
      <c r="BL16885" s="31"/>
      <c r="BM16885" s="31"/>
    </row>
    <row r="16886" spans="62:65" x14ac:dyDescent="0.25">
      <c r="BJ16886" s="31"/>
      <c r="BK16886" s="31"/>
      <c r="BL16886" s="31"/>
      <c r="BM16886" s="31"/>
    </row>
    <row r="16887" spans="62:65" x14ac:dyDescent="0.25">
      <c r="BJ16887" s="31"/>
      <c r="BK16887" s="31"/>
      <c r="BL16887" s="31"/>
      <c r="BM16887" s="31"/>
    </row>
    <row r="16888" spans="62:65" x14ac:dyDescent="0.25">
      <c r="BJ16888" s="31"/>
      <c r="BK16888" s="31"/>
      <c r="BL16888" s="31"/>
      <c r="BM16888" s="31"/>
    </row>
    <row r="16889" spans="62:65" x14ac:dyDescent="0.25">
      <c r="BJ16889" s="31"/>
      <c r="BK16889" s="31"/>
      <c r="BL16889" s="31"/>
      <c r="BM16889" s="31"/>
    </row>
    <row r="16890" spans="62:65" x14ac:dyDescent="0.25">
      <c r="BJ16890" s="31"/>
      <c r="BK16890" s="31"/>
      <c r="BL16890" s="31"/>
      <c r="BM16890" s="31"/>
    </row>
    <row r="16891" spans="62:65" x14ac:dyDescent="0.25">
      <c r="BJ16891" s="31"/>
      <c r="BK16891" s="31"/>
      <c r="BL16891" s="31"/>
      <c r="BM16891" s="31"/>
    </row>
    <row r="16892" spans="62:65" x14ac:dyDescent="0.25">
      <c r="BJ16892" s="31"/>
      <c r="BK16892" s="31"/>
      <c r="BL16892" s="31"/>
      <c r="BM16892" s="31"/>
    </row>
    <row r="16893" spans="62:65" x14ac:dyDescent="0.25">
      <c r="BJ16893" s="31"/>
      <c r="BK16893" s="31"/>
      <c r="BL16893" s="31"/>
      <c r="BM16893" s="31"/>
    </row>
    <row r="16894" spans="62:65" x14ac:dyDescent="0.25">
      <c r="BJ16894" s="31"/>
      <c r="BK16894" s="31"/>
      <c r="BL16894" s="31"/>
      <c r="BM16894" s="31"/>
    </row>
    <row r="16895" spans="62:65" x14ac:dyDescent="0.25">
      <c r="BJ16895" s="31"/>
      <c r="BK16895" s="31"/>
      <c r="BL16895" s="31"/>
      <c r="BM16895" s="31"/>
    </row>
    <row r="16896" spans="62:65" x14ac:dyDescent="0.25">
      <c r="BJ16896" s="31"/>
      <c r="BK16896" s="31"/>
      <c r="BL16896" s="31"/>
      <c r="BM16896" s="31"/>
    </row>
    <row r="16897" spans="62:65" x14ac:dyDescent="0.25">
      <c r="BJ16897" s="31"/>
      <c r="BK16897" s="31"/>
      <c r="BL16897" s="31"/>
      <c r="BM16897" s="31"/>
    </row>
    <row r="16898" spans="62:65" x14ac:dyDescent="0.25">
      <c r="BJ16898" s="31"/>
      <c r="BK16898" s="31"/>
      <c r="BL16898" s="31"/>
      <c r="BM16898" s="31"/>
    </row>
    <row r="16899" spans="62:65" x14ac:dyDescent="0.25">
      <c r="BJ16899" s="31"/>
      <c r="BK16899" s="31"/>
      <c r="BL16899" s="31"/>
      <c r="BM16899" s="31"/>
    </row>
    <row r="16900" spans="62:65" x14ac:dyDescent="0.25">
      <c r="BJ16900" s="31"/>
      <c r="BK16900" s="31"/>
      <c r="BL16900" s="31"/>
      <c r="BM16900" s="31"/>
    </row>
    <row r="16901" spans="62:65" x14ac:dyDescent="0.25">
      <c r="BJ16901" s="31"/>
      <c r="BK16901" s="31"/>
      <c r="BL16901" s="31"/>
      <c r="BM16901" s="31"/>
    </row>
    <row r="16902" spans="62:65" x14ac:dyDescent="0.25">
      <c r="BJ16902" s="31"/>
      <c r="BK16902" s="31"/>
      <c r="BL16902" s="31"/>
      <c r="BM16902" s="31"/>
    </row>
    <row r="16903" spans="62:65" x14ac:dyDescent="0.25">
      <c r="BJ16903" s="31"/>
      <c r="BK16903" s="31"/>
      <c r="BL16903" s="31"/>
      <c r="BM16903" s="31"/>
    </row>
    <row r="16904" spans="62:65" x14ac:dyDescent="0.25">
      <c r="BJ16904" s="31"/>
      <c r="BK16904" s="31"/>
      <c r="BL16904" s="31"/>
      <c r="BM16904" s="31"/>
    </row>
    <row r="16905" spans="62:65" x14ac:dyDescent="0.25">
      <c r="BJ16905" s="31"/>
      <c r="BK16905" s="31"/>
      <c r="BL16905" s="31"/>
      <c r="BM16905" s="31"/>
    </row>
    <row r="16906" spans="62:65" x14ac:dyDescent="0.25">
      <c r="BJ16906" s="31"/>
      <c r="BK16906" s="31"/>
      <c r="BL16906" s="31"/>
      <c r="BM16906" s="31"/>
    </row>
    <row r="16907" spans="62:65" x14ac:dyDescent="0.25">
      <c r="BJ16907" s="31"/>
      <c r="BK16907" s="31"/>
      <c r="BL16907" s="31"/>
      <c r="BM16907" s="31"/>
    </row>
    <row r="16908" spans="62:65" x14ac:dyDescent="0.25">
      <c r="BJ16908" s="31"/>
      <c r="BK16908" s="31"/>
      <c r="BL16908" s="31"/>
      <c r="BM16908" s="31"/>
    </row>
    <row r="16909" spans="62:65" x14ac:dyDescent="0.25">
      <c r="BJ16909" s="31"/>
      <c r="BK16909" s="31"/>
      <c r="BL16909" s="31"/>
      <c r="BM16909" s="31"/>
    </row>
    <row r="16910" spans="62:65" x14ac:dyDescent="0.25">
      <c r="BJ16910" s="31"/>
      <c r="BK16910" s="31"/>
      <c r="BL16910" s="31"/>
      <c r="BM16910" s="31"/>
    </row>
    <row r="16911" spans="62:65" x14ac:dyDescent="0.25">
      <c r="BJ16911" s="31"/>
      <c r="BK16911" s="31"/>
      <c r="BL16911" s="31"/>
      <c r="BM16911" s="31"/>
    </row>
    <row r="16912" spans="62:65" x14ac:dyDescent="0.25">
      <c r="BJ16912" s="31"/>
      <c r="BK16912" s="31"/>
      <c r="BL16912" s="31"/>
      <c r="BM16912" s="31"/>
    </row>
    <row r="16913" spans="62:65" x14ac:dyDescent="0.25">
      <c r="BJ16913" s="31"/>
      <c r="BK16913" s="31"/>
      <c r="BL16913" s="31"/>
      <c r="BM16913" s="31"/>
    </row>
    <row r="16914" spans="62:65" x14ac:dyDescent="0.25">
      <c r="BJ16914" s="31"/>
      <c r="BK16914" s="31"/>
      <c r="BL16914" s="31"/>
      <c r="BM16914" s="31"/>
    </row>
    <row r="16915" spans="62:65" x14ac:dyDescent="0.25">
      <c r="BJ16915" s="31"/>
      <c r="BK16915" s="31"/>
      <c r="BL16915" s="31"/>
      <c r="BM16915" s="31"/>
    </row>
    <row r="16916" spans="62:65" x14ac:dyDescent="0.25">
      <c r="BJ16916" s="31"/>
      <c r="BK16916" s="31"/>
      <c r="BL16916" s="31"/>
      <c r="BM16916" s="31"/>
    </row>
    <row r="16917" spans="62:65" x14ac:dyDescent="0.25">
      <c r="BJ16917" s="31"/>
      <c r="BK16917" s="31"/>
      <c r="BL16917" s="31"/>
      <c r="BM16917" s="31"/>
    </row>
    <row r="16918" spans="62:65" x14ac:dyDescent="0.25">
      <c r="BJ16918" s="31"/>
      <c r="BK16918" s="31"/>
      <c r="BL16918" s="31"/>
      <c r="BM16918" s="31"/>
    </row>
    <row r="16919" spans="62:65" x14ac:dyDescent="0.25">
      <c r="BJ16919" s="31"/>
      <c r="BK16919" s="31"/>
      <c r="BL16919" s="31"/>
      <c r="BM16919" s="31"/>
    </row>
    <row r="16920" spans="62:65" x14ac:dyDescent="0.25">
      <c r="BJ16920" s="31"/>
      <c r="BK16920" s="31"/>
      <c r="BL16920" s="31"/>
      <c r="BM16920" s="31"/>
    </row>
    <row r="16921" spans="62:65" x14ac:dyDescent="0.25">
      <c r="BJ16921" s="31"/>
      <c r="BK16921" s="31"/>
      <c r="BL16921" s="31"/>
      <c r="BM16921" s="31"/>
    </row>
    <row r="16922" spans="62:65" x14ac:dyDescent="0.25">
      <c r="BJ16922" s="31"/>
      <c r="BK16922" s="31"/>
      <c r="BL16922" s="31"/>
      <c r="BM16922" s="31"/>
    </row>
    <row r="16923" spans="62:65" x14ac:dyDescent="0.25">
      <c r="BJ16923" s="31"/>
      <c r="BK16923" s="31"/>
      <c r="BL16923" s="31"/>
      <c r="BM16923" s="31"/>
    </row>
    <row r="16924" spans="62:65" x14ac:dyDescent="0.25">
      <c r="BJ16924" s="31"/>
      <c r="BK16924" s="31"/>
      <c r="BL16924" s="31"/>
      <c r="BM16924" s="31"/>
    </row>
    <row r="16925" spans="62:65" x14ac:dyDescent="0.25">
      <c r="BJ16925" s="31"/>
      <c r="BK16925" s="31"/>
      <c r="BL16925" s="31"/>
      <c r="BM16925" s="31"/>
    </row>
    <row r="16926" spans="62:65" x14ac:dyDescent="0.25">
      <c r="BJ16926" s="31"/>
      <c r="BK16926" s="31"/>
      <c r="BL16926" s="31"/>
      <c r="BM16926" s="31"/>
    </row>
    <row r="16927" spans="62:65" x14ac:dyDescent="0.25">
      <c r="BJ16927" s="31"/>
      <c r="BK16927" s="31"/>
      <c r="BL16927" s="31"/>
      <c r="BM16927" s="31"/>
    </row>
    <row r="16928" spans="62:65" x14ac:dyDescent="0.25">
      <c r="BJ16928" s="31"/>
      <c r="BK16928" s="31"/>
      <c r="BL16928" s="31"/>
      <c r="BM16928" s="31"/>
    </row>
    <row r="16929" spans="62:65" x14ac:dyDescent="0.25">
      <c r="BJ16929" s="31"/>
      <c r="BK16929" s="31"/>
      <c r="BL16929" s="31"/>
      <c r="BM16929" s="31"/>
    </row>
    <row r="16930" spans="62:65" x14ac:dyDescent="0.25">
      <c r="BJ16930" s="31"/>
      <c r="BK16930" s="31"/>
      <c r="BL16930" s="31"/>
      <c r="BM16930" s="31"/>
    </row>
    <row r="16931" spans="62:65" x14ac:dyDescent="0.25">
      <c r="BJ16931" s="31"/>
      <c r="BK16931" s="31"/>
      <c r="BL16931" s="31"/>
      <c r="BM16931" s="31"/>
    </row>
    <row r="16932" spans="62:65" x14ac:dyDescent="0.25">
      <c r="BJ16932" s="31"/>
      <c r="BK16932" s="31"/>
      <c r="BL16932" s="31"/>
      <c r="BM16932" s="31"/>
    </row>
    <row r="16933" spans="62:65" x14ac:dyDescent="0.25">
      <c r="BJ16933" s="31"/>
      <c r="BK16933" s="31"/>
      <c r="BL16933" s="31"/>
      <c r="BM16933" s="31"/>
    </row>
    <row r="16934" spans="62:65" x14ac:dyDescent="0.25">
      <c r="BJ16934" s="31"/>
      <c r="BK16934" s="31"/>
      <c r="BL16934" s="31"/>
      <c r="BM16934" s="31"/>
    </row>
    <row r="16935" spans="62:65" x14ac:dyDescent="0.25">
      <c r="BJ16935" s="31"/>
      <c r="BK16935" s="31"/>
      <c r="BL16935" s="31"/>
      <c r="BM16935" s="31"/>
    </row>
    <row r="16936" spans="62:65" x14ac:dyDescent="0.25">
      <c r="BJ16936" s="31"/>
      <c r="BK16936" s="31"/>
      <c r="BL16936" s="31"/>
      <c r="BM16936" s="31"/>
    </row>
    <row r="16937" spans="62:65" x14ac:dyDescent="0.25">
      <c r="BJ16937" s="31"/>
      <c r="BK16937" s="31"/>
      <c r="BL16937" s="31"/>
      <c r="BM16937" s="31"/>
    </row>
    <row r="16938" spans="62:65" x14ac:dyDescent="0.25">
      <c r="BJ16938" s="31"/>
      <c r="BK16938" s="31"/>
      <c r="BL16938" s="31"/>
      <c r="BM16938" s="31"/>
    </row>
    <row r="16939" spans="62:65" x14ac:dyDescent="0.25">
      <c r="BJ16939" s="31"/>
      <c r="BK16939" s="31"/>
      <c r="BL16939" s="31"/>
      <c r="BM16939" s="31"/>
    </row>
    <row r="16940" spans="62:65" x14ac:dyDescent="0.25">
      <c r="BJ16940" s="31"/>
      <c r="BK16940" s="31"/>
      <c r="BL16940" s="31"/>
      <c r="BM16940" s="31"/>
    </row>
    <row r="16941" spans="62:65" x14ac:dyDescent="0.25">
      <c r="BJ16941" s="31"/>
      <c r="BK16941" s="31"/>
      <c r="BL16941" s="31"/>
      <c r="BM16941" s="31"/>
    </row>
    <row r="16942" spans="62:65" x14ac:dyDescent="0.25">
      <c r="BJ16942" s="31"/>
      <c r="BK16942" s="31"/>
      <c r="BL16942" s="31"/>
      <c r="BM16942" s="31"/>
    </row>
    <row r="16943" spans="62:65" x14ac:dyDescent="0.25">
      <c r="BJ16943" s="31"/>
      <c r="BK16943" s="31"/>
      <c r="BL16943" s="31"/>
      <c r="BM16943" s="31"/>
    </row>
    <row r="16944" spans="62:65" x14ac:dyDescent="0.25">
      <c r="BJ16944" s="31"/>
      <c r="BK16944" s="31"/>
      <c r="BL16944" s="31"/>
      <c r="BM16944" s="31"/>
    </row>
    <row r="16945" spans="62:65" x14ac:dyDescent="0.25">
      <c r="BJ16945" s="31"/>
      <c r="BK16945" s="31"/>
      <c r="BL16945" s="31"/>
      <c r="BM16945" s="31"/>
    </row>
    <row r="16946" spans="62:65" x14ac:dyDescent="0.25">
      <c r="BJ16946" s="31"/>
      <c r="BK16946" s="31"/>
      <c r="BL16946" s="31"/>
      <c r="BM16946" s="31"/>
    </row>
    <row r="16947" spans="62:65" x14ac:dyDescent="0.25">
      <c r="BJ16947" s="31"/>
      <c r="BK16947" s="31"/>
      <c r="BL16947" s="31"/>
      <c r="BM16947" s="31"/>
    </row>
    <row r="16948" spans="62:65" x14ac:dyDescent="0.25">
      <c r="BJ16948" s="31"/>
      <c r="BK16948" s="31"/>
      <c r="BL16948" s="31"/>
      <c r="BM16948" s="31"/>
    </row>
    <row r="16949" spans="62:65" x14ac:dyDescent="0.25">
      <c r="BJ16949" s="31"/>
      <c r="BK16949" s="31"/>
      <c r="BL16949" s="31"/>
      <c r="BM16949" s="31"/>
    </row>
    <row r="16950" spans="62:65" x14ac:dyDescent="0.25">
      <c r="BJ16950" s="31"/>
      <c r="BK16950" s="31"/>
      <c r="BL16950" s="31"/>
      <c r="BM16950" s="31"/>
    </row>
    <row r="16951" spans="62:65" x14ac:dyDescent="0.25">
      <c r="BJ16951" s="31"/>
      <c r="BK16951" s="31"/>
      <c r="BL16951" s="31"/>
      <c r="BM16951" s="31"/>
    </row>
    <row r="16952" spans="62:65" x14ac:dyDescent="0.25">
      <c r="BJ16952" s="31"/>
      <c r="BK16952" s="31"/>
      <c r="BL16952" s="31"/>
      <c r="BM16952" s="31"/>
    </row>
    <row r="16953" spans="62:65" x14ac:dyDescent="0.25">
      <c r="BJ16953" s="31"/>
      <c r="BK16953" s="31"/>
      <c r="BL16953" s="31"/>
      <c r="BM16953" s="31"/>
    </row>
    <row r="16954" spans="62:65" x14ac:dyDescent="0.25">
      <c r="BJ16954" s="31"/>
      <c r="BK16954" s="31"/>
      <c r="BL16954" s="31"/>
      <c r="BM16954" s="31"/>
    </row>
    <row r="16955" spans="62:65" x14ac:dyDescent="0.25">
      <c r="BJ16955" s="31"/>
      <c r="BK16955" s="31"/>
      <c r="BL16955" s="31"/>
      <c r="BM16955" s="31"/>
    </row>
    <row r="16956" spans="62:65" x14ac:dyDescent="0.25">
      <c r="BJ16956" s="31"/>
      <c r="BK16956" s="31"/>
      <c r="BL16956" s="31"/>
      <c r="BM16956" s="31"/>
    </row>
    <row r="16957" spans="62:65" x14ac:dyDescent="0.25">
      <c r="BJ16957" s="31"/>
      <c r="BK16957" s="31"/>
      <c r="BL16957" s="31"/>
      <c r="BM16957" s="31"/>
    </row>
    <row r="16958" spans="62:65" x14ac:dyDescent="0.25">
      <c r="BJ16958" s="31"/>
      <c r="BK16958" s="31"/>
      <c r="BL16958" s="31"/>
      <c r="BM16958" s="31"/>
    </row>
    <row r="16959" spans="62:65" x14ac:dyDescent="0.25">
      <c r="BJ16959" s="31"/>
      <c r="BK16959" s="31"/>
      <c r="BL16959" s="31"/>
      <c r="BM16959" s="31"/>
    </row>
    <row r="16960" spans="62:65" x14ac:dyDescent="0.25">
      <c r="BJ16960" s="31"/>
      <c r="BK16960" s="31"/>
      <c r="BL16960" s="31"/>
      <c r="BM16960" s="31"/>
    </row>
    <row r="16961" spans="62:65" x14ac:dyDescent="0.25">
      <c r="BJ16961" s="31"/>
      <c r="BK16961" s="31"/>
      <c r="BL16961" s="31"/>
      <c r="BM16961" s="31"/>
    </row>
    <row r="16962" spans="62:65" x14ac:dyDescent="0.25">
      <c r="BJ16962" s="31"/>
      <c r="BK16962" s="31"/>
      <c r="BL16962" s="31"/>
      <c r="BM16962" s="31"/>
    </row>
    <row r="16963" spans="62:65" x14ac:dyDescent="0.25">
      <c r="BJ16963" s="31"/>
      <c r="BK16963" s="31"/>
      <c r="BL16963" s="31"/>
      <c r="BM16963" s="31"/>
    </row>
    <row r="16964" spans="62:65" x14ac:dyDescent="0.25">
      <c r="BJ16964" s="31"/>
      <c r="BK16964" s="31"/>
      <c r="BL16964" s="31"/>
      <c r="BM16964" s="31"/>
    </row>
    <row r="16965" spans="62:65" x14ac:dyDescent="0.25">
      <c r="BJ16965" s="31"/>
      <c r="BK16965" s="31"/>
      <c r="BL16965" s="31"/>
      <c r="BM16965" s="31"/>
    </row>
    <row r="16966" spans="62:65" x14ac:dyDescent="0.25">
      <c r="BJ16966" s="31"/>
      <c r="BK16966" s="31"/>
      <c r="BL16966" s="31"/>
      <c r="BM16966" s="31"/>
    </row>
    <row r="16967" spans="62:65" x14ac:dyDescent="0.25">
      <c r="BJ16967" s="31"/>
      <c r="BK16967" s="31"/>
      <c r="BL16967" s="31"/>
      <c r="BM16967" s="31"/>
    </row>
    <row r="16968" spans="62:65" x14ac:dyDescent="0.25">
      <c r="BJ16968" s="31"/>
      <c r="BK16968" s="31"/>
      <c r="BL16968" s="31"/>
      <c r="BM16968" s="31"/>
    </row>
    <row r="16969" spans="62:65" x14ac:dyDescent="0.25">
      <c r="BJ16969" s="31"/>
      <c r="BK16969" s="31"/>
      <c r="BL16969" s="31"/>
      <c r="BM16969" s="31"/>
    </row>
    <row r="16970" spans="62:65" x14ac:dyDescent="0.25">
      <c r="BJ16970" s="31"/>
      <c r="BK16970" s="31"/>
      <c r="BL16970" s="31"/>
      <c r="BM16970" s="31"/>
    </row>
    <row r="16971" spans="62:65" x14ac:dyDescent="0.25">
      <c r="BJ16971" s="31"/>
      <c r="BK16971" s="31"/>
      <c r="BL16971" s="31"/>
      <c r="BM16971" s="31"/>
    </row>
    <row r="16972" spans="62:65" x14ac:dyDescent="0.25">
      <c r="BJ16972" s="31"/>
      <c r="BK16972" s="31"/>
      <c r="BL16972" s="31"/>
      <c r="BM16972" s="31"/>
    </row>
    <row r="16973" spans="62:65" x14ac:dyDescent="0.25">
      <c r="BJ16973" s="31"/>
      <c r="BK16973" s="31"/>
      <c r="BL16973" s="31"/>
      <c r="BM16973" s="31"/>
    </row>
    <row r="16974" spans="62:65" x14ac:dyDescent="0.25">
      <c r="BJ16974" s="31"/>
      <c r="BK16974" s="31"/>
      <c r="BL16974" s="31"/>
      <c r="BM16974" s="31"/>
    </row>
    <row r="16975" spans="62:65" x14ac:dyDescent="0.25">
      <c r="BJ16975" s="31"/>
      <c r="BK16975" s="31"/>
      <c r="BL16975" s="31"/>
      <c r="BM16975" s="31"/>
    </row>
    <row r="16976" spans="62:65" x14ac:dyDescent="0.25">
      <c r="BJ16976" s="31"/>
      <c r="BK16976" s="31"/>
      <c r="BL16976" s="31"/>
      <c r="BM16976" s="31"/>
    </row>
    <row r="16977" spans="62:65" x14ac:dyDescent="0.25">
      <c r="BJ16977" s="31"/>
      <c r="BK16977" s="31"/>
      <c r="BL16977" s="31"/>
      <c r="BM16977" s="31"/>
    </row>
    <row r="16978" spans="62:65" x14ac:dyDescent="0.25">
      <c r="BJ16978" s="31"/>
      <c r="BK16978" s="31"/>
      <c r="BL16978" s="31"/>
      <c r="BM16978" s="31"/>
    </row>
    <row r="16979" spans="62:65" x14ac:dyDescent="0.25">
      <c r="BJ16979" s="31"/>
      <c r="BK16979" s="31"/>
      <c r="BL16979" s="31"/>
      <c r="BM16979" s="31"/>
    </row>
    <row r="16980" spans="62:65" x14ac:dyDescent="0.25">
      <c r="BJ16980" s="31"/>
      <c r="BK16980" s="31"/>
      <c r="BL16980" s="31"/>
      <c r="BM16980" s="31"/>
    </row>
    <row r="16981" spans="62:65" x14ac:dyDescent="0.25">
      <c r="BJ16981" s="31"/>
      <c r="BK16981" s="31"/>
      <c r="BL16981" s="31"/>
      <c r="BM16981" s="31"/>
    </row>
    <row r="16982" spans="62:65" x14ac:dyDescent="0.25">
      <c r="BJ16982" s="31"/>
      <c r="BK16982" s="31"/>
      <c r="BL16982" s="31"/>
      <c r="BM16982" s="31"/>
    </row>
    <row r="16983" spans="62:65" x14ac:dyDescent="0.25">
      <c r="BJ16983" s="31"/>
      <c r="BK16983" s="31"/>
      <c r="BL16983" s="31"/>
      <c r="BM16983" s="31"/>
    </row>
    <row r="16984" spans="62:65" x14ac:dyDescent="0.25">
      <c r="BJ16984" s="31"/>
      <c r="BK16984" s="31"/>
      <c r="BL16984" s="31"/>
      <c r="BM16984" s="31"/>
    </row>
    <row r="16985" spans="62:65" x14ac:dyDescent="0.25">
      <c r="BJ16985" s="31"/>
      <c r="BK16985" s="31"/>
      <c r="BL16985" s="31"/>
      <c r="BM16985" s="31"/>
    </row>
    <row r="16986" spans="62:65" x14ac:dyDescent="0.25">
      <c r="BJ16986" s="31"/>
      <c r="BK16986" s="31"/>
      <c r="BL16986" s="31"/>
      <c r="BM16986" s="31"/>
    </row>
    <row r="16987" spans="62:65" x14ac:dyDescent="0.25">
      <c r="BJ16987" s="31"/>
      <c r="BK16987" s="31"/>
      <c r="BL16987" s="31"/>
      <c r="BM16987" s="31"/>
    </row>
    <row r="16988" spans="62:65" x14ac:dyDescent="0.25">
      <c r="BJ16988" s="31"/>
      <c r="BK16988" s="31"/>
      <c r="BL16988" s="31"/>
      <c r="BM16988" s="31"/>
    </row>
    <row r="16989" spans="62:65" x14ac:dyDescent="0.25">
      <c r="BJ16989" s="31"/>
      <c r="BK16989" s="31"/>
      <c r="BL16989" s="31"/>
      <c r="BM16989" s="31"/>
    </row>
    <row r="16990" spans="62:65" x14ac:dyDescent="0.25">
      <c r="BJ16990" s="31"/>
      <c r="BK16990" s="31"/>
      <c r="BL16990" s="31"/>
      <c r="BM16990" s="31"/>
    </row>
    <row r="16991" spans="62:65" x14ac:dyDescent="0.25">
      <c r="BJ16991" s="31"/>
      <c r="BK16991" s="31"/>
      <c r="BL16991" s="31"/>
      <c r="BM16991" s="31"/>
    </row>
    <row r="16992" spans="62:65" x14ac:dyDescent="0.25">
      <c r="BJ16992" s="31"/>
      <c r="BK16992" s="31"/>
      <c r="BL16992" s="31"/>
      <c r="BM16992" s="31"/>
    </row>
    <row r="16993" spans="62:65" x14ac:dyDescent="0.25">
      <c r="BJ16993" s="31"/>
      <c r="BK16993" s="31"/>
      <c r="BL16993" s="31"/>
      <c r="BM16993" s="31"/>
    </row>
    <row r="16994" spans="62:65" x14ac:dyDescent="0.25">
      <c r="BJ16994" s="31"/>
      <c r="BK16994" s="31"/>
      <c r="BL16994" s="31"/>
      <c r="BM16994" s="31"/>
    </row>
    <row r="16995" spans="62:65" x14ac:dyDescent="0.25">
      <c r="BJ16995" s="31"/>
      <c r="BK16995" s="31"/>
      <c r="BL16995" s="31"/>
      <c r="BM16995" s="31"/>
    </row>
    <row r="16996" spans="62:65" x14ac:dyDescent="0.25">
      <c r="BJ16996" s="31"/>
      <c r="BK16996" s="31"/>
      <c r="BL16996" s="31"/>
      <c r="BM16996" s="31"/>
    </row>
    <row r="16997" spans="62:65" x14ac:dyDescent="0.25">
      <c r="BJ16997" s="31"/>
      <c r="BK16997" s="31"/>
      <c r="BL16997" s="31"/>
      <c r="BM16997" s="31"/>
    </row>
    <row r="16998" spans="62:65" x14ac:dyDescent="0.25">
      <c r="BJ16998" s="31"/>
      <c r="BK16998" s="31"/>
      <c r="BL16998" s="31"/>
      <c r="BM16998" s="31"/>
    </row>
    <row r="16999" spans="62:65" x14ac:dyDescent="0.25">
      <c r="BJ16999" s="31"/>
      <c r="BK16999" s="31"/>
      <c r="BL16999" s="31"/>
      <c r="BM16999" s="31"/>
    </row>
    <row r="17000" spans="62:65" x14ac:dyDescent="0.25">
      <c r="BJ17000" s="31"/>
      <c r="BK17000" s="31"/>
      <c r="BL17000" s="31"/>
      <c r="BM17000" s="31"/>
    </row>
    <row r="17001" spans="62:65" x14ac:dyDescent="0.25">
      <c r="BJ17001" s="31"/>
      <c r="BK17001" s="31"/>
      <c r="BL17001" s="31"/>
      <c r="BM17001" s="31"/>
    </row>
    <row r="17002" spans="62:65" x14ac:dyDescent="0.25">
      <c r="BJ17002" s="31"/>
      <c r="BK17002" s="31"/>
      <c r="BL17002" s="31"/>
      <c r="BM17002" s="31"/>
    </row>
    <row r="17003" spans="62:65" x14ac:dyDescent="0.25">
      <c r="BJ17003" s="31"/>
      <c r="BK17003" s="31"/>
      <c r="BL17003" s="31"/>
      <c r="BM17003" s="31"/>
    </row>
    <row r="17004" spans="62:65" x14ac:dyDescent="0.25">
      <c r="BJ17004" s="31"/>
      <c r="BK17004" s="31"/>
      <c r="BL17004" s="31"/>
      <c r="BM17004" s="31"/>
    </row>
    <row r="17005" spans="62:65" x14ac:dyDescent="0.25">
      <c r="BJ17005" s="31"/>
      <c r="BK17005" s="31"/>
      <c r="BL17005" s="31"/>
      <c r="BM17005" s="31"/>
    </row>
    <row r="17006" spans="62:65" x14ac:dyDescent="0.25">
      <c r="BJ17006" s="31"/>
      <c r="BK17006" s="31"/>
      <c r="BL17006" s="31"/>
      <c r="BM17006" s="31"/>
    </row>
    <row r="17007" spans="62:65" x14ac:dyDescent="0.25">
      <c r="BJ17007" s="31"/>
      <c r="BK17007" s="31"/>
      <c r="BL17007" s="31"/>
      <c r="BM17007" s="31"/>
    </row>
    <row r="17008" spans="62:65" x14ac:dyDescent="0.25">
      <c r="BJ17008" s="31"/>
      <c r="BK17008" s="31"/>
      <c r="BL17008" s="31"/>
      <c r="BM17008" s="31"/>
    </row>
    <row r="17009" spans="62:65" x14ac:dyDescent="0.25">
      <c r="BJ17009" s="31"/>
      <c r="BK17009" s="31"/>
      <c r="BL17009" s="31"/>
      <c r="BM17009" s="31"/>
    </row>
    <row r="17010" spans="62:65" x14ac:dyDescent="0.25">
      <c r="BJ17010" s="31"/>
      <c r="BK17010" s="31"/>
      <c r="BL17010" s="31"/>
      <c r="BM17010" s="31"/>
    </row>
    <row r="17011" spans="62:65" x14ac:dyDescent="0.25">
      <c r="BJ17011" s="31"/>
      <c r="BK17011" s="31"/>
      <c r="BL17011" s="31"/>
      <c r="BM17011" s="31"/>
    </row>
    <row r="17012" spans="62:65" x14ac:dyDescent="0.25">
      <c r="BJ17012" s="31"/>
      <c r="BK17012" s="31"/>
      <c r="BL17012" s="31"/>
      <c r="BM17012" s="31"/>
    </row>
    <row r="17013" spans="62:65" x14ac:dyDescent="0.25">
      <c r="BJ17013" s="31"/>
      <c r="BK17013" s="31"/>
      <c r="BL17013" s="31"/>
      <c r="BM17013" s="31"/>
    </row>
    <row r="17014" spans="62:65" x14ac:dyDescent="0.25">
      <c r="BJ17014" s="31"/>
      <c r="BK17014" s="31"/>
      <c r="BL17014" s="31"/>
      <c r="BM17014" s="31"/>
    </row>
    <row r="17015" spans="62:65" x14ac:dyDescent="0.25">
      <c r="BJ17015" s="31"/>
      <c r="BK17015" s="31"/>
      <c r="BL17015" s="31"/>
      <c r="BM17015" s="31"/>
    </row>
    <row r="17016" spans="62:65" x14ac:dyDescent="0.25">
      <c r="BJ17016" s="31"/>
      <c r="BK17016" s="31"/>
      <c r="BL17016" s="31"/>
      <c r="BM17016" s="31"/>
    </row>
    <row r="17017" spans="62:65" x14ac:dyDescent="0.25">
      <c r="BJ17017" s="31"/>
      <c r="BK17017" s="31"/>
      <c r="BL17017" s="31"/>
      <c r="BM17017" s="31"/>
    </row>
    <row r="17018" spans="62:65" x14ac:dyDescent="0.25">
      <c r="BJ17018" s="31"/>
      <c r="BK17018" s="31"/>
      <c r="BL17018" s="31"/>
      <c r="BM17018" s="31"/>
    </row>
    <row r="17019" spans="62:65" x14ac:dyDescent="0.25">
      <c r="BJ17019" s="31"/>
      <c r="BK17019" s="31"/>
      <c r="BL17019" s="31"/>
      <c r="BM17019" s="31"/>
    </row>
    <row r="17020" spans="62:65" x14ac:dyDescent="0.25">
      <c r="BJ17020" s="31"/>
      <c r="BK17020" s="31"/>
      <c r="BL17020" s="31"/>
      <c r="BM17020" s="31"/>
    </row>
    <row r="17021" spans="62:65" x14ac:dyDescent="0.25">
      <c r="BJ17021" s="31"/>
      <c r="BK17021" s="31"/>
      <c r="BL17021" s="31"/>
      <c r="BM17021" s="31"/>
    </row>
    <row r="17022" spans="62:65" x14ac:dyDescent="0.25">
      <c r="BJ17022" s="31"/>
      <c r="BK17022" s="31"/>
      <c r="BL17022" s="31"/>
      <c r="BM17022" s="31"/>
    </row>
    <row r="17023" spans="62:65" x14ac:dyDescent="0.25">
      <c r="BJ17023" s="31"/>
      <c r="BK17023" s="31"/>
      <c r="BL17023" s="31"/>
      <c r="BM17023" s="31"/>
    </row>
    <row r="17024" spans="62:65" x14ac:dyDescent="0.25">
      <c r="BJ17024" s="31"/>
      <c r="BK17024" s="31"/>
      <c r="BL17024" s="31"/>
      <c r="BM17024" s="31"/>
    </row>
    <row r="17025" spans="62:65" x14ac:dyDescent="0.25">
      <c r="BJ17025" s="31"/>
      <c r="BK17025" s="31"/>
      <c r="BL17025" s="31"/>
      <c r="BM17025" s="31"/>
    </row>
    <row r="17026" spans="62:65" x14ac:dyDescent="0.25">
      <c r="BJ17026" s="31"/>
      <c r="BK17026" s="31"/>
      <c r="BL17026" s="31"/>
      <c r="BM17026" s="31"/>
    </row>
    <row r="17027" spans="62:65" x14ac:dyDescent="0.25">
      <c r="BJ17027" s="31"/>
      <c r="BK17027" s="31"/>
      <c r="BL17027" s="31"/>
      <c r="BM17027" s="31"/>
    </row>
    <row r="17028" spans="62:65" x14ac:dyDescent="0.25">
      <c r="BJ17028" s="31"/>
      <c r="BK17028" s="31"/>
      <c r="BL17028" s="31"/>
      <c r="BM17028" s="31"/>
    </row>
    <row r="17029" spans="62:65" x14ac:dyDescent="0.25">
      <c r="BJ17029" s="31"/>
      <c r="BK17029" s="31"/>
      <c r="BL17029" s="31"/>
      <c r="BM17029" s="31"/>
    </row>
    <row r="17030" spans="62:65" x14ac:dyDescent="0.25">
      <c r="BJ17030" s="31"/>
      <c r="BK17030" s="31"/>
      <c r="BL17030" s="31"/>
      <c r="BM17030" s="31"/>
    </row>
    <row r="17031" spans="62:65" x14ac:dyDescent="0.25">
      <c r="BJ17031" s="31"/>
      <c r="BK17031" s="31"/>
      <c r="BL17031" s="31"/>
      <c r="BM17031" s="31"/>
    </row>
    <row r="17032" spans="62:65" x14ac:dyDescent="0.25">
      <c r="BJ17032" s="31"/>
      <c r="BK17032" s="31"/>
      <c r="BL17032" s="31"/>
      <c r="BM17032" s="31"/>
    </row>
    <row r="17033" spans="62:65" x14ac:dyDescent="0.25">
      <c r="BJ17033" s="31"/>
      <c r="BK17033" s="31"/>
      <c r="BL17033" s="31"/>
      <c r="BM17033" s="31"/>
    </row>
    <row r="17034" spans="62:65" x14ac:dyDescent="0.25">
      <c r="BJ17034" s="31"/>
      <c r="BK17034" s="31"/>
      <c r="BL17034" s="31"/>
      <c r="BM17034" s="31"/>
    </row>
    <row r="17035" spans="62:65" x14ac:dyDescent="0.25">
      <c r="BJ17035" s="31"/>
      <c r="BK17035" s="31"/>
      <c r="BL17035" s="31"/>
      <c r="BM17035" s="31"/>
    </row>
    <row r="17036" spans="62:65" x14ac:dyDescent="0.25">
      <c r="BJ17036" s="31"/>
      <c r="BK17036" s="31"/>
      <c r="BL17036" s="31"/>
      <c r="BM17036" s="31"/>
    </row>
    <row r="17037" spans="62:65" x14ac:dyDescent="0.25">
      <c r="BJ17037" s="31"/>
      <c r="BK17037" s="31"/>
      <c r="BL17037" s="31"/>
      <c r="BM17037" s="31"/>
    </row>
    <row r="17038" spans="62:65" x14ac:dyDescent="0.25">
      <c r="BJ17038" s="31"/>
      <c r="BK17038" s="31"/>
      <c r="BL17038" s="31"/>
      <c r="BM17038" s="31"/>
    </row>
    <row r="17039" spans="62:65" x14ac:dyDescent="0.25">
      <c r="BJ17039" s="31"/>
      <c r="BK17039" s="31"/>
      <c r="BL17039" s="31"/>
      <c r="BM17039" s="31"/>
    </row>
    <row r="17040" spans="62:65" x14ac:dyDescent="0.25">
      <c r="BJ17040" s="31"/>
      <c r="BK17040" s="31"/>
      <c r="BL17040" s="31"/>
      <c r="BM17040" s="31"/>
    </row>
    <row r="17041" spans="62:65" x14ac:dyDescent="0.25">
      <c r="BJ17041" s="31"/>
      <c r="BK17041" s="31"/>
      <c r="BL17041" s="31"/>
      <c r="BM17041" s="31"/>
    </row>
    <row r="17042" spans="62:65" x14ac:dyDescent="0.25">
      <c r="BJ17042" s="31"/>
      <c r="BK17042" s="31"/>
      <c r="BL17042" s="31"/>
      <c r="BM17042" s="31"/>
    </row>
    <row r="17043" spans="62:65" x14ac:dyDescent="0.25">
      <c r="BJ17043" s="31"/>
      <c r="BK17043" s="31"/>
      <c r="BL17043" s="31"/>
      <c r="BM17043" s="31"/>
    </row>
    <row r="17044" spans="62:65" x14ac:dyDescent="0.25">
      <c r="BJ17044" s="31"/>
      <c r="BK17044" s="31"/>
      <c r="BL17044" s="31"/>
      <c r="BM17044" s="31"/>
    </row>
    <row r="17045" spans="62:65" x14ac:dyDescent="0.25">
      <c r="BJ17045" s="31"/>
      <c r="BK17045" s="31"/>
      <c r="BL17045" s="31"/>
      <c r="BM17045" s="31"/>
    </row>
    <row r="17046" spans="62:65" x14ac:dyDescent="0.25">
      <c r="BJ17046" s="31"/>
      <c r="BK17046" s="31"/>
      <c r="BL17046" s="31"/>
      <c r="BM17046" s="31"/>
    </row>
    <row r="17047" spans="62:65" x14ac:dyDescent="0.25">
      <c r="BJ17047" s="31"/>
      <c r="BK17047" s="31"/>
      <c r="BL17047" s="31"/>
      <c r="BM17047" s="31"/>
    </row>
    <row r="17048" spans="62:65" x14ac:dyDescent="0.25">
      <c r="BJ17048" s="31"/>
      <c r="BK17048" s="31"/>
      <c r="BL17048" s="31"/>
      <c r="BM17048" s="31"/>
    </row>
    <row r="17049" spans="62:65" x14ac:dyDescent="0.25">
      <c r="BJ17049" s="31"/>
      <c r="BK17049" s="31"/>
      <c r="BL17049" s="31"/>
      <c r="BM17049" s="31"/>
    </row>
    <row r="17050" spans="62:65" x14ac:dyDescent="0.25">
      <c r="BJ17050" s="31"/>
      <c r="BK17050" s="31"/>
      <c r="BL17050" s="31"/>
      <c r="BM17050" s="31"/>
    </row>
    <row r="17051" spans="62:65" x14ac:dyDescent="0.25">
      <c r="BJ17051" s="31"/>
      <c r="BK17051" s="31"/>
      <c r="BL17051" s="31"/>
      <c r="BM17051" s="31"/>
    </row>
    <row r="17052" spans="62:65" x14ac:dyDescent="0.25">
      <c r="BJ17052" s="31"/>
      <c r="BK17052" s="31"/>
      <c r="BL17052" s="31"/>
      <c r="BM17052" s="31"/>
    </row>
    <row r="17053" spans="62:65" x14ac:dyDescent="0.25">
      <c r="BJ17053" s="31"/>
      <c r="BK17053" s="31"/>
      <c r="BL17053" s="31"/>
      <c r="BM17053" s="31"/>
    </row>
    <row r="17054" spans="62:65" x14ac:dyDescent="0.25">
      <c r="BJ17054" s="31"/>
      <c r="BK17054" s="31"/>
      <c r="BL17054" s="31"/>
      <c r="BM17054" s="31"/>
    </row>
    <row r="17055" spans="62:65" x14ac:dyDescent="0.25">
      <c r="BJ17055" s="31"/>
      <c r="BK17055" s="31"/>
      <c r="BL17055" s="31"/>
      <c r="BM17055" s="31"/>
    </row>
    <row r="17056" spans="62:65" x14ac:dyDescent="0.25">
      <c r="BJ17056" s="31"/>
      <c r="BK17056" s="31"/>
      <c r="BL17056" s="31"/>
      <c r="BM17056" s="31"/>
    </row>
    <row r="17057" spans="62:65" x14ac:dyDescent="0.25">
      <c r="BJ17057" s="31"/>
      <c r="BK17057" s="31"/>
      <c r="BL17057" s="31"/>
      <c r="BM17057" s="31"/>
    </row>
    <row r="17058" spans="62:65" x14ac:dyDescent="0.25">
      <c r="BJ17058" s="31"/>
      <c r="BK17058" s="31"/>
      <c r="BL17058" s="31"/>
      <c r="BM17058" s="31"/>
    </row>
    <row r="17059" spans="62:65" x14ac:dyDescent="0.25">
      <c r="BJ17059" s="31"/>
      <c r="BK17059" s="31"/>
      <c r="BL17059" s="31"/>
      <c r="BM17059" s="31"/>
    </row>
    <row r="17060" spans="62:65" x14ac:dyDescent="0.25">
      <c r="BJ17060" s="31"/>
      <c r="BK17060" s="31"/>
      <c r="BL17060" s="31"/>
      <c r="BM17060" s="31"/>
    </row>
    <row r="17061" spans="62:65" x14ac:dyDescent="0.25">
      <c r="BJ17061" s="31"/>
      <c r="BK17061" s="31"/>
      <c r="BL17061" s="31"/>
      <c r="BM17061" s="31"/>
    </row>
    <row r="17062" spans="62:65" x14ac:dyDescent="0.25">
      <c r="BJ17062" s="31"/>
      <c r="BK17062" s="31"/>
      <c r="BL17062" s="31"/>
      <c r="BM17062" s="31"/>
    </row>
    <row r="17063" spans="62:65" x14ac:dyDescent="0.25">
      <c r="BJ17063" s="31"/>
      <c r="BK17063" s="31"/>
      <c r="BL17063" s="31"/>
      <c r="BM17063" s="31"/>
    </row>
    <row r="17064" spans="62:65" x14ac:dyDescent="0.25">
      <c r="BJ17064" s="31"/>
      <c r="BK17064" s="31"/>
      <c r="BL17064" s="31"/>
      <c r="BM17064" s="31"/>
    </row>
    <row r="17065" spans="62:65" x14ac:dyDescent="0.25">
      <c r="BJ17065" s="31"/>
      <c r="BK17065" s="31"/>
      <c r="BL17065" s="31"/>
      <c r="BM17065" s="31"/>
    </row>
    <row r="17066" spans="62:65" x14ac:dyDescent="0.25">
      <c r="BJ17066" s="31"/>
      <c r="BK17066" s="31"/>
      <c r="BL17066" s="31"/>
      <c r="BM17066" s="31"/>
    </row>
    <row r="17067" spans="62:65" x14ac:dyDescent="0.25">
      <c r="BJ17067" s="31"/>
      <c r="BK17067" s="31"/>
      <c r="BL17067" s="31"/>
      <c r="BM17067" s="31"/>
    </row>
    <row r="17068" spans="62:65" x14ac:dyDescent="0.25">
      <c r="BJ17068" s="31"/>
      <c r="BK17068" s="31"/>
      <c r="BL17068" s="31"/>
      <c r="BM17068" s="31"/>
    </row>
    <row r="17069" spans="62:65" x14ac:dyDescent="0.25">
      <c r="BJ17069" s="31"/>
      <c r="BK17069" s="31"/>
      <c r="BL17069" s="31"/>
      <c r="BM17069" s="31"/>
    </row>
    <row r="17070" spans="62:65" x14ac:dyDescent="0.25">
      <c r="BJ17070" s="31"/>
      <c r="BK17070" s="31"/>
      <c r="BL17070" s="31"/>
      <c r="BM17070" s="31"/>
    </row>
    <row r="17071" spans="62:65" x14ac:dyDescent="0.25">
      <c r="BJ17071" s="31"/>
      <c r="BK17071" s="31"/>
      <c r="BL17071" s="31"/>
      <c r="BM17071" s="31"/>
    </row>
    <row r="17072" spans="62:65" x14ac:dyDescent="0.25">
      <c r="BJ17072" s="31"/>
      <c r="BK17072" s="31"/>
      <c r="BL17072" s="31"/>
      <c r="BM17072" s="31"/>
    </row>
    <row r="17073" spans="62:65" x14ac:dyDescent="0.25">
      <c r="BJ17073" s="31"/>
      <c r="BK17073" s="31"/>
      <c r="BL17073" s="31"/>
      <c r="BM17073" s="31"/>
    </row>
    <row r="17074" spans="62:65" x14ac:dyDescent="0.25">
      <c r="BJ17074" s="31"/>
      <c r="BK17074" s="31"/>
      <c r="BL17074" s="31"/>
      <c r="BM17074" s="31"/>
    </row>
    <row r="17075" spans="62:65" x14ac:dyDescent="0.25">
      <c r="BJ17075" s="31"/>
      <c r="BK17075" s="31"/>
      <c r="BL17075" s="31"/>
      <c r="BM17075" s="31"/>
    </row>
    <row r="17076" spans="62:65" x14ac:dyDescent="0.25">
      <c r="BJ17076" s="31"/>
      <c r="BK17076" s="31"/>
      <c r="BL17076" s="31"/>
      <c r="BM17076" s="31"/>
    </row>
    <row r="17077" spans="62:65" x14ac:dyDescent="0.25">
      <c r="BJ17077" s="31"/>
      <c r="BK17077" s="31"/>
      <c r="BL17077" s="31"/>
      <c r="BM17077" s="31"/>
    </row>
    <row r="17078" spans="62:65" x14ac:dyDescent="0.25">
      <c r="BJ17078" s="31"/>
      <c r="BK17078" s="31"/>
      <c r="BL17078" s="31"/>
      <c r="BM17078" s="31"/>
    </row>
    <row r="17079" spans="62:65" x14ac:dyDescent="0.25">
      <c r="BJ17079" s="31"/>
      <c r="BK17079" s="31"/>
      <c r="BL17079" s="31"/>
      <c r="BM17079" s="31"/>
    </row>
    <row r="17080" spans="62:65" x14ac:dyDescent="0.25">
      <c r="BJ17080" s="31"/>
      <c r="BK17080" s="31"/>
      <c r="BL17080" s="31"/>
      <c r="BM17080" s="31"/>
    </row>
    <row r="17081" spans="62:65" x14ac:dyDescent="0.25">
      <c r="BJ17081" s="31"/>
      <c r="BK17081" s="31"/>
      <c r="BL17081" s="31"/>
      <c r="BM17081" s="31"/>
    </row>
    <row r="17082" spans="62:65" x14ac:dyDescent="0.25">
      <c r="BJ17082" s="31"/>
      <c r="BK17082" s="31"/>
      <c r="BL17082" s="31"/>
      <c r="BM17082" s="31"/>
    </row>
    <row r="17083" spans="62:65" x14ac:dyDescent="0.25">
      <c r="BJ17083" s="31"/>
      <c r="BK17083" s="31"/>
      <c r="BL17083" s="31"/>
      <c r="BM17083" s="31"/>
    </row>
    <row r="17084" spans="62:65" x14ac:dyDescent="0.25">
      <c r="BJ17084" s="31"/>
      <c r="BK17084" s="31"/>
      <c r="BL17084" s="31"/>
      <c r="BM17084" s="31"/>
    </row>
    <row r="17085" spans="62:65" x14ac:dyDescent="0.25">
      <c r="BJ17085" s="31"/>
      <c r="BK17085" s="31"/>
      <c r="BL17085" s="31"/>
      <c r="BM17085" s="31"/>
    </row>
    <row r="17086" spans="62:65" x14ac:dyDescent="0.25">
      <c r="BJ17086" s="31"/>
      <c r="BK17086" s="31"/>
      <c r="BL17086" s="31"/>
      <c r="BM17086" s="31"/>
    </row>
    <row r="17087" spans="62:65" x14ac:dyDescent="0.25">
      <c r="BJ17087" s="31"/>
      <c r="BK17087" s="31"/>
      <c r="BL17087" s="31"/>
      <c r="BM17087" s="31"/>
    </row>
    <row r="17088" spans="62:65" x14ac:dyDescent="0.25">
      <c r="BJ17088" s="31"/>
      <c r="BK17088" s="31"/>
      <c r="BL17088" s="31"/>
      <c r="BM17088" s="31"/>
    </row>
    <row r="17089" spans="62:65" x14ac:dyDescent="0.25">
      <c r="BJ17089" s="31"/>
      <c r="BK17089" s="31"/>
      <c r="BL17089" s="31"/>
      <c r="BM17089" s="31"/>
    </row>
    <row r="17090" spans="62:65" x14ac:dyDescent="0.25">
      <c r="BJ17090" s="31"/>
      <c r="BK17090" s="31"/>
      <c r="BL17090" s="31"/>
      <c r="BM17090" s="31"/>
    </row>
    <row r="17091" spans="62:65" x14ac:dyDescent="0.25">
      <c r="BJ17091" s="31"/>
      <c r="BK17091" s="31"/>
      <c r="BL17091" s="31"/>
      <c r="BM17091" s="31"/>
    </row>
    <row r="17092" spans="62:65" x14ac:dyDescent="0.25">
      <c r="BJ17092" s="31"/>
      <c r="BK17092" s="31"/>
      <c r="BL17092" s="31"/>
      <c r="BM17092" s="31"/>
    </row>
    <row r="17093" spans="62:65" x14ac:dyDescent="0.25">
      <c r="BJ17093" s="31"/>
      <c r="BK17093" s="31"/>
      <c r="BL17093" s="31"/>
      <c r="BM17093" s="31"/>
    </row>
    <row r="17094" spans="62:65" x14ac:dyDescent="0.25">
      <c r="BJ17094" s="31"/>
      <c r="BK17094" s="31"/>
      <c r="BL17094" s="31"/>
      <c r="BM17094" s="31"/>
    </row>
    <row r="17095" spans="62:65" x14ac:dyDescent="0.25">
      <c r="BJ17095" s="31"/>
      <c r="BK17095" s="31"/>
      <c r="BL17095" s="31"/>
      <c r="BM17095" s="31"/>
    </row>
    <row r="17096" spans="62:65" x14ac:dyDescent="0.25">
      <c r="BJ17096" s="31"/>
      <c r="BK17096" s="31"/>
      <c r="BL17096" s="31"/>
      <c r="BM17096" s="31"/>
    </row>
    <row r="17097" spans="62:65" x14ac:dyDescent="0.25">
      <c r="BJ17097" s="31"/>
      <c r="BK17097" s="31"/>
      <c r="BL17097" s="31"/>
      <c r="BM17097" s="31"/>
    </row>
    <row r="17098" spans="62:65" x14ac:dyDescent="0.25">
      <c r="BJ17098" s="31"/>
      <c r="BK17098" s="31"/>
      <c r="BL17098" s="31"/>
      <c r="BM17098" s="31"/>
    </row>
    <row r="17099" spans="62:65" x14ac:dyDescent="0.25">
      <c r="BJ17099" s="31"/>
      <c r="BK17099" s="31"/>
      <c r="BL17099" s="31"/>
      <c r="BM17099" s="31"/>
    </row>
    <row r="17100" spans="62:65" x14ac:dyDescent="0.25">
      <c r="BJ17100" s="31"/>
      <c r="BK17100" s="31"/>
      <c r="BL17100" s="31"/>
      <c r="BM17100" s="31"/>
    </row>
    <row r="17101" spans="62:65" x14ac:dyDescent="0.25">
      <c r="BJ17101" s="31"/>
      <c r="BK17101" s="31"/>
      <c r="BL17101" s="31"/>
      <c r="BM17101" s="31"/>
    </row>
    <row r="17102" spans="62:65" x14ac:dyDescent="0.25">
      <c r="BJ17102" s="31"/>
      <c r="BK17102" s="31"/>
      <c r="BL17102" s="31"/>
      <c r="BM17102" s="31"/>
    </row>
    <row r="17103" spans="62:65" x14ac:dyDescent="0.25">
      <c r="BJ17103" s="31"/>
      <c r="BK17103" s="31"/>
      <c r="BL17103" s="31"/>
      <c r="BM17103" s="31"/>
    </row>
    <row r="17104" spans="62:65" x14ac:dyDescent="0.25">
      <c r="BJ17104" s="31"/>
      <c r="BK17104" s="31"/>
      <c r="BL17104" s="31"/>
      <c r="BM17104" s="31"/>
    </row>
    <row r="17105" spans="62:65" x14ac:dyDescent="0.25">
      <c r="BJ17105" s="31"/>
      <c r="BK17105" s="31"/>
      <c r="BL17105" s="31"/>
      <c r="BM17105" s="31"/>
    </row>
    <row r="17106" spans="62:65" x14ac:dyDescent="0.25">
      <c r="BJ17106" s="31"/>
      <c r="BK17106" s="31"/>
      <c r="BL17106" s="31"/>
      <c r="BM17106" s="31"/>
    </row>
    <row r="17107" spans="62:65" x14ac:dyDescent="0.25">
      <c r="BJ17107" s="31"/>
      <c r="BK17107" s="31"/>
      <c r="BL17107" s="31"/>
      <c r="BM17107" s="31"/>
    </row>
    <row r="17108" spans="62:65" x14ac:dyDescent="0.25">
      <c r="BJ17108" s="31"/>
      <c r="BK17108" s="31"/>
      <c r="BL17108" s="31"/>
      <c r="BM17108" s="31"/>
    </row>
    <row r="17109" spans="62:65" x14ac:dyDescent="0.25">
      <c r="BJ17109" s="31"/>
      <c r="BK17109" s="31"/>
      <c r="BL17109" s="31"/>
      <c r="BM17109" s="31"/>
    </row>
    <row r="17110" spans="62:65" x14ac:dyDescent="0.25">
      <c r="BJ17110" s="31"/>
      <c r="BK17110" s="31"/>
      <c r="BL17110" s="31"/>
      <c r="BM17110" s="31"/>
    </row>
    <row r="17111" spans="62:65" x14ac:dyDescent="0.25">
      <c r="BJ17111" s="31"/>
      <c r="BK17111" s="31"/>
      <c r="BL17111" s="31"/>
      <c r="BM17111" s="31"/>
    </row>
    <row r="17112" spans="62:65" x14ac:dyDescent="0.25">
      <c r="BJ17112" s="31"/>
      <c r="BK17112" s="31"/>
      <c r="BL17112" s="31"/>
      <c r="BM17112" s="31"/>
    </row>
    <row r="17113" spans="62:65" x14ac:dyDescent="0.25">
      <c r="BJ17113" s="31"/>
      <c r="BK17113" s="31"/>
      <c r="BL17113" s="31"/>
      <c r="BM17113" s="31"/>
    </row>
    <row r="17114" spans="62:65" x14ac:dyDescent="0.25">
      <c r="BJ17114" s="31"/>
      <c r="BK17114" s="31"/>
      <c r="BL17114" s="31"/>
      <c r="BM17114" s="31"/>
    </row>
    <row r="17115" spans="62:65" x14ac:dyDescent="0.25">
      <c r="BJ17115" s="31"/>
      <c r="BK17115" s="31"/>
      <c r="BL17115" s="31"/>
      <c r="BM17115" s="31"/>
    </row>
    <row r="17116" spans="62:65" x14ac:dyDescent="0.25">
      <c r="BJ17116" s="31"/>
      <c r="BK17116" s="31"/>
      <c r="BL17116" s="31"/>
      <c r="BM17116" s="31"/>
    </row>
    <row r="17117" spans="62:65" x14ac:dyDescent="0.25">
      <c r="BJ17117" s="31"/>
      <c r="BK17117" s="31"/>
      <c r="BL17117" s="31"/>
      <c r="BM17117" s="31"/>
    </row>
    <row r="17118" spans="62:65" x14ac:dyDescent="0.25">
      <c r="BJ17118" s="31"/>
      <c r="BK17118" s="31"/>
      <c r="BL17118" s="31"/>
      <c r="BM17118" s="31"/>
    </row>
    <row r="17119" spans="62:65" x14ac:dyDescent="0.25">
      <c r="BJ17119" s="31"/>
      <c r="BK17119" s="31"/>
      <c r="BL17119" s="31"/>
      <c r="BM17119" s="31"/>
    </row>
    <row r="17120" spans="62:65" x14ac:dyDescent="0.25">
      <c r="BJ17120" s="31"/>
      <c r="BK17120" s="31"/>
      <c r="BL17120" s="31"/>
      <c r="BM17120" s="31"/>
    </row>
    <row r="17121" spans="62:65" x14ac:dyDescent="0.25">
      <c r="BJ17121" s="31"/>
      <c r="BK17121" s="31"/>
      <c r="BL17121" s="31"/>
      <c r="BM17121" s="31"/>
    </row>
    <row r="17122" spans="62:65" x14ac:dyDescent="0.25">
      <c r="BJ17122" s="31"/>
      <c r="BK17122" s="31"/>
      <c r="BL17122" s="31"/>
      <c r="BM17122" s="31"/>
    </row>
    <row r="17123" spans="62:65" x14ac:dyDescent="0.25">
      <c r="BJ17123" s="31"/>
      <c r="BK17123" s="31"/>
      <c r="BL17123" s="31"/>
      <c r="BM17123" s="31"/>
    </row>
    <row r="17124" spans="62:65" x14ac:dyDescent="0.25">
      <c r="BJ17124" s="31"/>
      <c r="BK17124" s="31"/>
      <c r="BL17124" s="31"/>
      <c r="BM17124" s="31"/>
    </row>
    <row r="17125" spans="62:65" x14ac:dyDescent="0.25">
      <c r="BJ17125" s="31"/>
      <c r="BK17125" s="31"/>
      <c r="BL17125" s="31"/>
      <c r="BM17125" s="31"/>
    </row>
    <row r="17126" spans="62:65" x14ac:dyDescent="0.25">
      <c r="BJ17126" s="31"/>
      <c r="BK17126" s="31"/>
      <c r="BL17126" s="31"/>
      <c r="BM17126" s="31"/>
    </row>
    <row r="17127" spans="62:65" x14ac:dyDescent="0.25">
      <c r="BJ17127" s="31"/>
      <c r="BK17127" s="31"/>
      <c r="BL17127" s="31"/>
      <c r="BM17127" s="31"/>
    </row>
    <row r="17128" spans="62:65" x14ac:dyDescent="0.25">
      <c r="BJ17128" s="31"/>
      <c r="BK17128" s="31"/>
      <c r="BL17128" s="31"/>
      <c r="BM17128" s="31"/>
    </row>
    <row r="17129" spans="62:65" x14ac:dyDescent="0.25">
      <c r="BJ17129" s="31"/>
      <c r="BK17129" s="31"/>
      <c r="BL17129" s="31"/>
      <c r="BM17129" s="31"/>
    </row>
    <row r="17130" spans="62:65" x14ac:dyDescent="0.25">
      <c r="BJ17130" s="31"/>
      <c r="BK17130" s="31"/>
      <c r="BL17130" s="31"/>
      <c r="BM17130" s="31"/>
    </row>
    <row r="17131" spans="62:65" x14ac:dyDescent="0.25">
      <c r="BJ17131" s="31"/>
      <c r="BK17131" s="31"/>
      <c r="BL17131" s="31"/>
      <c r="BM17131" s="31"/>
    </row>
    <row r="17132" spans="62:65" x14ac:dyDescent="0.25">
      <c r="BJ17132" s="31"/>
      <c r="BK17132" s="31"/>
      <c r="BL17132" s="31"/>
      <c r="BM17132" s="31"/>
    </row>
    <row r="17133" spans="62:65" x14ac:dyDescent="0.25">
      <c r="BJ17133" s="31"/>
      <c r="BK17133" s="31"/>
      <c r="BL17133" s="31"/>
      <c r="BM17133" s="31"/>
    </row>
    <row r="17134" spans="62:65" x14ac:dyDescent="0.25">
      <c r="BJ17134" s="31"/>
      <c r="BK17134" s="31"/>
      <c r="BL17134" s="31"/>
      <c r="BM17134" s="31"/>
    </row>
    <row r="17135" spans="62:65" x14ac:dyDescent="0.25">
      <c r="BJ17135" s="31"/>
      <c r="BK17135" s="31"/>
      <c r="BL17135" s="31"/>
      <c r="BM17135" s="31"/>
    </row>
    <row r="17136" spans="62:65" x14ac:dyDescent="0.25">
      <c r="BJ17136" s="31"/>
      <c r="BK17136" s="31"/>
      <c r="BL17136" s="31"/>
      <c r="BM17136" s="31"/>
    </row>
    <row r="17137" spans="62:65" x14ac:dyDescent="0.25">
      <c r="BJ17137" s="31"/>
      <c r="BK17137" s="31"/>
      <c r="BL17137" s="31"/>
      <c r="BM17137" s="31"/>
    </row>
    <row r="17138" spans="62:65" x14ac:dyDescent="0.25">
      <c r="BJ17138" s="31"/>
      <c r="BK17138" s="31"/>
      <c r="BL17138" s="31"/>
      <c r="BM17138" s="31"/>
    </row>
    <row r="17139" spans="62:65" x14ac:dyDescent="0.25">
      <c r="BJ17139" s="31"/>
      <c r="BK17139" s="31"/>
      <c r="BL17139" s="31"/>
      <c r="BM17139" s="31"/>
    </row>
    <row r="17140" spans="62:65" x14ac:dyDescent="0.25">
      <c r="BJ17140" s="31"/>
      <c r="BK17140" s="31"/>
      <c r="BL17140" s="31"/>
      <c r="BM17140" s="31"/>
    </row>
    <row r="17141" spans="62:65" x14ac:dyDescent="0.25">
      <c r="BJ17141" s="31"/>
      <c r="BK17141" s="31"/>
      <c r="BL17141" s="31"/>
      <c r="BM17141" s="31"/>
    </row>
    <row r="17142" spans="62:65" x14ac:dyDescent="0.25">
      <c r="BJ17142" s="31"/>
      <c r="BK17142" s="31"/>
      <c r="BL17142" s="31"/>
      <c r="BM17142" s="31"/>
    </row>
    <row r="17143" spans="62:65" x14ac:dyDescent="0.25">
      <c r="BJ17143" s="31"/>
      <c r="BK17143" s="31"/>
      <c r="BL17143" s="31"/>
      <c r="BM17143" s="31"/>
    </row>
    <row r="17144" spans="62:65" x14ac:dyDescent="0.25">
      <c r="BJ17144" s="31"/>
      <c r="BK17144" s="31"/>
      <c r="BL17144" s="31"/>
      <c r="BM17144" s="31"/>
    </row>
    <row r="17145" spans="62:65" x14ac:dyDescent="0.25">
      <c r="BJ17145" s="31"/>
      <c r="BK17145" s="31"/>
      <c r="BL17145" s="31"/>
      <c r="BM17145" s="31"/>
    </row>
    <row r="17146" spans="62:65" x14ac:dyDescent="0.25">
      <c r="BJ17146" s="31"/>
      <c r="BK17146" s="31"/>
      <c r="BL17146" s="31"/>
      <c r="BM17146" s="31"/>
    </row>
    <row r="17147" spans="62:65" x14ac:dyDescent="0.25">
      <c r="BJ17147" s="31"/>
      <c r="BK17147" s="31"/>
      <c r="BL17147" s="31"/>
      <c r="BM17147" s="31"/>
    </row>
    <row r="17148" spans="62:65" x14ac:dyDescent="0.25">
      <c r="BJ17148" s="31"/>
      <c r="BK17148" s="31"/>
      <c r="BL17148" s="31"/>
      <c r="BM17148" s="31"/>
    </row>
    <row r="17149" spans="62:65" x14ac:dyDescent="0.25">
      <c r="BJ17149" s="31"/>
      <c r="BK17149" s="31"/>
      <c r="BL17149" s="31"/>
      <c r="BM17149" s="31"/>
    </row>
    <row r="17150" spans="62:65" x14ac:dyDescent="0.25">
      <c r="BJ17150" s="31"/>
      <c r="BK17150" s="31"/>
      <c r="BL17150" s="31"/>
      <c r="BM17150" s="31"/>
    </row>
    <row r="17151" spans="62:65" x14ac:dyDescent="0.25">
      <c r="BJ17151" s="31"/>
      <c r="BK17151" s="31"/>
      <c r="BL17151" s="31"/>
      <c r="BM17151" s="31"/>
    </row>
    <row r="17152" spans="62:65" x14ac:dyDescent="0.25">
      <c r="BJ17152" s="31"/>
      <c r="BK17152" s="31"/>
      <c r="BL17152" s="31"/>
      <c r="BM17152" s="31"/>
    </row>
    <row r="17153" spans="62:65" x14ac:dyDescent="0.25">
      <c r="BJ17153" s="31"/>
      <c r="BK17153" s="31"/>
      <c r="BL17153" s="31"/>
      <c r="BM17153" s="31"/>
    </row>
    <row r="17154" spans="62:65" x14ac:dyDescent="0.25">
      <c r="BJ17154" s="31"/>
      <c r="BK17154" s="31"/>
      <c r="BL17154" s="31"/>
      <c r="BM17154" s="31"/>
    </row>
    <row r="17155" spans="62:65" x14ac:dyDescent="0.25">
      <c r="BJ17155" s="31"/>
      <c r="BK17155" s="31"/>
      <c r="BL17155" s="31"/>
      <c r="BM17155" s="31"/>
    </row>
    <row r="17156" spans="62:65" x14ac:dyDescent="0.25">
      <c r="BJ17156" s="31"/>
      <c r="BK17156" s="31"/>
      <c r="BL17156" s="31"/>
      <c r="BM17156" s="31"/>
    </row>
    <row r="17157" spans="62:65" x14ac:dyDescent="0.25">
      <c r="BJ17157" s="31"/>
      <c r="BK17157" s="31"/>
      <c r="BL17157" s="31"/>
      <c r="BM17157" s="31"/>
    </row>
    <row r="17158" spans="62:65" x14ac:dyDescent="0.25">
      <c r="BJ17158" s="31"/>
      <c r="BK17158" s="31"/>
      <c r="BL17158" s="31"/>
      <c r="BM17158" s="31"/>
    </row>
    <row r="17159" spans="62:65" x14ac:dyDescent="0.25">
      <c r="BJ17159" s="31"/>
      <c r="BK17159" s="31"/>
      <c r="BL17159" s="31"/>
      <c r="BM17159" s="31"/>
    </row>
    <row r="17160" spans="62:65" x14ac:dyDescent="0.25">
      <c r="BJ17160" s="31"/>
      <c r="BK17160" s="31"/>
      <c r="BL17160" s="31"/>
      <c r="BM17160" s="31"/>
    </row>
    <row r="17161" spans="62:65" x14ac:dyDescent="0.25">
      <c r="BJ17161" s="31"/>
      <c r="BK17161" s="31"/>
      <c r="BL17161" s="31"/>
      <c r="BM17161" s="31"/>
    </row>
    <row r="17162" spans="62:65" x14ac:dyDescent="0.25">
      <c r="BJ17162" s="31"/>
      <c r="BK17162" s="31"/>
      <c r="BL17162" s="31"/>
      <c r="BM17162" s="31"/>
    </row>
    <row r="17163" spans="62:65" x14ac:dyDescent="0.25">
      <c r="BJ17163" s="31"/>
      <c r="BK17163" s="31"/>
      <c r="BL17163" s="31"/>
      <c r="BM17163" s="31"/>
    </row>
    <row r="17164" spans="62:65" x14ac:dyDescent="0.25">
      <c r="BJ17164" s="31"/>
      <c r="BK17164" s="31"/>
      <c r="BL17164" s="31"/>
      <c r="BM17164" s="31"/>
    </row>
    <row r="17165" spans="62:65" x14ac:dyDescent="0.25">
      <c r="BJ17165" s="31"/>
      <c r="BK17165" s="31"/>
      <c r="BL17165" s="31"/>
      <c r="BM17165" s="31"/>
    </row>
    <row r="17166" spans="62:65" x14ac:dyDescent="0.25">
      <c r="BJ17166" s="31"/>
      <c r="BK17166" s="31"/>
      <c r="BL17166" s="31"/>
      <c r="BM17166" s="31"/>
    </row>
    <row r="17167" spans="62:65" x14ac:dyDescent="0.25">
      <c r="BJ17167" s="31"/>
      <c r="BK17167" s="31"/>
      <c r="BL17167" s="31"/>
      <c r="BM17167" s="31"/>
    </row>
    <row r="17168" spans="62:65" x14ac:dyDescent="0.25">
      <c r="BJ17168" s="31"/>
      <c r="BK17168" s="31"/>
      <c r="BL17168" s="31"/>
      <c r="BM17168" s="31"/>
    </row>
    <row r="17169" spans="62:65" x14ac:dyDescent="0.25">
      <c r="BJ17169" s="31"/>
      <c r="BK17169" s="31"/>
      <c r="BL17169" s="31"/>
      <c r="BM17169" s="31"/>
    </row>
    <row r="17170" spans="62:65" x14ac:dyDescent="0.25">
      <c r="BJ17170" s="31"/>
      <c r="BK17170" s="31"/>
      <c r="BL17170" s="31"/>
      <c r="BM17170" s="31"/>
    </row>
    <row r="17171" spans="62:65" x14ac:dyDescent="0.25">
      <c r="BJ17171" s="31"/>
      <c r="BK17171" s="31"/>
      <c r="BL17171" s="31"/>
      <c r="BM17171" s="31"/>
    </row>
    <row r="17172" spans="62:65" x14ac:dyDescent="0.25">
      <c r="BJ17172" s="31"/>
      <c r="BK17172" s="31"/>
      <c r="BL17172" s="31"/>
      <c r="BM17172" s="31"/>
    </row>
    <row r="17173" spans="62:65" x14ac:dyDescent="0.25">
      <c r="BJ17173" s="31"/>
      <c r="BK17173" s="31"/>
      <c r="BL17173" s="31"/>
      <c r="BM17173" s="31"/>
    </row>
    <row r="17174" spans="62:65" x14ac:dyDescent="0.25">
      <c r="BJ17174" s="31"/>
      <c r="BK17174" s="31"/>
      <c r="BL17174" s="31"/>
      <c r="BM17174" s="31"/>
    </row>
    <row r="17175" spans="62:65" x14ac:dyDescent="0.25">
      <c r="BJ17175" s="31"/>
      <c r="BK17175" s="31"/>
      <c r="BL17175" s="31"/>
      <c r="BM17175" s="31"/>
    </row>
    <row r="17176" spans="62:65" x14ac:dyDescent="0.25">
      <c r="BJ17176" s="31"/>
      <c r="BK17176" s="31"/>
      <c r="BL17176" s="31"/>
      <c r="BM17176" s="31"/>
    </row>
    <row r="17177" spans="62:65" x14ac:dyDescent="0.25">
      <c r="BJ17177" s="31"/>
      <c r="BK17177" s="31"/>
      <c r="BL17177" s="31"/>
      <c r="BM17177" s="31"/>
    </row>
    <row r="17178" spans="62:65" x14ac:dyDescent="0.25">
      <c r="BJ17178" s="31"/>
      <c r="BK17178" s="31"/>
      <c r="BL17178" s="31"/>
      <c r="BM17178" s="31"/>
    </row>
    <row r="17179" spans="62:65" x14ac:dyDescent="0.25">
      <c r="BJ17179" s="31"/>
      <c r="BK17179" s="31"/>
      <c r="BL17179" s="31"/>
      <c r="BM17179" s="31"/>
    </row>
    <row r="17180" spans="62:65" x14ac:dyDescent="0.25">
      <c r="BJ17180" s="31"/>
      <c r="BK17180" s="31"/>
      <c r="BL17180" s="31"/>
      <c r="BM17180" s="31"/>
    </row>
    <row r="17181" spans="62:65" x14ac:dyDescent="0.25">
      <c r="BJ17181" s="31"/>
      <c r="BK17181" s="31"/>
      <c r="BL17181" s="31"/>
      <c r="BM17181" s="31"/>
    </row>
    <row r="17182" spans="62:65" x14ac:dyDescent="0.25">
      <c r="BJ17182" s="31"/>
      <c r="BK17182" s="31"/>
      <c r="BL17182" s="31"/>
      <c r="BM17182" s="31"/>
    </row>
    <row r="17183" spans="62:65" x14ac:dyDescent="0.25">
      <c r="BJ17183" s="31"/>
      <c r="BK17183" s="31"/>
      <c r="BL17183" s="31"/>
      <c r="BM17183" s="31"/>
    </row>
    <row r="17184" spans="62:65" x14ac:dyDescent="0.25">
      <c r="BJ17184" s="31"/>
      <c r="BK17184" s="31"/>
      <c r="BL17184" s="31"/>
      <c r="BM17184" s="31"/>
    </row>
    <row r="17185" spans="62:65" x14ac:dyDescent="0.25">
      <c r="BJ17185" s="31"/>
      <c r="BK17185" s="31"/>
      <c r="BL17185" s="31"/>
      <c r="BM17185" s="31"/>
    </row>
    <row r="17186" spans="62:65" x14ac:dyDescent="0.25">
      <c r="BJ17186" s="31"/>
      <c r="BK17186" s="31"/>
      <c r="BL17186" s="31"/>
      <c r="BM17186" s="31"/>
    </row>
    <row r="17187" spans="62:65" x14ac:dyDescent="0.25">
      <c r="BJ17187" s="31"/>
      <c r="BK17187" s="31"/>
      <c r="BL17187" s="31"/>
      <c r="BM17187" s="31"/>
    </row>
    <row r="17188" spans="62:65" x14ac:dyDescent="0.25">
      <c r="BJ17188" s="31"/>
      <c r="BK17188" s="31"/>
      <c r="BL17188" s="31"/>
      <c r="BM17188" s="31"/>
    </row>
    <row r="17189" spans="62:65" x14ac:dyDescent="0.25">
      <c r="BJ17189" s="31"/>
      <c r="BK17189" s="31"/>
      <c r="BL17189" s="31"/>
      <c r="BM17189" s="31"/>
    </row>
    <row r="17190" spans="62:65" x14ac:dyDescent="0.25">
      <c r="BJ17190" s="31"/>
      <c r="BK17190" s="31"/>
      <c r="BL17190" s="31"/>
      <c r="BM17190" s="31"/>
    </row>
    <row r="17191" spans="62:65" x14ac:dyDescent="0.25">
      <c r="BJ17191" s="31"/>
      <c r="BK17191" s="31"/>
      <c r="BL17191" s="31"/>
      <c r="BM17191" s="31"/>
    </row>
    <row r="17192" spans="62:65" x14ac:dyDescent="0.25">
      <c r="BJ17192" s="31"/>
      <c r="BK17192" s="31"/>
      <c r="BL17192" s="31"/>
      <c r="BM17192" s="31"/>
    </row>
    <row r="17193" spans="62:65" x14ac:dyDescent="0.25">
      <c r="BJ17193" s="31"/>
      <c r="BK17193" s="31"/>
      <c r="BL17193" s="31"/>
      <c r="BM17193" s="31"/>
    </row>
    <row r="17194" spans="62:65" x14ac:dyDescent="0.25">
      <c r="BJ17194" s="31"/>
      <c r="BK17194" s="31"/>
      <c r="BL17194" s="31"/>
      <c r="BM17194" s="31"/>
    </row>
    <row r="17195" spans="62:65" x14ac:dyDescent="0.25">
      <c r="BJ17195" s="31"/>
      <c r="BK17195" s="31"/>
      <c r="BL17195" s="31"/>
      <c r="BM17195" s="31"/>
    </row>
    <row r="17196" spans="62:65" x14ac:dyDescent="0.25">
      <c r="BJ17196" s="31"/>
      <c r="BK17196" s="31"/>
      <c r="BL17196" s="31"/>
      <c r="BM17196" s="31"/>
    </row>
    <row r="17197" spans="62:65" x14ac:dyDescent="0.25">
      <c r="BJ17197" s="31"/>
      <c r="BK17197" s="31"/>
      <c r="BL17197" s="31"/>
      <c r="BM17197" s="31"/>
    </row>
    <row r="17198" spans="62:65" x14ac:dyDescent="0.25">
      <c r="BJ17198" s="31"/>
      <c r="BK17198" s="31"/>
      <c r="BL17198" s="31"/>
      <c r="BM17198" s="31"/>
    </row>
    <row r="17199" spans="62:65" x14ac:dyDescent="0.25">
      <c r="BJ17199" s="31"/>
      <c r="BK17199" s="31"/>
      <c r="BL17199" s="31"/>
      <c r="BM17199" s="31"/>
    </row>
    <row r="17200" spans="62:65" x14ac:dyDescent="0.25">
      <c r="BJ17200" s="31"/>
      <c r="BK17200" s="31"/>
      <c r="BL17200" s="31"/>
      <c r="BM17200" s="31"/>
    </row>
    <row r="17201" spans="62:65" x14ac:dyDescent="0.25">
      <c r="BJ17201" s="31"/>
      <c r="BK17201" s="31"/>
      <c r="BL17201" s="31"/>
      <c r="BM17201" s="31"/>
    </row>
    <row r="17202" spans="62:65" x14ac:dyDescent="0.25">
      <c r="BJ17202" s="31"/>
      <c r="BK17202" s="31"/>
      <c r="BL17202" s="31"/>
      <c r="BM17202" s="31"/>
    </row>
    <row r="17203" spans="62:65" x14ac:dyDescent="0.25">
      <c r="BJ17203" s="31"/>
      <c r="BK17203" s="31"/>
      <c r="BL17203" s="31"/>
      <c r="BM17203" s="31"/>
    </row>
    <row r="17204" spans="62:65" x14ac:dyDescent="0.25">
      <c r="BJ17204" s="31"/>
      <c r="BK17204" s="31"/>
      <c r="BL17204" s="31"/>
      <c r="BM17204" s="31"/>
    </row>
    <row r="17205" spans="62:65" x14ac:dyDescent="0.25">
      <c r="BJ17205" s="31"/>
      <c r="BK17205" s="31"/>
      <c r="BL17205" s="31"/>
      <c r="BM17205" s="31"/>
    </row>
    <row r="17206" spans="62:65" x14ac:dyDescent="0.25">
      <c r="BJ17206" s="31"/>
      <c r="BK17206" s="31"/>
      <c r="BL17206" s="31"/>
      <c r="BM17206" s="31"/>
    </row>
    <row r="17207" spans="62:65" x14ac:dyDescent="0.25">
      <c r="BJ17207" s="31"/>
      <c r="BK17207" s="31"/>
      <c r="BL17207" s="31"/>
      <c r="BM17207" s="31"/>
    </row>
    <row r="17208" spans="62:65" x14ac:dyDescent="0.25">
      <c r="BJ17208" s="31"/>
      <c r="BK17208" s="31"/>
      <c r="BL17208" s="31"/>
      <c r="BM17208" s="31"/>
    </row>
    <row r="17209" spans="62:65" x14ac:dyDescent="0.25">
      <c r="BJ17209" s="31"/>
      <c r="BK17209" s="31"/>
      <c r="BL17209" s="31"/>
      <c r="BM17209" s="31"/>
    </row>
    <row r="17210" spans="62:65" x14ac:dyDescent="0.25">
      <c r="BJ17210" s="31"/>
      <c r="BK17210" s="31"/>
      <c r="BL17210" s="31"/>
      <c r="BM17210" s="31"/>
    </row>
    <row r="17211" spans="62:65" x14ac:dyDescent="0.25">
      <c r="BJ17211" s="31"/>
      <c r="BK17211" s="31"/>
      <c r="BL17211" s="31"/>
      <c r="BM17211" s="31"/>
    </row>
    <row r="17212" spans="62:65" x14ac:dyDescent="0.25">
      <c r="BJ17212" s="31"/>
      <c r="BK17212" s="31"/>
      <c r="BL17212" s="31"/>
      <c r="BM17212" s="31"/>
    </row>
    <row r="17213" spans="62:65" x14ac:dyDescent="0.25">
      <c r="BJ17213" s="31"/>
      <c r="BK17213" s="31"/>
      <c r="BL17213" s="31"/>
      <c r="BM17213" s="31"/>
    </row>
    <row r="17214" spans="62:65" x14ac:dyDescent="0.25">
      <c r="BJ17214" s="31"/>
      <c r="BK17214" s="31"/>
      <c r="BL17214" s="31"/>
      <c r="BM17214" s="31"/>
    </row>
    <row r="17215" spans="62:65" x14ac:dyDescent="0.25">
      <c r="BJ17215" s="31"/>
      <c r="BK17215" s="31"/>
      <c r="BL17215" s="31"/>
      <c r="BM17215" s="31"/>
    </row>
    <row r="17216" spans="62:65" x14ac:dyDescent="0.25">
      <c r="BJ17216" s="31"/>
      <c r="BK17216" s="31"/>
      <c r="BL17216" s="31"/>
      <c r="BM17216" s="31"/>
    </row>
    <row r="17217" spans="62:65" x14ac:dyDescent="0.25">
      <c r="BJ17217" s="31"/>
      <c r="BK17217" s="31"/>
      <c r="BL17217" s="31"/>
      <c r="BM17217" s="31"/>
    </row>
    <row r="17218" spans="62:65" x14ac:dyDescent="0.25">
      <c r="BJ17218" s="31"/>
      <c r="BK17218" s="31"/>
      <c r="BL17218" s="31"/>
      <c r="BM17218" s="31"/>
    </row>
    <row r="17219" spans="62:65" x14ac:dyDescent="0.25">
      <c r="BJ17219" s="31"/>
      <c r="BK17219" s="31"/>
      <c r="BL17219" s="31"/>
      <c r="BM17219" s="31"/>
    </row>
    <row r="17220" spans="62:65" x14ac:dyDescent="0.25">
      <c r="BJ17220" s="31"/>
      <c r="BK17220" s="31"/>
      <c r="BL17220" s="31"/>
      <c r="BM17220" s="31"/>
    </row>
    <row r="17221" spans="62:65" x14ac:dyDescent="0.25">
      <c r="BJ17221" s="31"/>
      <c r="BK17221" s="31"/>
      <c r="BL17221" s="31"/>
      <c r="BM17221" s="31"/>
    </row>
    <row r="17222" spans="62:65" x14ac:dyDescent="0.25">
      <c r="BJ17222" s="31"/>
      <c r="BK17222" s="31"/>
      <c r="BL17222" s="31"/>
      <c r="BM17222" s="31"/>
    </row>
    <row r="17223" spans="62:65" x14ac:dyDescent="0.25">
      <c r="BJ17223" s="31"/>
      <c r="BK17223" s="31"/>
      <c r="BL17223" s="31"/>
      <c r="BM17223" s="31"/>
    </row>
    <row r="17224" spans="62:65" x14ac:dyDescent="0.25">
      <c r="BJ17224" s="31"/>
      <c r="BK17224" s="31"/>
      <c r="BL17224" s="31"/>
      <c r="BM17224" s="31"/>
    </row>
    <row r="17225" spans="62:65" x14ac:dyDescent="0.25">
      <c r="BJ17225" s="31"/>
      <c r="BK17225" s="31"/>
      <c r="BL17225" s="31"/>
      <c r="BM17225" s="31"/>
    </row>
    <row r="17226" spans="62:65" x14ac:dyDescent="0.25">
      <c r="BJ17226" s="31"/>
      <c r="BK17226" s="31"/>
      <c r="BL17226" s="31"/>
      <c r="BM17226" s="31"/>
    </row>
    <row r="17227" spans="62:65" x14ac:dyDescent="0.25">
      <c r="BJ17227" s="31"/>
      <c r="BK17227" s="31"/>
      <c r="BL17227" s="31"/>
      <c r="BM17227" s="31"/>
    </row>
    <row r="17228" spans="62:65" x14ac:dyDescent="0.25">
      <c r="BJ17228" s="31"/>
      <c r="BK17228" s="31"/>
      <c r="BL17228" s="31"/>
      <c r="BM17228" s="31"/>
    </row>
    <row r="17229" spans="62:65" x14ac:dyDescent="0.25">
      <c r="BJ17229" s="31"/>
      <c r="BK17229" s="31"/>
      <c r="BL17229" s="31"/>
      <c r="BM17229" s="31"/>
    </row>
    <row r="17230" spans="62:65" x14ac:dyDescent="0.25">
      <c r="BJ17230" s="31"/>
      <c r="BK17230" s="31"/>
      <c r="BL17230" s="31"/>
      <c r="BM17230" s="31"/>
    </row>
    <row r="17231" spans="62:65" x14ac:dyDescent="0.25">
      <c r="BJ17231" s="31"/>
      <c r="BK17231" s="31"/>
      <c r="BL17231" s="31"/>
      <c r="BM17231" s="31"/>
    </row>
    <row r="17232" spans="62:65" x14ac:dyDescent="0.25">
      <c r="BJ17232" s="31"/>
      <c r="BK17232" s="31"/>
      <c r="BL17232" s="31"/>
      <c r="BM17232" s="31"/>
    </row>
    <row r="17233" spans="62:65" x14ac:dyDescent="0.25">
      <c r="BJ17233" s="31"/>
      <c r="BK17233" s="31"/>
      <c r="BL17233" s="31"/>
      <c r="BM17233" s="31"/>
    </row>
    <row r="17234" spans="62:65" x14ac:dyDescent="0.25">
      <c r="BJ17234" s="31"/>
      <c r="BK17234" s="31"/>
      <c r="BL17234" s="31"/>
      <c r="BM17234" s="31"/>
    </row>
    <row r="17235" spans="62:65" x14ac:dyDescent="0.25">
      <c r="BJ17235" s="31"/>
      <c r="BK17235" s="31"/>
      <c r="BL17235" s="31"/>
      <c r="BM17235" s="31"/>
    </row>
    <row r="17236" spans="62:65" x14ac:dyDescent="0.25">
      <c r="BJ17236" s="31"/>
      <c r="BK17236" s="31"/>
      <c r="BL17236" s="31"/>
      <c r="BM17236" s="31"/>
    </row>
    <row r="17237" spans="62:65" x14ac:dyDescent="0.25">
      <c r="BJ17237" s="31"/>
      <c r="BK17237" s="31"/>
      <c r="BL17237" s="31"/>
      <c r="BM17237" s="31"/>
    </row>
    <row r="17238" spans="62:65" x14ac:dyDescent="0.25">
      <c r="BJ17238" s="31"/>
      <c r="BK17238" s="31"/>
      <c r="BL17238" s="31"/>
      <c r="BM17238" s="31"/>
    </row>
    <row r="17239" spans="62:65" x14ac:dyDescent="0.25">
      <c r="BJ17239" s="31"/>
      <c r="BK17239" s="31"/>
      <c r="BL17239" s="31"/>
      <c r="BM17239" s="31"/>
    </row>
    <row r="17240" spans="62:65" x14ac:dyDescent="0.25">
      <c r="BJ17240" s="31"/>
      <c r="BK17240" s="31"/>
      <c r="BL17240" s="31"/>
      <c r="BM17240" s="31"/>
    </row>
    <row r="17241" spans="62:65" x14ac:dyDescent="0.25">
      <c r="BJ17241" s="31"/>
      <c r="BK17241" s="31"/>
      <c r="BL17241" s="31"/>
      <c r="BM17241" s="31"/>
    </row>
    <row r="17242" spans="62:65" x14ac:dyDescent="0.25">
      <c r="BJ17242" s="31"/>
      <c r="BK17242" s="31"/>
      <c r="BL17242" s="31"/>
      <c r="BM17242" s="31"/>
    </row>
    <row r="17243" spans="62:65" x14ac:dyDescent="0.25">
      <c r="BJ17243" s="31"/>
      <c r="BK17243" s="31"/>
      <c r="BL17243" s="31"/>
      <c r="BM17243" s="31"/>
    </row>
    <row r="17244" spans="62:65" x14ac:dyDescent="0.25">
      <c r="BJ17244" s="31"/>
      <c r="BK17244" s="31"/>
      <c r="BL17244" s="31"/>
      <c r="BM17244" s="31"/>
    </row>
    <row r="17245" spans="62:65" x14ac:dyDescent="0.25">
      <c r="BJ17245" s="31"/>
      <c r="BK17245" s="31"/>
      <c r="BL17245" s="31"/>
      <c r="BM17245" s="31"/>
    </row>
    <row r="17246" spans="62:65" x14ac:dyDescent="0.25">
      <c r="BJ17246" s="31"/>
      <c r="BK17246" s="31"/>
      <c r="BL17246" s="31"/>
      <c r="BM17246" s="31"/>
    </row>
    <row r="17247" spans="62:65" x14ac:dyDescent="0.25">
      <c r="BJ17247" s="31"/>
      <c r="BK17247" s="31"/>
      <c r="BL17247" s="31"/>
      <c r="BM17247" s="31"/>
    </row>
    <row r="17248" spans="62:65" x14ac:dyDescent="0.25">
      <c r="BJ17248" s="31"/>
      <c r="BK17248" s="31"/>
      <c r="BL17248" s="31"/>
      <c r="BM17248" s="31"/>
    </row>
    <row r="17249" spans="62:65" x14ac:dyDescent="0.25">
      <c r="BJ17249" s="31"/>
      <c r="BK17249" s="31"/>
      <c r="BL17249" s="31"/>
      <c r="BM17249" s="31"/>
    </row>
    <row r="17250" spans="62:65" x14ac:dyDescent="0.25">
      <c r="BJ17250" s="31"/>
      <c r="BK17250" s="31"/>
      <c r="BL17250" s="31"/>
      <c r="BM17250" s="31"/>
    </row>
    <row r="17251" spans="62:65" x14ac:dyDescent="0.25">
      <c r="BJ17251" s="31"/>
      <c r="BK17251" s="31"/>
      <c r="BL17251" s="31"/>
      <c r="BM17251" s="31"/>
    </row>
    <row r="17252" spans="62:65" x14ac:dyDescent="0.25">
      <c r="BJ17252" s="31"/>
      <c r="BK17252" s="31"/>
      <c r="BL17252" s="31"/>
      <c r="BM17252" s="31"/>
    </row>
    <row r="17253" spans="62:65" x14ac:dyDescent="0.25">
      <c r="BJ17253" s="31"/>
      <c r="BK17253" s="31"/>
      <c r="BL17253" s="31"/>
      <c r="BM17253" s="31"/>
    </row>
    <row r="17254" spans="62:65" x14ac:dyDescent="0.25">
      <c r="BJ17254" s="31"/>
      <c r="BK17254" s="31"/>
      <c r="BL17254" s="31"/>
      <c r="BM17254" s="31"/>
    </row>
    <row r="17255" spans="62:65" x14ac:dyDescent="0.25">
      <c r="BJ17255" s="31"/>
      <c r="BK17255" s="31"/>
      <c r="BL17255" s="31"/>
      <c r="BM17255" s="31"/>
    </row>
    <row r="17256" spans="62:65" x14ac:dyDescent="0.25">
      <c r="BJ17256" s="31"/>
      <c r="BK17256" s="31"/>
      <c r="BL17256" s="31"/>
      <c r="BM17256" s="31"/>
    </row>
    <row r="17257" spans="62:65" x14ac:dyDescent="0.25">
      <c r="BJ17257" s="31"/>
      <c r="BK17257" s="31"/>
      <c r="BL17257" s="31"/>
      <c r="BM17257" s="31"/>
    </row>
    <row r="17258" spans="62:65" x14ac:dyDescent="0.25">
      <c r="BJ17258" s="31"/>
      <c r="BK17258" s="31"/>
      <c r="BL17258" s="31"/>
      <c r="BM17258" s="31"/>
    </row>
    <row r="17259" spans="62:65" x14ac:dyDescent="0.25">
      <c r="BJ17259" s="31"/>
      <c r="BK17259" s="31"/>
      <c r="BL17259" s="31"/>
      <c r="BM17259" s="31"/>
    </row>
    <row r="17260" spans="62:65" x14ac:dyDescent="0.25">
      <c r="BJ17260" s="31"/>
      <c r="BK17260" s="31"/>
      <c r="BL17260" s="31"/>
      <c r="BM17260" s="31"/>
    </row>
    <row r="17261" spans="62:65" x14ac:dyDescent="0.25">
      <c r="BJ17261" s="31"/>
      <c r="BK17261" s="31"/>
      <c r="BL17261" s="31"/>
      <c r="BM17261" s="31"/>
    </row>
    <row r="17262" spans="62:65" x14ac:dyDescent="0.25">
      <c r="BJ17262" s="31"/>
      <c r="BK17262" s="31"/>
      <c r="BL17262" s="31"/>
      <c r="BM17262" s="31"/>
    </row>
    <row r="17263" spans="62:65" x14ac:dyDescent="0.25">
      <c r="BJ17263" s="31"/>
      <c r="BK17263" s="31"/>
      <c r="BL17263" s="31"/>
      <c r="BM17263" s="31"/>
    </row>
    <row r="17264" spans="62:65" x14ac:dyDescent="0.25">
      <c r="BJ17264" s="31"/>
      <c r="BK17264" s="31"/>
      <c r="BL17264" s="31"/>
      <c r="BM17264" s="31"/>
    </row>
    <row r="17265" spans="62:65" x14ac:dyDescent="0.25">
      <c r="BJ17265" s="31"/>
      <c r="BK17265" s="31"/>
      <c r="BL17265" s="31"/>
      <c r="BM17265" s="31"/>
    </row>
    <row r="17266" spans="62:65" x14ac:dyDescent="0.25">
      <c r="BJ17266" s="31"/>
      <c r="BK17266" s="31"/>
      <c r="BL17266" s="31"/>
      <c r="BM17266" s="31"/>
    </row>
    <row r="17267" spans="62:65" x14ac:dyDescent="0.25">
      <c r="BJ17267" s="31"/>
      <c r="BK17267" s="31"/>
      <c r="BL17267" s="31"/>
      <c r="BM17267" s="31"/>
    </row>
    <row r="17268" spans="62:65" x14ac:dyDescent="0.25">
      <c r="BJ17268" s="31"/>
      <c r="BK17268" s="31"/>
      <c r="BL17268" s="31"/>
      <c r="BM17268" s="31"/>
    </row>
    <row r="17269" spans="62:65" x14ac:dyDescent="0.25">
      <c r="BJ17269" s="31"/>
      <c r="BK17269" s="31"/>
      <c r="BL17269" s="31"/>
      <c r="BM17269" s="31"/>
    </row>
    <row r="17270" spans="62:65" x14ac:dyDescent="0.25">
      <c r="BJ17270" s="31"/>
      <c r="BK17270" s="31"/>
      <c r="BL17270" s="31"/>
      <c r="BM17270" s="31"/>
    </row>
    <row r="17271" spans="62:65" x14ac:dyDescent="0.25">
      <c r="BJ17271" s="31"/>
      <c r="BK17271" s="31"/>
      <c r="BL17271" s="31"/>
      <c r="BM17271" s="31"/>
    </row>
    <row r="17272" spans="62:65" x14ac:dyDescent="0.25">
      <c r="BJ17272" s="31"/>
      <c r="BK17272" s="31"/>
      <c r="BL17272" s="31"/>
      <c r="BM17272" s="31"/>
    </row>
    <row r="17273" spans="62:65" x14ac:dyDescent="0.25">
      <c r="BJ17273" s="31"/>
      <c r="BK17273" s="31"/>
      <c r="BL17273" s="31"/>
      <c r="BM17273" s="31"/>
    </row>
    <row r="17274" spans="62:65" x14ac:dyDescent="0.25">
      <c r="BJ17274" s="31"/>
      <c r="BK17274" s="31"/>
      <c r="BL17274" s="31"/>
      <c r="BM17274" s="31"/>
    </row>
    <row r="17275" spans="62:65" x14ac:dyDescent="0.25">
      <c r="BJ17275" s="31"/>
      <c r="BK17275" s="31"/>
      <c r="BL17275" s="31"/>
      <c r="BM17275" s="31"/>
    </row>
    <row r="17276" spans="62:65" x14ac:dyDescent="0.25">
      <c r="BJ17276" s="31"/>
      <c r="BK17276" s="31"/>
      <c r="BL17276" s="31"/>
      <c r="BM17276" s="31"/>
    </row>
    <row r="17277" spans="62:65" x14ac:dyDescent="0.25">
      <c r="BJ17277" s="31"/>
      <c r="BK17277" s="31"/>
      <c r="BL17277" s="31"/>
      <c r="BM17277" s="31"/>
    </row>
    <row r="17278" spans="62:65" x14ac:dyDescent="0.25">
      <c r="BJ17278" s="31"/>
      <c r="BK17278" s="31"/>
      <c r="BL17278" s="31"/>
      <c r="BM17278" s="31"/>
    </row>
    <row r="17279" spans="62:65" x14ac:dyDescent="0.25">
      <c r="BJ17279" s="31"/>
      <c r="BK17279" s="31"/>
      <c r="BL17279" s="31"/>
      <c r="BM17279" s="31"/>
    </row>
    <row r="17280" spans="62:65" x14ac:dyDescent="0.25">
      <c r="BJ17280" s="31"/>
      <c r="BK17280" s="31"/>
      <c r="BL17280" s="31"/>
      <c r="BM17280" s="31"/>
    </row>
    <row r="17281" spans="62:65" x14ac:dyDescent="0.25">
      <c r="BJ17281" s="31"/>
      <c r="BK17281" s="31"/>
      <c r="BL17281" s="31"/>
      <c r="BM17281" s="31"/>
    </row>
    <row r="17282" spans="62:65" x14ac:dyDescent="0.25">
      <c r="BJ17282" s="31"/>
      <c r="BK17282" s="31"/>
      <c r="BL17282" s="31"/>
      <c r="BM17282" s="31"/>
    </row>
    <row r="17283" spans="62:65" x14ac:dyDescent="0.25">
      <c r="BJ17283" s="31"/>
      <c r="BK17283" s="31"/>
      <c r="BL17283" s="31"/>
      <c r="BM17283" s="31"/>
    </row>
    <row r="17284" spans="62:65" x14ac:dyDescent="0.25">
      <c r="BJ17284" s="31"/>
      <c r="BK17284" s="31"/>
      <c r="BL17284" s="31"/>
      <c r="BM17284" s="31"/>
    </row>
    <row r="17285" spans="62:65" x14ac:dyDescent="0.25">
      <c r="BJ17285" s="31"/>
      <c r="BK17285" s="31"/>
      <c r="BL17285" s="31"/>
      <c r="BM17285" s="31"/>
    </row>
    <row r="17286" spans="62:65" x14ac:dyDescent="0.25">
      <c r="BJ17286" s="31"/>
      <c r="BK17286" s="31"/>
      <c r="BL17286" s="31"/>
      <c r="BM17286" s="31"/>
    </row>
    <row r="17287" spans="62:65" x14ac:dyDescent="0.25">
      <c r="BJ17287" s="31"/>
      <c r="BK17287" s="31"/>
      <c r="BL17287" s="31"/>
      <c r="BM17287" s="31"/>
    </row>
    <row r="17288" spans="62:65" x14ac:dyDescent="0.25">
      <c r="BJ17288" s="31"/>
      <c r="BK17288" s="31"/>
      <c r="BL17288" s="31"/>
      <c r="BM17288" s="31"/>
    </row>
    <row r="17289" spans="62:65" x14ac:dyDescent="0.25">
      <c r="BJ17289" s="31"/>
      <c r="BK17289" s="31"/>
      <c r="BL17289" s="31"/>
      <c r="BM17289" s="31"/>
    </row>
    <row r="17290" spans="62:65" x14ac:dyDescent="0.25">
      <c r="BJ17290" s="31"/>
      <c r="BK17290" s="31"/>
      <c r="BL17290" s="31"/>
      <c r="BM17290" s="31"/>
    </row>
    <row r="17291" spans="62:65" x14ac:dyDescent="0.25">
      <c r="BJ17291" s="31"/>
      <c r="BK17291" s="31"/>
      <c r="BL17291" s="31"/>
      <c r="BM17291" s="31"/>
    </row>
    <row r="17292" spans="62:65" x14ac:dyDescent="0.25">
      <c r="BJ17292" s="31"/>
      <c r="BK17292" s="31"/>
      <c r="BL17292" s="31"/>
      <c r="BM17292" s="31"/>
    </row>
    <row r="17293" spans="62:65" x14ac:dyDescent="0.25">
      <c r="BJ17293" s="31"/>
      <c r="BK17293" s="31"/>
      <c r="BL17293" s="31"/>
      <c r="BM17293" s="31"/>
    </row>
    <row r="17294" spans="62:65" x14ac:dyDescent="0.25">
      <c r="BJ17294" s="31"/>
      <c r="BK17294" s="31"/>
      <c r="BL17294" s="31"/>
      <c r="BM17294" s="31"/>
    </row>
    <row r="17295" spans="62:65" x14ac:dyDescent="0.25">
      <c r="BJ17295" s="31"/>
      <c r="BK17295" s="31"/>
      <c r="BL17295" s="31"/>
      <c r="BM17295" s="31"/>
    </row>
    <row r="17296" spans="62:65" x14ac:dyDescent="0.25">
      <c r="BJ17296" s="31"/>
      <c r="BK17296" s="31"/>
      <c r="BL17296" s="31"/>
      <c r="BM17296" s="31"/>
    </row>
    <row r="17297" spans="62:65" x14ac:dyDescent="0.25">
      <c r="BJ17297" s="31"/>
      <c r="BK17297" s="31"/>
      <c r="BL17297" s="31"/>
      <c r="BM17297" s="31"/>
    </row>
    <row r="17298" spans="62:65" x14ac:dyDescent="0.25">
      <c r="BJ17298" s="31"/>
      <c r="BK17298" s="31"/>
      <c r="BL17298" s="31"/>
      <c r="BM17298" s="31"/>
    </row>
    <row r="17299" spans="62:65" x14ac:dyDescent="0.25">
      <c r="BJ17299" s="31"/>
      <c r="BK17299" s="31"/>
      <c r="BL17299" s="31"/>
      <c r="BM17299" s="31"/>
    </row>
    <row r="17300" spans="62:65" x14ac:dyDescent="0.25">
      <c r="BJ17300" s="31"/>
      <c r="BK17300" s="31"/>
      <c r="BL17300" s="31"/>
      <c r="BM17300" s="31"/>
    </row>
    <row r="17301" spans="62:65" x14ac:dyDescent="0.25">
      <c r="BJ17301" s="31"/>
      <c r="BK17301" s="31"/>
      <c r="BL17301" s="31"/>
      <c r="BM17301" s="31"/>
    </row>
    <row r="17302" spans="62:65" x14ac:dyDescent="0.25">
      <c r="BJ17302" s="31"/>
      <c r="BK17302" s="31"/>
      <c r="BL17302" s="31"/>
      <c r="BM17302" s="31"/>
    </row>
    <row r="17303" spans="62:65" x14ac:dyDescent="0.25">
      <c r="BJ17303" s="31"/>
      <c r="BK17303" s="31"/>
      <c r="BL17303" s="31"/>
      <c r="BM17303" s="31"/>
    </row>
    <row r="17304" spans="62:65" x14ac:dyDescent="0.25">
      <c r="BJ17304" s="31"/>
      <c r="BK17304" s="31"/>
      <c r="BL17304" s="31"/>
      <c r="BM17304" s="31"/>
    </row>
    <row r="17305" spans="62:65" x14ac:dyDescent="0.25">
      <c r="BJ17305" s="31"/>
      <c r="BK17305" s="31"/>
      <c r="BL17305" s="31"/>
      <c r="BM17305" s="31"/>
    </row>
    <row r="17306" spans="62:65" x14ac:dyDescent="0.25">
      <c r="BJ17306" s="31"/>
      <c r="BK17306" s="31"/>
      <c r="BL17306" s="31"/>
      <c r="BM17306" s="31"/>
    </row>
    <row r="17307" spans="62:65" x14ac:dyDescent="0.25">
      <c r="BJ17307" s="31"/>
      <c r="BK17307" s="31"/>
      <c r="BL17307" s="31"/>
      <c r="BM17307" s="31"/>
    </row>
    <row r="17308" spans="62:65" x14ac:dyDescent="0.25">
      <c r="BJ17308" s="31"/>
      <c r="BK17308" s="31"/>
      <c r="BL17308" s="31"/>
      <c r="BM17308" s="31"/>
    </row>
    <row r="17309" spans="62:65" x14ac:dyDescent="0.25">
      <c r="BJ17309" s="31"/>
      <c r="BK17309" s="31"/>
      <c r="BL17309" s="31"/>
      <c r="BM17309" s="31"/>
    </row>
    <row r="17310" spans="62:65" x14ac:dyDescent="0.25">
      <c r="BJ17310" s="31"/>
      <c r="BK17310" s="31"/>
      <c r="BL17310" s="31"/>
      <c r="BM17310" s="31"/>
    </row>
    <row r="17311" spans="62:65" x14ac:dyDescent="0.25">
      <c r="BJ17311" s="31"/>
      <c r="BK17311" s="31"/>
      <c r="BL17311" s="31"/>
      <c r="BM17311" s="31"/>
    </row>
    <row r="17312" spans="62:65" x14ac:dyDescent="0.25">
      <c r="BJ17312" s="31"/>
      <c r="BK17312" s="31"/>
      <c r="BL17312" s="31"/>
      <c r="BM17312" s="31"/>
    </row>
    <row r="17313" spans="62:65" x14ac:dyDescent="0.25">
      <c r="BJ17313" s="31"/>
      <c r="BK17313" s="31"/>
      <c r="BL17313" s="31"/>
      <c r="BM17313" s="31"/>
    </row>
    <row r="17314" spans="62:65" x14ac:dyDescent="0.25">
      <c r="BJ17314" s="31"/>
      <c r="BK17314" s="31"/>
      <c r="BL17314" s="31"/>
      <c r="BM17314" s="31"/>
    </row>
    <row r="17315" spans="62:65" x14ac:dyDescent="0.25">
      <c r="BJ17315" s="31"/>
      <c r="BK17315" s="31"/>
      <c r="BL17315" s="31"/>
      <c r="BM17315" s="31"/>
    </row>
    <row r="17316" spans="62:65" x14ac:dyDescent="0.25">
      <c r="BJ17316" s="31"/>
      <c r="BK17316" s="31"/>
      <c r="BL17316" s="31"/>
      <c r="BM17316" s="31"/>
    </row>
    <row r="17317" spans="62:65" x14ac:dyDescent="0.25">
      <c r="BJ17317" s="31"/>
      <c r="BK17317" s="31"/>
      <c r="BL17317" s="31"/>
      <c r="BM17317" s="31"/>
    </row>
    <row r="17318" spans="62:65" x14ac:dyDescent="0.25">
      <c r="BJ17318" s="31"/>
      <c r="BK17318" s="31"/>
      <c r="BL17318" s="31"/>
      <c r="BM17318" s="31"/>
    </row>
    <row r="17319" spans="62:65" x14ac:dyDescent="0.25">
      <c r="BJ17319" s="31"/>
      <c r="BK17319" s="31"/>
      <c r="BL17319" s="31"/>
      <c r="BM17319" s="31"/>
    </row>
    <row r="17320" spans="62:65" x14ac:dyDescent="0.25">
      <c r="BJ17320" s="31"/>
      <c r="BK17320" s="31"/>
      <c r="BL17320" s="31"/>
      <c r="BM17320" s="31"/>
    </row>
    <row r="17321" spans="62:65" x14ac:dyDescent="0.25">
      <c r="BJ17321" s="31"/>
      <c r="BK17321" s="31"/>
      <c r="BL17321" s="31"/>
      <c r="BM17321" s="31"/>
    </row>
    <row r="17322" spans="62:65" x14ac:dyDescent="0.25">
      <c r="BJ17322" s="31"/>
      <c r="BK17322" s="31"/>
      <c r="BL17322" s="31"/>
      <c r="BM17322" s="31"/>
    </row>
    <row r="17323" spans="62:65" x14ac:dyDescent="0.25">
      <c r="BJ17323" s="31"/>
      <c r="BK17323" s="31"/>
      <c r="BL17323" s="31"/>
      <c r="BM17323" s="31"/>
    </row>
    <row r="17324" spans="62:65" x14ac:dyDescent="0.25">
      <c r="BJ17324" s="31"/>
      <c r="BK17324" s="31"/>
      <c r="BL17324" s="31"/>
      <c r="BM17324" s="31"/>
    </row>
    <row r="17325" spans="62:65" x14ac:dyDescent="0.25">
      <c r="BJ17325" s="31"/>
      <c r="BK17325" s="31"/>
      <c r="BL17325" s="31"/>
      <c r="BM17325" s="31"/>
    </row>
    <row r="17326" spans="62:65" x14ac:dyDescent="0.25">
      <c r="BJ17326" s="31"/>
      <c r="BK17326" s="31"/>
      <c r="BL17326" s="31"/>
      <c r="BM17326" s="31"/>
    </row>
    <row r="17327" spans="62:65" x14ac:dyDescent="0.25">
      <c r="BJ17327" s="31"/>
      <c r="BK17327" s="31"/>
      <c r="BL17327" s="31"/>
      <c r="BM17327" s="31"/>
    </row>
    <row r="17328" spans="62:65" x14ac:dyDescent="0.25">
      <c r="BJ17328" s="31"/>
      <c r="BK17328" s="31"/>
      <c r="BL17328" s="31"/>
      <c r="BM17328" s="31"/>
    </row>
    <row r="17329" spans="62:65" x14ac:dyDescent="0.25">
      <c r="BJ17329" s="31"/>
      <c r="BK17329" s="31"/>
      <c r="BL17329" s="31"/>
      <c r="BM17329" s="31"/>
    </row>
    <row r="17330" spans="62:65" x14ac:dyDescent="0.25">
      <c r="BJ17330" s="31"/>
      <c r="BK17330" s="31"/>
      <c r="BL17330" s="31"/>
      <c r="BM17330" s="31"/>
    </row>
    <row r="17331" spans="62:65" x14ac:dyDescent="0.25">
      <c r="BJ17331" s="31"/>
      <c r="BK17331" s="31"/>
      <c r="BL17331" s="31"/>
      <c r="BM17331" s="31"/>
    </row>
    <row r="17332" spans="62:65" x14ac:dyDescent="0.25">
      <c r="BJ17332" s="31"/>
      <c r="BK17332" s="31"/>
      <c r="BL17332" s="31"/>
      <c r="BM17332" s="31"/>
    </row>
    <row r="17333" spans="62:65" x14ac:dyDescent="0.25">
      <c r="BJ17333" s="31"/>
      <c r="BK17333" s="31"/>
      <c r="BL17333" s="31"/>
      <c r="BM17333" s="31"/>
    </row>
    <row r="17334" spans="62:65" x14ac:dyDescent="0.25">
      <c r="BJ17334" s="31"/>
      <c r="BK17334" s="31"/>
      <c r="BL17334" s="31"/>
      <c r="BM17334" s="31"/>
    </row>
    <row r="17335" spans="62:65" x14ac:dyDescent="0.25">
      <c r="BJ17335" s="31"/>
      <c r="BK17335" s="31"/>
      <c r="BL17335" s="31"/>
      <c r="BM17335" s="31"/>
    </row>
    <row r="17336" spans="62:65" x14ac:dyDescent="0.25">
      <c r="BJ17336" s="31"/>
      <c r="BK17336" s="31"/>
      <c r="BL17336" s="31"/>
      <c r="BM17336" s="31"/>
    </row>
    <row r="17337" spans="62:65" x14ac:dyDescent="0.25">
      <c r="BJ17337" s="31"/>
      <c r="BK17337" s="31"/>
      <c r="BL17337" s="31"/>
      <c r="BM17337" s="31"/>
    </row>
    <row r="17338" spans="62:65" x14ac:dyDescent="0.25">
      <c r="BJ17338" s="31"/>
      <c r="BK17338" s="31"/>
      <c r="BL17338" s="31"/>
      <c r="BM17338" s="31"/>
    </row>
    <row r="17339" spans="62:65" x14ac:dyDescent="0.25">
      <c r="BJ17339" s="31"/>
      <c r="BK17339" s="31"/>
      <c r="BL17339" s="31"/>
      <c r="BM17339" s="31"/>
    </row>
    <row r="17340" spans="62:65" x14ac:dyDescent="0.25">
      <c r="BJ17340" s="31"/>
      <c r="BK17340" s="31"/>
      <c r="BL17340" s="31"/>
      <c r="BM17340" s="31"/>
    </row>
    <row r="17341" spans="62:65" x14ac:dyDescent="0.25">
      <c r="BJ17341" s="31"/>
      <c r="BK17341" s="31"/>
      <c r="BL17341" s="31"/>
      <c r="BM17341" s="31"/>
    </row>
    <row r="17342" spans="62:65" x14ac:dyDescent="0.25">
      <c r="BJ17342" s="31"/>
      <c r="BK17342" s="31"/>
      <c r="BL17342" s="31"/>
      <c r="BM17342" s="31"/>
    </row>
    <row r="17343" spans="62:65" x14ac:dyDescent="0.25">
      <c r="BJ17343" s="31"/>
      <c r="BK17343" s="31"/>
      <c r="BL17343" s="31"/>
      <c r="BM17343" s="31"/>
    </row>
    <row r="17344" spans="62:65" x14ac:dyDescent="0.25">
      <c r="BJ17344" s="31"/>
      <c r="BK17344" s="31"/>
      <c r="BL17344" s="31"/>
      <c r="BM17344" s="31"/>
    </row>
    <row r="17345" spans="62:65" x14ac:dyDescent="0.25">
      <c r="BJ17345" s="31"/>
      <c r="BK17345" s="31"/>
      <c r="BL17345" s="31"/>
      <c r="BM17345" s="31"/>
    </row>
    <row r="17346" spans="62:65" x14ac:dyDescent="0.25">
      <c r="BJ17346" s="31"/>
      <c r="BK17346" s="31"/>
      <c r="BL17346" s="31"/>
      <c r="BM17346" s="31"/>
    </row>
    <row r="17347" spans="62:65" x14ac:dyDescent="0.25">
      <c r="BJ17347" s="31"/>
      <c r="BK17347" s="31"/>
      <c r="BL17347" s="31"/>
      <c r="BM17347" s="31"/>
    </row>
    <row r="17348" spans="62:65" x14ac:dyDescent="0.25">
      <c r="BJ17348" s="31"/>
      <c r="BK17348" s="31"/>
      <c r="BL17348" s="31"/>
      <c r="BM17348" s="31"/>
    </row>
    <row r="17349" spans="62:65" x14ac:dyDescent="0.25">
      <c r="BJ17349" s="31"/>
      <c r="BK17349" s="31"/>
      <c r="BL17349" s="31"/>
      <c r="BM17349" s="31"/>
    </row>
    <row r="17350" spans="62:65" x14ac:dyDescent="0.25">
      <c r="BJ17350" s="31"/>
      <c r="BK17350" s="31"/>
      <c r="BL17350" s="31"/>
      <c r="BM17350" s="31"/>
    </row>
    <row r="17351" spans="62:65" x14ac:dyDescent="0.25">
      <c r="BJ17351" s="31"/>
      <c r="BK17351" s="31"/>
      <c r="BL17351" s="31"/>
      <c r="BM17351" s="31"/>
    </row>
    <row r="17352" spans="62:65" x14ac:dyDescent="0.25">
      <c r="BJ17352" s="31"/>
      <c r="BK17352" s="31"/>
      <c r="BL17352" s="31"/>
      <c r="BM17352" s="31"/>
    </row>
    <row r="17353" spans="62:65" x14ac:dyDescent="0.25">
      <c r="BJ17353" s="31"/>
      <c r="BK17353" s="31"/>
      <c r="BL17353" s="31"/>
      <c r="BM17353" s="31"/>
    </row>
    <row r="17354" spans="62:65" x14ac:dyDescent="0.25">
      <c r="BJ17354" s="31"/>
      <c r="BK17354" s="31"/>
      <c r="BL17354" s="31"/>
      <c r="BM17354" s="31"/>
    </row>
    <row r="17355" spans="62:65" x14ac:dyDescent="0.25">
      <c r="BJ17355" s="31"/>
      <c r="BK17355" s="31"/>
      <c r="BL17355" s="31"/>
      <c r="BM17355" s="31"/>
    </row>
    <row r="17356" spans="62:65" x14ac:dyDescent="0.25">
      <c r="BJ17356" s="31"/>
      <c r="BK17356" s="31"/>
      <c r="BL17356" s="31"/>
      <c r="BM17356" s="31"/>
    </row>
    <row r="17357" spans="62:65" x14ac:dyDescent="0.25">
      <c r="BJ17357" s="31"/>
      <c r="BK17357" s="31"/>
      <c r="BL17357" s="31"/>
      <c r="BM17357" s="31"/>
    </row>
    <row r="17358" spans="62:65" x14ac:dyDescent="0.25">
      <c r="BJ17358" s="31"/>
      <c r="BK17358" s="31"/>
      <c r="BL17358" s="31"/>
      <c r="BM17358" s="31"/>
    </row>
    <row r="17359" spans="62:65" x14ac:dyDescent="0.25">
      <c r="BJ17359" s="31"/>
      <c r="BK17359" s="31"/>
      <c r="BL17359" s="31"/>
      <c r="BM17359" s="31"/>
    </row>
    <row r="17360" spans="62:65" x14ac:dyDescent="0.25">
      <c r="BJ17360" s="31"/>
      <c r="BK17360" s="31"/>
      <c r="BL17360" s="31"/>
      <c r="BM17360" s="31"/>
    </row>
    <row r="17361" spans="62:65" x14ac:dyDescent="0.25">
      <c r="BJ17361" s="31"/>
      <c r="BK17361" s="31"/>
      <c r="BL17361" s="31"/>
      <c r="BM17361" s="31"/>
    </row>
    <row r="17362" spans="62:65" x14ac:dyDescent="0.25">
      <c r="BJ17362" s="31"/>
      <c r="BK17362" s="31"/>
      <c r="BL17362" s="31"/>
      <c r="BM17362" s="31"/>
    </row>
    <row r="17363" spans="62:65" x14ac:dyDescent="0.25">
      <c r="BJ17363" s="31"/>
      <c r="BK17363" s="31"/>
      <c r="BL17363" s="31"/>
      <c r="BM17363" s="31"/>
    </row>
    <row r="17364" spans="62:65" x14ac:dyDescent="0.25">
      <c r="BJ17364" s="31"/>
      <c r="BK17364" s="31"/>
      <c r="BL17364" s="31"/>
      <c r="BM17364" s="31"/>
    </row>
    <row r="17365" spans="62:65" x14ac:dyDescent="0.25">
      <c r="BJ17365" s="31"/>
      <c r="BK17365" s="31"/>
      <c r="BL17365" s="31"/>
      <c r="BM17365" s="31"/>
    </row>
    <row r="17366" spans="62:65" x14ac:dyDescent="0.25">
      <c r="BJ17366" s="31"/>
      <c r="BK17366" s="31"/>
      <c r="BL17366" s="31"/>
      <c r="BM17366" s="31"/>
    </row>
    <row r="17367" spans="62:65" x14ac:dyDescent="0.25">
      <c r="BJ17367" s="31"/>
      <c r="BK17367" s="31"/>
      <c r="BL17367" s="31"/>
      <c r="BM17367" s="31"/>
    </row>
    <row r="17368" spans="62:65" x14ac:dyDescent="0.25">
      <c r="BJ17368" s="31"/>
      <c r="BK17368" s="31"/>
      <c r="BL17368" s="31"/>
      <c r="BM17368" s="31"/>
    </row>
    <row r="17369" spans="62:65" x14ac:dyDescent="0.25">
      <c r="BJ17369" s="31"/>
      <c r="BK17369" s="31"/>
      <c r="BL17369" s="31"/>
      <c r="BM17369" s="31"/>
    </row>
    <row r="17370" spans="62:65" x14ac:dyDescent="0.25">
      <c r="BJ17370" s="31"/>
      <c r="BK17370" s="31"/>
      <c r="BL17370" s="31"/>
      <c r="BM17370" s="31"/>
    </row>
    <row r="17371" spans="62:65" x14ac:dyDescent="0.25">
      <c r="BJ17371" s="31"/>
      <c r="BK17371" s="31"/>
      <c r="BL17371" s="31"/>
      <c r="BM17371" s="31"/>
    </row>
    <row r="17372" spans="62:65" x14ac:dyDescent="0.25">
      <c r="BJ17372" s="31"/>
      <c r="BK17372" s="31"/>
      <c r="BL17372" s="31"/>
      <c r="BM17372" s="31"/>
    </row>
    <row r="17373" spans="62:65" x14ac:dyDescent="0.25">
      <c r="BJ17373" s="31"/>
      <c r="BK17373" s="31"/>
      <c r="BL17373" s="31"/>
      <c r="BM17373" s="31"/>
    </row>
    <row r="17374" spans="62:65" x14ac:dyDescent="0.25">
      <c r="BJ17374" s="31"/>
      <c r="BK17374" s="31"/>
      <c r="BL17374" s="31"/>
      <c r="BM17374" s="31"/>
    </row>
    <row r="17375" spans="62:65" x14ac:dyDescent="0.25">
      <c r="BJ17375" s="31"/>
      <c r="BK17375" s="31"/>
      <c r="BL17375" s="31"/>
      <c r="BM17375" s="31"/>
    </row>
    <row r="17376" spans="62:65" x14ac:dyDescent="0.25">
      <c r="BJ17376" s="31"/>
      <c r="BK17376" s="31"/>
      <c r="BL17376" s="31"/>
      <c r="BM17376" s="31"/>
    </row>
    <row r="17377" spans="62:65" x14ac:dyDescent="0.25">
      <c r="BJ17377" s="31"/>
      <c r="BK17377" s="31"/>
      <c r="BL17377" s="31"/>
      <c r="BM17377" s="31"/>
    </row>
    <row r="17378" spans="62:65" x14ac:dyDescent="0.25">
      <c r="BJ17378" s="31"/>
      <c r="BK17378" s="31"/>
      <c r="BL17378" s="31"/>
      <c r="BM17378" s="31"/>
    </row>
    <row r="17379" spans="62:65" x14ac:dyDescent="0.25">
      <c r="BJ17379" s="31"/>
      <c r="BK17379" s="31"/>
      <c r="BL17379" s="31"/>
      <c r="BM17379" s="31"/>
    </row>
    <row r="17380" spans="62:65" x14ac:dyDescent="0.25">
      <c r="BJ17380" s="31"/>
      <c r="BK17380" s="31"/>
      <c r="BL17380" s="31"/>
      <c r="BM17380" s="31"/>
    </row>
    <row r="17381" spans="62:65" x14ac:dyDescent="0.25">
      <c r="BJ17381" s="31"/>
      <c r="BK17381" s="31"/>
      <c r="BL17381" s="31"/>
      <c r="BM17381" s="31"/>
    </row>
    <row r="17382" spans="62:65" x14ac:dyDescent="0.25">
      <c r="BJ17382" s="31"/>
      <c r="BK17382" s="31"/>
      <c r="BL17382" s="31"/>
      <c r="BM17382" s="31"/>
    </row>
    <row r="17383" spans="62:65" x14ac:dyDescent="0.25">
      <c r="BJ17383" s="31"/>
      <c r="BK17383" s="31"/>
      <c r="BL17383" s="31"/>
      <c r="BM17383" s="31"/>
    </row>
    <row r="17384" spans="62:65" x14ac:dyDescent="0.25">
      <c r="BJ17384" s="31"/>
      <c r="BK17384" s="31"/>
      <c r="BL17384" s="31"/>
      <c r="BM17384" s="31"/>
    </row>
    <row r="17385" spans="62:65" x14ac:dyDescent="0.25">
      <c r="BJ17385" s="31"/>
      <c r="BK17385" s="31"/>
      <c r="BL17385" s="31"/>
      <c r="BM17385" s="31"/>
    </row>
    <row r="17386" spans="62:65" x14ac:dyDescent="0.25">
      <c r="BJ17386" s="31"/>
      <c r="BK17386" s="31"/>
      <c r="BL17386" s="31"/>
      <c r="BM17386" s="31"/>
    </row>
    <row r="17387" spans="62:65" x14ac:dyDescent="0.25">
      <c r="BJ17387" s="31"/>
      <c r="BK17387" s="31"/>
      <c r="BL17387" s="31"/>
      <c r="BM17387" s="31"/>
    </row>
    <row r="17388" spans="62:65" x14ac:dyDescent="0.25">
      <c r="BJ17388" s="31"/>
      <c r="BK17388" s="31"/>
      <c r="BL17388" s="31"/>
      <c r="BM17388" s="31"/>
    </row>
    <row r="17389" spans="62:65" x14ac:dyDescent="0.25">
      <c r="BJ17389" s="31"/>
      <c r="BK17389" s="31"/>
      <c r="BL17389" s="31"/>
      <c r="BM17389" s="31"/>
    </row>
    <row r="17390" spans="62:65" x14ac:dyDescent="0.25">
      <c r="BJ17390" s="31"/>
      <c r="BK17390" s="31"/>
      <c r="BL17390" s="31"/>
      <c r="BM17390" s="31"/>
    </row>
    <row r="17391" spans="62:65" x14ac:dyDescent="0.25">
      <c r="BJ17391" s="31"/>
      <c r="BK17391" s="31"/>
      <c r="BL17391" s="31"/>
      <c r="BM17391" s="31"/>
    </row>
    <row r="17392" spans="62:65" x14ac:dyDescent="0.25">
      <c r="BJ17392" s="31"/>
      <c r="BK17392" s="31"/>
      <c r="BL17392" s="31"/>
      <c r="BM17392" s="31"/>
    </row>
    <row r="17393" spans="62:65" x14ac:dyDescent="0.25">
      <c r="BJ17393" s="31"/>
      <c r="BK17393" s="31"/>
      <c r="BL17393" s="31"/>
      <c r="BM17393" s="31"/>
    </row>
    <row r="17394" spans="62:65" x14ac:dyDescent="0.25">
      <c r="BJ17394" s="31"/>
      <c r="BK17394" s="31"/>
      <c r="BL17394" s="31"/>
      <c r="BM17394" s="31"/>
    </row>
    <row r="17395" spans="62:65" x14ac:dyDescent="0.25">
      <c r="BJ17395" s="31"/>
      <c r="BK17395" s="31"/>
      <c r="BL17395" s="31"/>
      <c r="BM17395" s="31"/>
    </row>
    <row r="17396" spans="62:65" x14ac:dyDescent="0.25">
      <c r="BJ17396" s="31"/>
      <c r="BK17396" s="31"/>
      <c r="BL17396" s="31"/>
      <c r="BM17396" s="31"/>
    </row>
    <row r="17397" spans="62:65" x14ac:dyDescent="0.25">
      <c r="BJ17397" s="31"/>
      <c r="BK17397" s="31"/>
      <c r="BL17397" s="31"/>
      <c r="BM17397" s="31"/>
    </row>
    <row r="17398" spans="62:65" x14ac:dyDescent="0.25">
      <c r="BJ17398" s="31"/>
      <c r="BK17398" s="31"/>
      <c r="BL17398" s="31"/>
      <c r="BM17398" s="31"/>
    </row>
    <row r="17399" spans="62:65" x14ac:dyDescent="0.25">
      <c r="BJ17399" s="31"/>
      <c r="BK17399" s="31"/>
      <c r="BL17399" s="31"/>
      <c r="BM17399" s="31"/>
    </row>
    <row r="17400" spans="62:65" x14ac:dyDescent="0.25">
      <c r="BJ17400" s="31"/>
      <c r="BK17400" s="31"/>
      <c r="BL17400" s="31"/>
      <c r="BM17400" s="31"/>
    </row>
    <row r="17401" spans="62:65" x14ac:dyDescent="0.25">
      <c r="BJ17401" s="31"/>
      <c r="BK17401" s="31"/>
      <c r="BL17401" s="31"/>
      <c r="BM17401" s="31"/>
    </row>
    <row r="17402" spans="62:65" x14ac:dyDescent="0.25">
      <c r="BJ17402" s="31"/>
      <c r="BK17402" s="31"/>
      <c r="BL17402" s="31"/>
      <c r="BM17402" s="31"/>
    </row>
    <row r="17403" spans="62:65" x14ac:dyDescent="0.25">
      <c r="BJ17403" s="31"/>
      <c r="BK17403" s="31"/>
      <c r="BL17403" s="31"/>
      <c r="BM17403" s="31"/>
    </row>
    <row r="17404" spans="62:65" x14ac:dyDescent="0.25">
      <c r="BJ17404" s="31"/>
      <c r="BK17404" s="31"/>
      <c r="BL17404" s="31"/>
      <c r="BM17404" s="31"/>
    </row>
    <row r="17405" spans="62:65" x14ac:dyDescent="0.25">
      <c r="BJ17405" s="31"/>
      <c r="BK17405" s="31"/>
      <c r="BL17405" s="31"/>
      <c r="BM17405" s="31"/>
    </row>
    <row r="17406" spans="62:65" x14ac:dyDescent="0.25">
      <c r="BJ17406" s="31"/>
      <c r="BK17406" s="31"/>
      <c r="BL17406" s="31"/>
      <c r="BM17406" s="31"/>
    </row>
    <row r="17407" spans="62:65" x14ac:dyDescent="0.25">
      <c r="BJ17407" s="31"/>
      <c r="BK17407" s="31"/>
      <c r="BL17407" s="31"/>
      <c r="BM17407" s="31"/>
    </row>
    <row r="17408" spans="62:65" x14ac:dyDescent="0.25">
      <c r="BJ17408" s="31"/>
      <c r="BK17408" s="31"/>
      <c r="BL17408" s="31"/>
      <c r="BM17408" s="31"/>
    </row>
    <row r="17409" spans="62:65" x14ac:dyDescent="0.25">
      <c r="BJ17409" s="31"/>
      <c r="BK17409" s="31"/>
      <c r="BL17409" s="31"/>
      <c r="BM17409" s="31"/>
    </row>
    <row r="17410" spans="62:65" x14ac:dyDescent="0.25">
      <c r="BJ17410" s="31"/>
      <c r="BK17410" s="31"/>
      <c r="BL17410" s="31"/>
      <c r="BM17410" s="31"/>
    </row>
    <row r="17411" spans="62:65" x14ac:dyDescent="0.25">
      <c r="BJ17411" s="31"/>
      <c r="BK17411" s="31"/>
      <c r="BL17411" s="31"/>
      <c r="BM17411" s="31"/>
    </row>
    <row r="17412" spans="62:65" x14ac:dyDescent="0.25">
      <c r="BJ17412" s="31"/>
      <c r="BK17412" s="31"/>
      <c r="BL17412" s="31"/>
      <c r="BM17412" s="31"/>
    </row>
    <row r="17413" spans="62:65" x14ac:dyDescent="0.25">
      <c r="BJ17413" s="31"/>
      <c r="BK17413" s="31"/>
      <c r="BL17413" s="31"/>
      <c r="BM17413" s="31"/>
    </row>
    <row r="17414" spans="62:65" x14ac:dyDescent="0.25">
      <c r="BJ17414" s="31"/>
      <c r="BK17414" s="31"/>
      <c r="BL17414" s="31"/>
      <c r="BM17414" s="31"/>
    </row>
    <row r="17415" spans="62:65" x14ac:dyDescent="0.25">
      <c r="BJ17415" s="31"/>
      <c r="BK17415" s="31"/>
      <c r="BL17415" s="31"/>
      <c r="BM17415" s="31"/>
    </row>
    <row r="17416" spans="62:65" x14ac:dyDescent="0.25">
      <c r="BJ17416" s="31"/>
      <c r="BK17416" s="31"/>
      <c r="BL17416" s="31"/>
      <c r="BM17416" s="31"/>
    </row>
    <row r="17417" spans="62:65" x14ac:dyDescent="0.25">
      <c r="BJ17417" s="31"/>
      <c r="BK17417" s="31"/>
      <c r="BL17417" s="31"/>
      <c r="BM17417" s="31"/>
    </row>
    <row r="17418" spans="62:65" x14ac:dyDescent="0.25">
      <c r="BJ17418" s="31"/>
      <c r="BK17418" s="31"/>
      <c r="BL17418" s="31"/>
      <c r="BM17418" s="31"/>
    </row>
    <row r="17419" spans="62:65" x14ac:dyDescent="0.25">
      <c r="BJ17419" s="31"/>
      <c r="BK17419" s="31"/>
      <c r="BL17419" s="31"/>
      <c r="BM17419" s="31"/>
    </row>
    <row r="17420" spans="62:65" x14ac:dyDescent="0.25">
      <c r="BJ17420" s="31"/>
      <c r="BK17420" s="31"/>
      <c r="BL17420" s="31"/>
      <c r="BM17420" s="31"/>
    </row>
    <row r="17421" spans="62:65" x14ac:dyDescent="0.25">
      <c r="BJ17421" s="31"/>
      <c r="BK17421" s="31"/>
      <c r="BL17421" s="31"/>
      <c r="BM17421" s="31"/>
    </row>
    <row r="17422" spans="62:65" x14ac:dyDescent="0.25">
      <c r="BJ17422" s="31"/>
      <c r="BK17422" s="31"/>
      <c r="BL17422" s="31"/>
      <c r="BM17422" s="31"/>
    </row>
    <row r="17423" spans="62:65" x14ac:dyDescent="0.25">
      <c r="BJ17423" s="31"/>
      <c r="BK17423" s="31"/>
      <c r="BL17423" s="31"/>
      <c r="BM17423" s="31"/>
    </row>
    <row r="17424" spans="62:65" x14ac:dyDescent="0.25">
      <c r="BJ17424" s="31"/>
      <c r="BK17424" s="31"/>
      <c r="BL17424" s="31"/>
      <c r="BM17424" s="31"/>
    </row>
    <row r="17425" spans="62:65" x14ac:dyDescent="0.25">
      <c r="BJ17425" s="31"/>
      <c r="BK17425" s="31"/>
      <c r="BL17425" s="31"/>
      <c r="BM17425" s="31"/>
    </row>
    <row r="17426" spans="62:65" x14ac:dyDescent="0.25">
      <c r="BJ17426" s="31"/>
      <c r="BK17426" s="31"/>
      <c r="BL17426" s="31"/>
      <c r="BM17426" s="31"/>
    </row>
    <row r="17427" spans="62:65" x14ac:dyDescent="0.25">
      <c r="BJ17427" s="31"/>
      <c r="BK17427" s="31"/>
      <c r="BL17427" s="31"/>
      <c r="BM17427" s="31"/>
    </row>
    <row r="17428" spans="62:65" x14ac:dyDescent="0.25">
      <c r="BJ17428" s="31"/>
      <c r="BK17428" s="31"/>
      <c r="BL17428" s="31"/>
      <c r="BM17428" s="31"/>
    </row>
    <row r="17429" spans="62:65" x14ac:dyDescent="0.25">
      <c r="BJ17429" s="31"/>
      <c r="BK17429" s="31"/>
      <c r="BL17429" s="31"/>
      <c r="BM17429" s="31"/>
    </row>
    <row r="17430" spans="62:65" x14ac:dyDescent="0.25">
      <c r="BJ17430" s="31"/>
      <c r="BK17430" s="31"/>
      <c r="BL17430" s="31"/>
      <c r="BM17430" s="31"/>
    </row>
    <row r="17431" spans="62:65" x14ac:dyDescent="0.25">
      <c r="BJ17431" s="31"/>
      <c r="BK17431" s="31"/>
      <c r="BL17431" s="31"/>
      <c r="BM17431" s="31"/>
    </row>
    <row r="17432" spans="62:65" x14ac:dyDescent="0.25">
      <c r="BJ17432" s="31"/>
      <c r="BK17432" s="31"/>
      <c r="BL17432" s="31"/>
      <c r="BM17432" s="31"/>
    </row>
    <row r="17433" spans="62:65" x14ac:dyDescent="0.25">
      <c r="BJ17433" s="31"/>
      <c r="BK17433" s="31"/>
      <c r="BL17433" s="31"/>
      <c r="BM17433" s="31"/>
    </row>
    <row r="17434" spans="62:65" x14ac:dyDescent="0.25">
      <c r="BJ17434" s="31"/>
      <c r="BK17434" s="31"/>
      <c r="BL17434" s="31"/>
      <c r="BM17434" s="31"/>
    </row>
    <row r="17435" spans="62:65" x14ac:dyDescent="0.25">
      <c r="BJ17435" s="31"/>
      <c r="BK17435" s="31"/>
      <c r="BL17435" s="31"/>
      <c r="BM17435" s="31"/>
    </row>
    <row r="17436" spans="62:65" x14ac:dyDescent="0.25">
      <c r="BJ17436" s="31"/>
      <c r="BK17436" s="31"/>
      <c r="BL17436" s="31"/>
      <c r="BM17436" s="31"/>
    </row>
    <row r="17437" spans="62:65" x14ac:dyDescent="0.25">
      <c r="BJ17437" s="31"/>
      <c r="BK17437" s="31"/>
      <c r="BL17437" s="31"/>
      <c r="BM17437" s="31"/>
    </row>
    <row r="17438" spans="62:65" x14ac:dyDescent="0.25">
      <c r="BJ17438" s="31"/>
      <c r="BK17438" s="31"/>
      <c r="BL17438" s="31"/>
      <c r="BM17438" s="31"/>
    </row>
    <row r="17439" spans="62:65" x14ac:dyDescent="0.25">
      <c r="BJ17439" s="31"/>
      <c r="BK17439" s="31"/>
      <c r="BL17439" s="31"/>
      <c r="BM17439" s="31"/>
    </row>
    <row r="17440" spans="62:65" x14ac:dyDescent="0.25">
      <c r="BJ17440" s="31"/>
      <c r="BK17440" s="31"/>
      <c r="BL17440" s="31"/>
      <c r="BM17440" s="31"/>
    </row>
    <row r="17441" spans="62:65" x14ac:dyDescent="0.25">
      <c r="BJ17441" s="31"/>
      <c r="BK17441" s="31"/>
      <c r="BL17441" s="31"/>
      <c r="BM17441" s="31"/>
    </row>
    <row r="17442" spans="62:65" x14ac:dyDescent="0.25">
      <c r="BJ17442" s="31"/>
      <c r="BK17442" s="31"/>
      <c r="BL17442" s="31"/>
      <c r="BM17442" s="31"/>
    </row>
    <row r="17443" spans="62:65" x14ac:dyDescent="0.25">
      <c r="BJ17443" s="31"/>
      <c r="BK17443" s="31"/>
      <c r="BL17443" s="31"/>
      <c r="BM17443" s="31"/>
    </row>
    <row r="17444" spans="62:65" x14ac:dyDescent="0.25">
      <c r="BJ17444" s="31"/>
      <c r="BK17444" s="31"/>
      <c r="BL17444" s="31"/>
      <c r="BM17444" s="31"/>
    </row>
    <row r="17445" spans="62:65" x14ac:dyDescent="0.25">
      <c r="BJ17445" s="31"/>
      <c r="BK17445" s="31"/>
      <c r="BL17445" s="31"/>
      <c r="BM17445" s="31"/>
    </row>
    <row r="17446" spans="62:65" x14ac:dyDescent="0.25">
      <c r="BJ17446" s="31"/>
      <c r="BK17446" s="31"/>
      <c r="BL17446" s="31"/>
      <c r="BM17446" s="31"/>
    </row>
    <row r="17447" spans="62:65" x14ac:dyDescent="0.25">
      <c r="BJ17447" s="31"/>
      <c r="BK17447" s="31"/>
      <c r="BL17447" s="31"/>
      <c r="BM17447" s="31"/>
    </row>
    <row r="17448" spans="62:65" x14ac:dyDescent="0.25">
      <c r="BJ17448" s="31"/>
      <c r="BK17448" s="31"/>
      <c r="BL17448" s="31"/>
      <c r="BM17448" s="31"/>
    </row>
    <row r="17449" spans="62:65" x14ac:dyDescent="0.25">
      <c r="BJ17449" s="31"/>
      <c r="BK17449" s="31"/>
      <c r="BL17449" s="31"/>
      <c r="BM17449" s="31"/>
    </row>
    <row r="17450" spans="62:65" x14ac:dyDescent="0.25">
      <c r="BJ17450" s="31"/>
      <c r="BK17450" s="31"/>
      <c r="BL17450" s="31"/>
      <c r="BM17450" s="31"/>
    </row>
    <row r="17451" spans="62:65" x14ac:dyDescent="0.25">
      <c r="BJ17451" s="31"/>
      <c r="BK17451" s="31"/>
      <c r="BL17451" s="31"/>
      <c r="BM17451" s="31"/>
    </row>
    <row r="17452" spans="62:65" x14ac:dyDescent="0.25">
      <c r="BJ17452" s="31"/>
      <c r="BK17452" s="31"/>
      <c r="BL17452" s="31"/>
      <c r="BM17452" s="31"/>
    </row>
    <row r="17453" spans="62:65" x14ac:dyDescent="0.25">
      <c r="BJ17453" s="31"/>
      <c r="BK17453" s="31"/>
      <c r="BL17453" s="31"/>
      <c r="BM17453" s="31"/>
    </row>
    <row r="17454" spans="62:65" x14ac:dyDescent="0.25">
      <c r="BJ17454" s="31"/>
      <c r="BK17454" s="31"/>
      <c r="BL17454" s="31"/>
      <c r="BM17454" s="31"/>
    </row>
    <row r="17455" spans="62:65" x14ac:dyDescent="0.25">
      <c r="BJ17455" s="31"/>
      <c r="BK17455" s="31"/>
      <c r="BL17455" s="31"/>
      <c r="BM17455" s="31"/>
    </row>
    <row r="17456" spans="62:65" x14ac:dyDescent="0.25">
      <c r="BJ17456" s="31"/>
      <c r="BK17456" s="31"/>
      <c r="BL17456" s="31"/>
      <c r="BM17456" s="31"/>
    </row>
    <row r="17457" spans="62:65" x14ac:dyDescent="0.25">
      <c r="BJ17457" s="31"/>
      <c r="BK17457" s="31"/>
      <c r="BL17457" s="31"/>
      <c r="BM17457" s="31"/>
    </row>
    <row r="17458" spans="62:65" x14ac:dyDescent="0.25">
      <c r="BJ17458" s="31"/>
      <c r="BK17458" s="31"/>
      <c r="BL17458" s="31"/>
      <c r="BM17458" s="31"/>
    </row>
    <row r="17459" spans="62:65" x14ac:dyDescent="0.25">
      <c r="BJ17459" s="31"/>
      <c r="BK17459" s="31"/>
      <c r="BL17459" s="31"/>
      <c r="BM17459" s="31"/>
    </row>
    <row r="17460" spans="62:65" x14ac:dyDescent="0.25">
      <c r="BJ17460" s="31"/>
      <c r="BK17460" s="31"/>
      <c r="BL17460" s="31"/>
      <c r="BM17460" s="31"/>
    </row>
    <row r="17461" spans="62:65" x14ac:dyDescent="0.25">
      <c r="BJ17461" s="31"/>
      <c r="BK17461" s="31"/>
      <c r="BL17461" s="31"/>
      <c r="BM17461" s="31"/>
    </row>
    <row r="17462" spans="62:65" x14ac:dyDescent="0.25">
      <c r="BJ17462" s="31"/>
      <c r="BK17462" s="31"/>
      <c r="BL17462" s="31"/>
      <c r="BM17462" s="31"/>
    </row>
    <row r="17463" spans="62:65" x14ac:dyDescent="0.25">
      <c r="BJ17463" s="31"/>
      <c r="BK17463" s="31"/>
      <c r="BL17463" s="31"/>
      <c r="BM17463" s="31"/>
    </row>
    <row r="17464" spans="62:65" x14ac:dyDescent="0.25">
      <c r="BJ17464" s="31"/>
      <c r="BK17464" s="31"/>
      <c r="BL17464" s="31"/>
      <c r="BM17464" s="31"/>
    </row>
    <row r="17465" spans="62:65" x14ac:dyDescent="0.25">
      <c r="BJ17465" s="31"/>
      <c r="BK17465" s="31"/>
      <c r="BL17465" s="31"/>
      <c r="BM17465" s="31"/>
    </row>
    <row r="17466" spans="62:65" x14ac:dyDescent="0.25">
      <c r="BJ17466" s="31"/>
      <c r="BK17466" s="31"/>
      <c r="BL17466" s="31"/>
      <c r="BM17466" s="31"/>
    </row>
    <row r="17467" spans="62:65" x14ac:dyDescent="0.25">
      <c r="BJ17467" s="31"/>
      <c r="BK17467" s="31"/>
      <c r="BL17467" s="31"/>
      <c r="BM17467" s="31"/>
    </row>
    <row r="17468" spans="62:65" x14ac:dyDescent="0.25">
      <c r="BJ17468" s="31"/>
      <c r="BK17468" s="31"/>
      <c r="BL17468" s="31"/>
      <c r="BM17468" s="31"/>
    </row>
    <row r="17469" spans="62:65" x14ac:dyDescent="0.25">
      <c r="BJ17469" s="31"/>
      <c r="BK17469" s="31"/>
      <c r="BL17469" s="31"/>
      <c r="BM17469" s="31"/>
    </row>
    <row r="17470" spans="62:65" x14ac:dyDescent="0.25">
      <c r="BJ17470" s="31"/>
      <c r="BK17470" s="31"/>
      <c r="BL17470" s="31"/>
      <c r="BM17470" s="31"/>
    </row>
    <row r="17471" spans="62:65" x14ac:dyDescent="0.25">
      <c r="BJ17471" s="31"/>
      <c r="BK17471" s="31"/>
      <c r="BL17471" s="31"/>
      <c r="BM17471" s="31"/>
    </row>
    <row r="17472" spans="62:65" x14ac:dyDescent="0.25">
      <c r="BJ17472" s="31"/>
      <c r="BK17472" s="31"/>
      <c r="BL17472" s="31"/>
      <c r="BM17472" s="31"/>
    </row>
    <row r="17473" spans="62:65" x14ac:dyDescent="0.25">
      <c r="BJ17473" s="31"/>
      <c r="BK17473" s="31"/>
      <c r="BL17473" s="31"/>
      <c r="BM17473" s="31"/>
    </row>
    <row r="17474" spans="62:65" x14ac:dyDescent="0.25">
      <c r="BJ17474" s="31"/>
      <c r="BK17474" s="31"/>
      <c r="BL17474" s="31"/>
      <c r="BM17474" s="31"/>
    </row>
    <row r="17475" spans="62:65" x14ac:dyDescent="0.25">
      <c r="BJ17475" s="31"/>
      <c r="BK17475" s="31"/>
      <c r="BL17475" s="31"/>
      <c r="BM17475" s="31"/>
    </row>
    <row r="17476" spans="62:65" x14ac:dyDescent="0.25">
      <c r="BJ17476" s="31"/>
      <c r="BK17476" s="31"/>
      <c r="BL17476" s="31"/>
      <c r="BM17476" s="31"/>
    </row>
    <row r="17477" spans="62:65" x14ac:dyDescent="0.25">
      <c r="BJ17477" s="31"/>
      <c r="BK17477" s="31"/>
      <c r="BL17477" s="31"/>
      <c r="BM17477" s="31"/>
    </row>
    <row r="17478" spans="62:65" x14ac:dyDescent="0.25">
      <c r="BJ17478" s="31"/>
      <c r="BK17478" s="31"/>
      <c r="BL17478" s="31"/>
      <c r="BM17478" s="31"/>
    </row>
    <row r="17479" spans="62:65" x14ac:dyDescent="0.25">
      <c r="BJ17479" s="31"/>
      <c r="BK17479" s="31"/>
      <c r="BL17479" s="31"/>
      <c r="BM17479" s="31"/>
    </row>
    <row r="17480" spans="62:65" x14ac:dyDescent="0.25">
      <c r="BJ17480" s="31"/>
      <c r="BK17480" s="31"/>
      <c r="BL17480" s="31"/>
      <c r="BM17480" s="31"/>
    </row>
    <row r="17481" spans="62:65" x14ac:dyDescent="0.25">
      <c r="BJ17481" s="31"/>
      <c r="BK17481" s="31"/>
      <c r="BL17481" s="31"/>
      <c r="BM17481" s="31"/>
    </row>
    <row r="17482" spans="62:65" x14ac:dyDescent="0.25">
      <c r="BJ17482" s="31"/>
      <c r="BK17482" s="31"/>
      <c r="BL17482" s="31"/>
      <c r="BM17482" s="31"/>
    </row>
    <row r="17483" spans="62:65" x14ac:dyDescent="0.25">
      <c r="BJ17483" s="31"/>
      <c r="BK17483" s="31"/>
      <c r="BL17483" s="31"/>
      <c r="BM17483" s="31"/>
    </row>
    <row r="17484" spans="62:65" x14ac:dyDescent="0.25">
      <c r="BJ17484" s="31"/>
      <c r="BK17484" s="31"/>
      <c r="BL17484" s="31"/>
      <c r="BM17484" s="31"/>
    </row>
    <row r="17485" spans="62:65" x14ac:dyDescent="0.25">
      <c r="BJ17485" s="31"/>
      <c r="BK17485" s="31"/>
      <c r="BL17485" s="31"/>
      <c r="BM17485" s="31"/>
    </row>
    <row r="17486" spans="62:65" x14ac:dyDescent="0.25">
      <c r="BJ17486" s="31"/>
      <c r="BK17486" s="31"/>
      <c r="BL17486" s="31"/>
      <c r="BM17486" s="31"/>
    </row>
    <row r="17487" spans="62:65" x14ac:dyDescent="0.25">
      <c r="BJ17487" s="31"/>
      <c r="BK17487" s="31"/>
      <c r="BL17487" s="31"/>
      <c r="BM17487" s="31"/>
    </row>
    <row r="17488" spans="62:65" x14ac:dyDescent="0.25">
      <c r="BJ17488" s="31"/>
      <c r="BK17488" s="31"/>
      <c r="BL17488" s="31"/>
      <c r="BM17488" s="31"/>
    </row>
    <row r="17489" spans="62:65" x14ac:dyDescent="0.25">
      <c r="BJ17489" s="31"/>
      <c r="BK17489" s="31"/>
      <c r="BL17489" s="31"/>
      <c r="BM17489" s="31"/>
    </row>
    <row r="17490" spans="62:65" x14ac:dyDescent="0.25">
      <c r="BJ17490" s="31"/>
      <c r="BK17490" s="31"/>
      <c r="BL17490" s="31"/>
      <c r="BM17490" s="31"/>
    </row>
    <row r="17491" spans="62:65" x14ac:dyDescent="0.25">
      <c r="BJ17491" s="31"/>
      <c r="BK17491" s="31"/>
      <c r="BL17491" s="31"/>
      <c r="BM17491" s="31"/>
    </row>
    <row r="17492" spans="62:65" x14ac:dyDescent="0.25">
      <c r="BJ17492" s="31"/>
      <c r="BK17492" s="31"/>
      <c r="BL17492" s="31"/>
      <c r="BM17492" s="31"/>
    </row>
    <row r="17493" spans="62:65" x14ac:dyDescent="0.25">
      <c r="BJ17493" s="31"/>
      <c r="BK17493" s="31"/>
      <c r="BL17493" s="31"/>
      <c r="BM17493" s="31"/>
    </row>
    <row r="17494" spans="62:65" x14ac:dyDescent="0.25">
      <c r="BJ17494" s="31"/>
      <c r="BK17494" s="31"/>
      <c r="BL17494" s="31"/>
      <c r="BM17494" s="31"/>
    </row>
    <row r="17495" spans="62:65" x14ac:dyDescent="0.25">
      <c r="BJ17495" s="31"/>
      <c r="BK17495" s="31"/>
      <c r="BL17495" s="31"/>
      <c r="BM17495" s="31"/>
    </row>
    <row r="17496" spans="62:65" x14ac:dyDescent="0.25">
      <c r="BJ17496" s="31"/>
      <c r="BK17496" s="31"/>
      <c r="BL17496" s="31"/>
      <c r="BM17496" s="31"/>
    </row>
    <row r="17497" spans="62:65" x14ac:dyDescent="0.25">
      <c r="BJ17497" s="31"/>
      <c r="BK17497" s="31"/>
      <c r="BL17497" s="31"/>
      <c r="BM17497" s="31"/>
    </row>
    <row r="17498" spans="62:65" x14ac:dyDescent="0.25">
      <c r="BJ17498" s="31"/>
      <c r="BK17498" s="31"/>
      <c r="BL17498" s="31"/>
      <c r="BM17498" s="31"/>
    </row>
    <row r="17499" spans="62:65" x14ac:dyDescent="0.25">
      <c r="BJ17499" s="31"/>
      <c r="BK17499" s="31"/>
      <c r="BL17499" s="31"/>
      <c r="BM17499" s="31"/>
    </row>
    <row r="17500" spans="62:65" x14ac:dyDescent="0.25">
      <c r="BJ17500" s="31"/>
      <c r="BK17500" s="31"/>
      <c r="BL17500" s="31"/>
      <c r="BM17500" s="31"/>
    </row>
    <row r="17501" spans="62:65" x14ac:dyDescent="0.25">
      <c r="BJ17501" s="31"/>
      <c r="BK17501" s="31"/>
      <c r="BL17501" s="31"/>
      <c r="BM17501" s="31"/>
    </row>
    <row r="17502" spans="62:65" x14ac:dyDescent="0.25">
      <c r="BJ17502" s="31"/>
      <c r="BK17502" s="31"/>
      <c r="BL17502" s="31"/>
      <c r="BM17502" s="31"/>
    </row>
    <row r="17503" spans="62:65" x14ac:dyDescent="0.25">
      <c r="BJ17503" s="31"/>
      <c r="BK17503" s="31"/>
      <c r="BL17503" s="31"/>
      <c r="BM17503" s="31"/>
    </row>
    <row r="17504" spans="62:65" x14ac:dyDescent="0.25">
      <c r="BJ17504" s="31"/>
      <c r="BK17504" s="31"/>
      <c r="BL17504" s="31"/>
      <c r="BM17504" s="31"/>
    </row>
    <row r="17505" spans="62:65" x14ac:dyDescent="0.25">
      <c r="BJ17505" s="31"/>
      <c r="BK17505" s="31"/>
      <c r="BL17505" s="31"/>
      <c r="BM17505" s="31"/>
    </row>
    <row r="17506" spans="62:65" x14ac:dyDescent="0.25">
      <c r="BJ17506" s="31"/>
      <c r="BK17506" s="31"/>
      <c r="BL17506" s="31"/>
      <c r="BM17506" s="31"/>
    </row>
    <row r="17507" spans="62:65" x14ac:dyDescent="0.25">
      <c r="BJ17507" s="31"/>
      <c r="BK17507" s="31"/>
      <c r="BL17507" s="31"/>
      <c r="BM17507" s="31"/>
    </row>
    <row r="17508" spans="62:65" x14ac:dyDescent="0.25">
      <c r="BJ17508" s="31"/>
      <c r="BK17508" s="31"/>
      <c r="BL17508" s="31"/>
      <c r="BM17508" s="31"/>
    </row>
    <row r="17509" spans="62:65" x14ac:dyDescent="0.25">
      <c r="BJ17509" s="31"/>
      <c r="BK17509" s="31"/>
      <c r="BL17509" s="31"/>
      <c r="BM17509" s="31"/>
    </row>
    <row r="17510" spans="62:65" x14ac:dyDescent="0.25">
      <c r="BJ17510" s="31"/>
      <c r="BK17510" s="31"/>
      <c r="BL17510" s="31"/>
      <c r="BM17510" s="31"/>
    </row>
    <row r="17511" spans="62:65" x14ac:dyDescent="0.25">
      <c r="BJ17511" s="31"/>
      <c r="BK17511" s="31"/>
      <c r="BL17511" s="31"/>
      <c r="BM17511" s="31"/>
    </row>
    <row r="17512" spans="62:65" x14ac:dyDescent="0.25">
      <c r="BJ17512" s="31"/>
      <c r="BK17512" s="31"/>
      <c r="BL17512" s="31"/>
      <c r="BM17512" s="31"/>
    </row>
    <row r="17513" spans="62:65" x14ac:dyDescent="0.25">
      <c r="BJ17513" s="31"/>
      <c r="BK17513" s="31"/>
      <c r="BL17513" s="31"/>
      <c r="BM17513" s="31"/>
    </row>
    <row r="17514" spans="62:65" x14ac:dyDescent="0.25">
      <c r="BJ17514" s="31"/>
      <c r="BK17514" s="31"/>
      <c r="BL17514" s="31"/>
      <c r="BM17514" s="31"/>
    </row>
    <row r="17515" spans="62:65" x14ac:dyDescent="0.25">
      <c r="BJ17515" s="31"/>
      <c r="BK17515" s="31"/>
      <c r="BL17515" s="31"/>
      <c r="BM17515" s="31"/>
    </row>
    <row r="17516" spans="62:65" x14ac:dyDescent="0.25">
      <c r="BJ17516" s="31"/>
      <c r="BK17516" s="31"/>
      <c r="BL17516" s="31"/>
      <c r="BM17516" s="31"/>
    </row>
    <row r="17517" spans="62:65" x14ac:dyDescent="0.25">
      <c r="BJ17517" s="31"/>
      <c r="BK17517" s="31"/>
      <c r="BL17517" s="31"/>
      <c r="BM17517" s="31"/>
    </row>
    <row r="17518" spans="62:65" x14ac:dyDescent="0.25">
      <c r="BJ17518" s="31"/>
      <c r="BK17518" s="31"/>
      <c r="BL17518" s="31"/>
      <c r="BM17518" s="31"/>
    </row>
    <row r="17519" spans="62:65" x14ac:dyDescent="0.25">
      <c r="BJ17519" s="31"/>
      <c r="BK17519" s="31"/>
      <c r="BL17519" s="31"/>
      <c r="BM17519" s="31"/>
    </row>
    <row r="17520" spans="62:65" x14ac:dyDescent="0.25">
      <c r="BJ17520" s="31"/>
      <c r="BK17520" s="31"/>
      <c r="BL17520" s="31"/>
      <c r="BM17520" s="31"/>
    </row>
    <row r="17521" spans="62:65" x14ac:dyDescent="0.25">
      <c r="BJ17521" s="31"/>
      <c r="BK17521" s="31"/>
      <c r="BL17521" s="31"/>
      <c r="BM17521" s="31"/>
    </row>
    <row r="17522" spans="62:65" x14ac:dyDescent="0.25">
      <c r="BJ17522" s="31"/>
      <c r="BK17522" s="31"/>
      <c r="BL17522" s="31"/>
      <c r="BM17522" s="31"/>
    </row>
    <row r="17523" spans="62:65" x14ac:dyDescent="0.25">
      <c r="BJ17523" s="31"/>
      <c r="BK17523" s="31"/>
      <c r="BL17523" s="31"/>
      <c r="BM17523" s="31"/>
    </row>
    <row r="17524" spans="62:65" x14ac:dyDescent="0.25">
      <c r="BJ17524" s="31"/>
      <c r="BK17524" s="31"/>
      <c r="BL17524" s="31"/>
      <c r="BM17524" s="31"/>
    </row>
    <row r="17525" spans="62:65" x14ac:dyDescent="0.25">
      <c r="BJ17525" s="31"/>
      <c r="BK17525" s="31"/>
      <c r="BL17525" s="31"/>
      <c r="BM17525" s="31"/>
    </row>
    <row r="17526" spans="62:65" x14ac:dyDescent="0.25">
      <c r="BJ17526" s="31"/>
      <c r="BK17526" s="31"/>
      <c r="BL17526" s="31"/>
      <c r="BM17526" s="31"/>
    </row>
    <row r="17527" spans="62:65" x14ac:dyDescent="0.25">
      <c r="BJ17527" s="31"/>
      <c r="BK17527" s="31"/>
      <c r="BL17527" s="31"/>
      <c r="BM17527" s="31"/>
    </row>
    <row r="17528" spans="62:65" x14ac:dyDescent="0.25">
      <c r="BJ17528" s="31"/>
      <c r="BK17528" s="31"/>
      <c r="BL17528" s="31"/>
      <c r="BM17528" s="31"/>
    </row>
    <row r="17529" spans="62:65" x14ac:dyDescent="0.25">
      <c r="BJ17529" s="31"/>
      <c r="BK17529" s="31"/>
      <c r="BL17529" s="31"/>
      <c r="BM17529" s="31"/>
    </row>
    <row r="17530" spans="62:65" x14ac:dyDescent="0.25">
      <c r="BJ17530" s="31"/>
      <c r="BK17530" s="31"/>
      <c r="BL17530" s="31"/>
      <c r="BM17530" s="31"/>
    </row>
    <row r="17531" spans="62:65" x14ac:dyDescent="0.25">
      <c r="BJ17531" s="31"/>
      <c r="BK17531" s="31"/>
      <c r="BL17531" s="31"/>
      <c r="BM17531" s="31"/>
    </row>
    <row r="17532" spans="62:65" x14ac:dyDescent="0.25">
      <c r="BJ17532" s="31"/>
      <c r="BK17532" s="31"/>
      <c r="BL17532" s="31"/>
      <c r="BM17532" s="31"/>
    </row>
    <row r="17533" spans="62:65" x14ac:dyDescent="0.25">
      <c r="BJ17533" s="31"/>
      <c r="BK17533" s="31"/>
      <c r="BL17533" s="31"/>
      <c r="BM17533" s="31"/>
    </row>
    <row r="17534" spans="62:65" x14ac:dyDescent="0.25">
      <c r="BJ17534" s="31"/>
      <c r="BK17534" s="31"/>
      <c r="BL17534" s="31"/>
      <c r="BM17534" s="31"/>
    </row>
    <row r="17535" spans="62:65" x14ac:dyDescent="0.25">
      <c r="BJ17535" s="31"/>
      <c r="BK17535" s="31"/>
      <c r="BL17535" s="31"/>
      <c r="BM17535" s="31"/>
    </row>
    <row r="17536" spans="62:65" x14ac:dyDescent="0.25">
      <c r="BJ17536" s="31"/>
      <c r="BK17536" s="31"/>
      <c r="BL17536" s="31"/>
      <c r="BM17536" s="31"/>
    </row>
    <row r="17537" spans="62:65" x14ac:dyDescent="0.25">
      <c r="BJ17537" s="31"/>
      <c r="BK17537" s="31"/>
      <c r="BL17537" s="31"/>
      <c r="BM17537" s="31"/>
    </row>
    <row r="17538" spans="62:65" x14ac:dyDescent="0.25">
      <c r="BJ17538" s="31"/>
      <c r="BK17538" s="31"/>
      <c r="BL17538" s="31"/>
      <c r="BM17538" s="31"/>
    </row>
    <row r="17539" spans="62:65" x14ac:dyDescent="0.25">
      <c r="BJ17539" s="31"/>
      <c r="BK17539" s="31"/>
      <c r="BL17539" s="31"/>
      <c r="BM17539" s="31"/>
    </row>
    <row r="17540" spans="62:65" x14ac:dyDescent="0.25">
      <c r="BJ17540" s="31"/>
      <c r="BK17540" s="31"/>
      <c r="BL17540" s="31"/>
      <c r="BM17540" s="31"/>
    </row>
    <row r="17541" spans="62:65" x14ac:dyDescent="0.25">
      <c r="BJ17541" s="31"/>
      <c r="BK17541" s="31"/>
      <c r="BL17541" s="31"/>
      <c r="BM17541" s="31"/>
    </row>
    <row r="17542" spans="62:65" x14ac:dyDescent="0.25">
      <c r="BJ17542" s="31"/>
      <c r="BK17542" s="31"/>
      <c r="BL17542" s="31"/>
      <c r="BM17542" s="31"/>
    </row>
    <row r="17543" spans="62:65" x14ac:dyDescent="0.25">
      <c r="BJ17543" s="31"/>
      <c r="BK17543" s="31"/>
      <c r="BL17543" s="31"/>
      <c r="BM17543" s="31"/>
    </row>
    <row r="17544" spans="62:65" x14ac:dyDescent="0.25">
      <c r="BJ17544" s="31"/>
      <c r="BK17544" s="31"/>
      <c r="BL17544" s="31"/>
      <c r="BM17544" s="31"/>
    </row>
    <row r="17545" spans="62:65" x14ac:dyDescent="0.25">
      <c r="BJ17545" s="31"/>
      <c r="BK17545" s="31"/>
      <c r="BL17545" s="31"/>
      <c r="BM17545" s="31"/>
    </row>
    <row r="17546" spans="62:65" x14ac:dyDescent="0.25">
      <c r="BJ17546" s="31"/>
      <c r="BK17546" s="31"/>
      <c r="BL17546" s="31"/>
      <c r="BM17546" s="31"/>
    </row>
    <row r="17547" spans="62:65" x14ac:dyDescent="0.25">
      <c r="BJ17547" s="31"/>
      <c r="BK17547" s="31"/>
      <c r="BL17547" s="31"/>
      <c r="BM17547" s="31"/>
    </row>
    <row r="17548" spans="62:65" x14ac:dyDescent="0.25">
      <c r="BJ17548" s="31"/>
      <c r="BK17548" s="31"/>
      <c r="BL17548" s="31"/>
      <c r="BM17548" s="31"/>
    </row>
    <row r="17549" spans="62:65" x14ac:dyDescent="0.25">
      <c r="BJ17549" s="31"/>
      <c r="BK17549" s="31"/>
      <c r="BL17549" s="31"/>
      <c r="BM17549" s="31"/>
    </row>
    <row r="17550" spans="62:65" x14ac:dyDescent="0.25">
      <c r="BJ17550" s="31"/>
      <c r="BK17550" s="31"/>
      <c r="BL17550" s="31"/>
      <c r="BM17550" s="31"/>
    </row>
    <row r="17551" spans="62:65" x14ac:dyDescent="0.25">
      <c r="BJ17551" s="31"/>
      <c r="BK17551" s="31"/>
      <c r="BL17551" s="31"/>
      <c r="BM17551" s="31"/>
    </row>
    <row r="17552" spans="62:65" x14ac:dyDescent="0.25">
      <c r="BJ17552" s="31"/>
      <c r="BK17552" s="31"/>
      <c r="BL17552" s="31"/>
      <c r="BM17552" s="31"/>
    </row>
    <row r="17553" spans="62:65" x14ac:dyDescent="0.25">
      <c r="BJ17553" s="31"/>
      <c r="BK17553" s="31"/>
      <c r="BL17553" s="31"/>
      <c r="BM17553" s="31"/>
    </row>
    <row r="17554" spans="62:65" x14ac:dyDescent="0.25">
      <c r="BJ17554" s="31"/>
      <c r="BK17554" s="31"/>
      <c r="BL17554" s="31"/>
      <c r="BM17554" s="31"/>
    </row>
    <row r="17555" spans="62:65" x14ac:dyDescent="0.25">
      <c r="BJ17555" s="31"/>
      <c r="BK17555" s="31"/>
      <c r="BL17555" s="31"/>
      <c r="BM17555" s="31"/>
    </row>
    <row r="17556" spans="62:65" x14ac:dyDescent="0.25">
      <c r="BJ17556" s="31"/>
      <c r="BK17556" s="31"/>
      <c r="BL17556" s="31"/>
      <c r="BM17556" s="31"/>
    </row>
    <row r="17557" spans="62:65" x14ac:dyDescent="0.25">
      <c r="BJ17557" s="31"/>
      <c r="BK17557" s="31"/>
      <c r="BL17557" s="31"/>
      <c r="BM17557" s="31"/>
    </row>
    <row r="17558" spans="62:65" x14ac:dyDescent="0.25">
      <c r="BJ17558" s="31"/>
      <c r="BK17558" s="31"/>
      <c r="BL17558" s="31"/>
      <c r="BM17558" s="31"/>
    </row>
    <row r="17559" spans="62:65" x14ac:dyDescent="0.25">
      <c r="BJ17559" s="31"/>
      <c r="BK17559" s="31"/>
      <c r="BL17559" s="31"/>
      <c r="BM17559" s="31"/>
    </row>
    <row r="17560" spans="62:65" x14ac:dyDescent="0.25">
      <c r="BJ17560" s="31"/>
      <c r="BK17560" s="31"/>
      <c r="BL17560" s="31"/>
      <c r="BM17560" s="31"/>
    </row>
    <row r="17561" spans="62:65" x14ac:dyDescent="0.25">
      <c r="BJ17561" s="31"/>
      <c r="BK17561" s="31"/>
      <c r="BL17561" s="31"/>
      <c r="BM17561" s="31"/>
    </row>
    <row r="17562" spans="62:65" x14ac:dyDescent="0.25">
      <c r="BJ17562" s="31"/>
      <c r="BK17562" s="31"/>
      <c r="BL17562" s="31"/>
      <c r="BM17562" s="31"/>
    </row>
    <row r="17563" spans="62:65" x14ac:dyDescent="0.25">
      <c r="BJ17563" s="31"/>
      <c r="BK17563" s="31"/>
      <c r="BL17563" s="31"/>
      <c r="BM17563" s="31"/>
    </row>
    <row r="17564" spans="62:65" x14ac:dyDescent="0.25">
      <c r="BJ17564" s="31"/>
      <c r="BK17564" s="31"/>
      <c r="BL17564" s="31"/>
      <c r="BM17564" s="31"/>
    </row>
    <row r="17565" spans="62:65" x14ac:dyDescent="0.25">
      <c r="BJ17565" s="31"/>
      <c r="BK17565" s="31"/>
      <c r="BL17565" s="31"/>
      <c r="BM17565" s="31"/>
    </row>
    <row r="17566" spans="62:65" x14ac:dyDescent="0.25">
      <c r="BJ17566" s="31"/>
      <c r="BK17566" s="31"/>
      <c r="BL17566" s="31"/>
      <c r="BM17566" s="31"/>
    </row>
    <row r="17567" spans="62:65" x14ac:dyDescent="0.25">
      <c r="BJ17567" s="31"/>
      <c r="BK17567" s="31"/>
      <c r="BL17567" s="31"/>
      <c r="BM17567" s="31"/>
    </row>
    <row r="17568" spans="62:65" x14ac:dyDescent="0.25">
      <c r="BJ17568" s="31"/>
      <c r="BK17568" s="31"/>
      <c r="BL17568" s="31"/>
      <c r="BM17568" s="31"/>
    </row>
    <row r="17569" spans="62:65" x14ac:dyDescent="0.25">
      <c r="BJ17569" s="31"/>
      <c r="BK17569" s="31"/>
      <c r="BL17569" s="31"/>
      <c r="BM17569" s="31"/>
    </row>
    <row r="17570" spans="62:65" x14ac:dyDescent="0.25">
      <c r="BJ17570" s="31"/>
      <c r="BK17570" s="31"/>
      <c r="BL17570" s="31"/>
      <c r="BM17570" s="31"/>
    </row>
    <row r="17571" spans="62:65" x14ac:dyDescent="0.25">
      <c r="BJ17571" s="31"/>
      <c r="BK17571" s="31"/>
      <c r="BL17571" s="31"/>
      <c r="BM17571" s="31"/>
    </row>
    <row r="17572" spans="62:65" x14ac:dyDescent="0.25">
      <c r="BJ17572" s="31"/>
      <c r="BK17572" s="31"/>
      <c r="BL17572" s="31"/>
      <c r="BM17572" s="31"/>
    </row>
    <row r="17573" spans="62:65" x14ac:dyDescent="0.25">
      <c r="BJ17573" s="31"/>
      <c r="BK17573" s="31"/>
      <c r="BL17573" s="31"/>
      <c r="BM17573" s="31"/>
    </row>
    <row r="17574" spans="62:65" x14ac:dyDescent="0.25">
      <c r="BJ17574" s="31"/>
      <c r="BK17574" s="31"/>
      <c r="BL17574" s="31"/>
      <c r="BM17574" s="31"/>
    </row>
    <row r="17575" spans="62:65" x14ac:dyDescent="0.25">
      <c r="BJ17575" s="31"/>
      <c r="BK17575" s="31"/>
      <c r="BL17575" s="31"/>
      <c r="BM17575" s="31"/>
    </row>
    <row r="17576" spans="62:65" x14ac:dyDescent="0.25">
      <c r="BJ17576" s="31"/>
      <c r="BK17576" s="31"/>
      <c r="BL17576" s="31"/>
      <c r="BM17576" s="31"/>
    </row>
    <row r="17577" spans="62:65" x14ac:dyDescent="0.25">
      <c r="BJ17577" s="31"/>
      <c r="BK17577" s="31"/>
      <c r="BL17577" s="31"/>
      <c r="BM17577" s="31"/>
    </row>
    <row r="17578" spans="62:65" x14ac:dyDescent="0.25">
      <c r="BJ17578" s="31"/>
      <c r="BK17578" s="31"/>
      <c r="BL17578" s="31"/>
      <c r="BM17578" s="31"/>
    </row>
    <row r="17579" spans="62:65" x14ac:dyDescent="0.25">
      <c r="BJ17579" s="31"/>
      <c r="BK17579" s="31"/>
      <c r="BL17579" s="31"/>
      <c r="BM17579" s="31"/>
    </row>
    <row r="17580" spans="62:65" x14ac:dyDescent="0.25">
      <c r="BJ17580" s="31"/>
      <c r="BK17580" s="31"/>
      <c r="BL17580" s="31"/>
      <c r="BM17580" s="31"/>
    </row>
    <row r="17581" spans="62:65" x14ac:dyDescent="0.25">
      <c r="BJ17581" s="31"/>
      <c r="BK17581" s="31"/>
      <c r="BL17581" s="31"/>
      <c r="BM17581" s="31"/>
    </row>
    <row r="17582" spans="62:65" x14ac:dyDescent="0.25">
      <c r="BJ17582" s="31"/>
      <c r="BK17582" s="31"/>
      <c r="BL17582" s="31"/>
      <c r="BM17582" s="31"/>
    </row>
    <row r="17583" spans="62:65" x14ac:dyDescent="0.25">
      <c r="BJ17583" s="31"/>
      <c r="BK17583" s="31"/>
      <c r="BL17583" s="31"/>
      <c r="BM17583" s="31"/>
    </row>
    <row r="17584" spans="62:65" x14ac:dyDescent="0.25">
      <c r="BJ17584" s="31"/>
      <c r="BK17584" s="31"/>
      <c r="BL17584" s="31"/>
      <c r="BM17584" s="31"/>
    </row>
    <row r="17585" spans="62:65" x14ac:dyDescent="0.25">
      <c r="BJ17585" s="31"/>
      <c r="BK17585" s="31"/>
      <c r="BL17585" s="31"/>
      <c r="BM17585" s="31"/>
    </row>
    <row r="17586" spans="62:65" x14ac:dyDescent="0.25">
      <c r="BJ17586" s="31"/>
      <c r="BK17586" s="31"/>
      <c r="BL17586" s="31"/>
      <c r="BM17586" s="31"/>
    </row>
    <row r="17587" spans="62:65" x14ac:dyDescent="0.25">
      <c r="BJ17587" s="31"/>
      <c r="BK17587" s="31"/>
      <c r="BL17587" s="31"/>
      <c r="BM17587" s="31"/>
    </row>
    <row r="17588" spans="62:65" x14ac:dyDescent="0.25">
      <c r="BJ17588" s="31"/>
      <c r="BK17588" s="31"/>
      <c r="BL17588" s="31"/>
      <c r="BM17588" s="31"/>
    </row>
    <row r="17589" spans="62:65" x14ac:dyDescent="0.25">
      <c r="BJ17589" s="31"/>
      <c r="BK17589" s="31"/>
      <c r="BL17589" s="31"/>
      <c r="BM17589" s="31"/>
    </row>
    <row r="17590" spans="62:65" x14ac:dyDescent="0.25">
      <c r="BJ17590" s="31"/>
      <c r="BK17590" s="31"/>
      <c r="BL17590" s="31"/>
      <c r="BM17590" s="31"/>
    </row>
    <row r="17591" spans="62:65" x14ac:dyDescent="0.25">
      <c r="BJ17591" s="31"/>
      <c r="BK17591" s="31"/>
      <c r="BL17591" s="31"/>
      <c r="BM17591" s="31"/>
    </row>
    <row r="17592" spans="62:65" x14ac:dyDescent="0.25">
      <c r="BJ17592" s="31"/>
      <c r="BK17592" s="31"/>
      <c r="BL17592" s="31"/>
      <c r="BM17592" s="31"/>
    </row>
    <row r="17593" spans="62:65" x14ac:dyDescent="0.25">
      <c r="BJ17593" s="31"/>
      <c r="BK17593" s="31"/>
      <c r="BL17593" s="31"/>
      <c r="BM17593" s="31"/>
    </row>
    <row r="17594" spans="62:65" x14ac:dyDescent="0.25">
      <c r="BJ17594" s="31"/>
      <c r="BK17594" s="31"/>
      <c r="BL17594" s="31"/>
      <c r="BM17594" s="31"/>
    </row>
    <row r="17595" spans="62:65" x14ac:dyDescent="0.25">
      <c r="BJ17595" s="31"/>
      <c r="BK17595" s="31"/>
      <c r="BL17595" s="31"/>
      <c r="BM17595" s="31"/>
    </row>
    <row r="17596" spans="62:65" x14ac:dyDescent="0.25">
      <c r="BJ17596" s="31"/>
      <c r="BK17596" s="31"/>
      <c r="BL17596" s="31"/>
      <c r="BM17596" s="31"/>
    </row>
    <row r="17597" spans="62:65" x14ac:dyDescent="0.25">
      <c r="BJ17597" s="31"/>
      <c r="BK17597" s="31"/>
      <c r="BL17597" s="31"/>
      <c r="BM17597" s="31"/>
    </row>
    <row r="17598" spans="62:65" x14ac:dyDescent="0.25">
      <c r="BJ17598" s="31"/>
      <c r="BK17598" s="31"/>
      <c r="BL17598" s="31"/>
      <c r="BM17598" s="31"/>
    </row>
    <row r="17599" spans="62:65" x14ac:dyDescent="0.25">
      <c r="BJ17599" s="31"/>
      <c r="BK17599" s="31"/>
      <c r="BL17599" s="31"/>
      <c r="BM17599" s="31"/>
    </row>
    <row r="17600" spans="62:65" x14ac:dyDescent="0.25">
      <c r="BJ17600" s="31"/>
      <c r="BK17600" s="31"/>
      <c r="BL17600" s="31"/>
      <c r="BM17600" s="31"/>
    </row>
    <row r="17601" spans="62:65" x14ac:dyDescent="0.25">
      <c r="BJ17601" s="31"/>
      <c r="BK17601" s="31"/>
      <c r="BL17601" s="31"/>
      <c r="BM17601" s="31"/>
    </row>
    <row r="17602" spans="62:65" x14ac:dyDescent="0.25">
      <c r="BJ17602" s="31"/>
      <c r="BK17602" s="31"/>
      <c r="BL17602" s="31"/>
      <c r="BM17602" s="31"/>
    </row>
    <row r="17603" spans="62:65" x14ac:dyDescent="0.25">
      <c r="BJ17603" s="31"/>
      <c r="BK17603" s="31"/>
      <c r="BL17603" s="31"/>
      <c r="BM17603" s="31"/>
    </row>
    <row r="17604" spans="62:65" x14ac:dyDescent="0.25">
      <c r="BJ17604" s="31"/>
      <c r="BK17604" s="31"/>
      <c r="BL17604" s="31"/>
      <c r="BM17604" s="31"/>
    </row>
    <row r="17605" spans="62:65" x14ac:dyDescent="0.25">
      <c r="BJ17605" s="31"/>
      <c r="BK17605" s="31"/>
      <c r="BL17605" s="31"/>
      <c r="BM17605" s="31"/>
    </row>
    <row r="17606" spans="62:65" x14ac:dyDescent="0.25">
      <c r="BJ17606" s="31"/>
      <c r="BK17606" s="31"/>
      <c r="BL17606" s="31"/>
      <c r="BM17606" s="31"/>
    </row>
    <row r="17607" spans="62:65" x14ac:dyDescent="0.25">
      <c r="BJ17607" s="31"/>
      <c r="BK17607" s="31"/>
      <c r="BL17607" s="31"/>
      <c r="BM17607" s="31"/>
    </row>
    <row r="17608" spans="62:65" x14ac:dyDescent="0.25">
      <c r="BJ17608" s="31"/>
      <c r="BK17608" s="31"/>
      <c r="BL17608" s="31"/>
      <c r="BM17608" s="31"/>
    </row>
    <row r="17609" spans="62:65" x14ac:dyDescent="0.25">
      <c r="BJ17609" s="31"/>
      <c r="BK17609" s="31"/>
      <c r="BL17609" s="31"/>
      <c r="BM17609" s="31"/>
    </row>
    <row r="17610" spans="62:65" x14ac:dyDescent="0.25">
      <c r="BJ17610" s="31"/>
      <c r="BK17610" s="31"/>
      <c r="BL17610" s="31"/>
      <c r="BM17610" s="31"/>
    </row>
    <row r="17611" spans="62:65" x14ac:dyDescent="0.25">
      <c r="BJ17611" s="31"/>
      <c r="BK17611" s="31"/>
      <c r="BL17611" s="31"/>
      <c r="BM17611" s="31"/>
    </row>
    <row r="17612" spans="62:65" x14ac:dyDescent="0.25">
      <c r="BJ17612" s="31"/>
      <c r="BK17612" s="31"/>
      <c r="BL17612" s="31"/>
      <c r="BM17612" s="31"/>
    </row>
    <row r="17613" spans="62:65" x14ac:dyDescent="0.25">
      <c r="BJ17613" s="31"/>
      <c r="BK17613" s="31"/>
      <c r="BL17613" s="31"/>
      <c r="BM17613" s="31"/>
    </row>
    <row r="17614" spans="62:65" x14ac:dyDescent="0.25">
      <c r="BJ17614" s="31"/>
      <c r="BK17614" s="31"/>
      <c r="BL17614" s="31"/>
      <c r="BM17614" s="31"/>
    </row>
    <row r="17615" spans="62:65" x14ac:dyDescent="0.25">
      <c r="BJ17615" s="31"/>
      <c r="BK17615" s="31"/>
      <c r="BL17615" s="31"/>
      <c r="BM17615" s="31"/>
    </row>
    <row r="17616" spans="62:65" x14ac:dyDescent="0.25">
      <c r="BJ17616" s="31"/>
      <c r="BK17616" s="31"/>
      <c r="BL17616" s="31"/>
      <c r="BM17616" s="31"/>
    </row>
    <row r="17617" spans="62:65" x14ac:dyDescent="0.25">
      <c r="BJ17617" s="31"/>
      <c r="BK17617" s="31"/>
      <c r="BL17617" s="31"/>
      <c r="BM17617" s="31"/>
    </row>
    <row r="17618" spans="62:65" x14ac:dyDescent="0.25">
      <c r="BJ17618" s="31"/>
      <c r="BK17618" s="31"/>
      <c r="BL17618" s="31"/>
      <c r="BM17618" s="31"/>
    </row>
    <row r="17619" spans="62:65" x14ac:dyDescent="0.25">
      <c r="BJ17619" s="31"/>
      <c r="BK17619" s="31"/>
      <c r="BL17619" s="31"/>
      <c r="BM17619" s="31"/>
    </row>
    <row r="17620" spans="62:65" x14ac:dyDescent="0.25">
      <c r="BJ17620" s="31"/>
      <c r="BK17620" s="31"/>
      <c r="BL17620" s="31"/>
      <c r="BM17620" s="31"/>
    </row>
    <row r="17621" spans="62:65" x14ac:dyDescent="0.25">
      <c r="BJ17621" s="31"/>
      <c r="BK17621" s="31"/>
      <c r="BL17621" s="31"/>
      <c r="BM17621" s="31"/>
    </row>
    <row r="17622" spans="62:65" x14ac:dyDescent="0.25">
      <c r="BJ17622" s="31"/>
      <c r="BK17622" s="31"/>
      <c r="BL17622" s="31"/>
      <c r="BM17622" s="31"/>
    </row>
    <row r="17623" spans="62:65" x14ac:dyDescent="0.25">
      <c r="BJ17623" s="31"/>
      <c r="BK17623" s="31"/>
      <c r="BL17623" s="31"/>
      <c r="BM17623" s="31"/>
    </row>
    <row r="17624" spans="62:65" x14ac:dyDescent="0.25">
      <c r="BJ17624" s="31"/>
      <c r="BK17624" s="31"/>
      <c r="BL17624" s="31"/>
      <c r="BM17624" s="31"/>
    </row>
    <row r="17625" spans="62:65" x14ac:dyDescent="0.25">
      <c r="BJ17625" s="31"/>
      <c r="BK17625" s="31"/>
      <c r="BL17625" s="31"/>
      <c r="BM17625" s="31"/>
    </row>
    <row r="17626" spans="62:65" x14ac:dyDescent="0.25">
      <c r="BJ17626" s="31"/>
      <c r="BK17626" s="31"/>
      <c r="BL17626" s="31"/>
      <c r="BM17626" s="31"/>
    </row>
    <row r="17627" spans="62:65" x14ac:dyDescent="0.25">
      <c r="BJ17627" s="31"/>
      <c r="BK17627" s="31"/>
      <c r="BL17627" s="31"/>
      <c r="BM17627" s="31"/>
    </row>
    <row r="17628" spans="62:65" x14ac:dyDescent="0.25">
      <c r="BJ17628" s="31"/>
      <c r="BK17628" s="31"/>
      <c r="BL17628" s="31"/>
      <c r="BM17628" s="31"/>
    </row>
    <row r="17629" spans="62:65" x14ac:dyDescent="0.25">
      <c r="BJ17629" s="31"/>
      <c r="BK17629" s="31"/>
      <c r="BL17629" s="31"/>
      <c r="BM17629" s="31"/>
    </row>
    <row r="17630" spans="62:65" x14ac:dyDescent="0.25">
      <c r="BJ17630" s="31"/>
      <c r="BK17630" s="31"/>
      <c r="BL17630" s="31"/>
      <c r="BM17630" s="31"/>
    </row>
    <row r="17631" spans="62:65" x14ac:dyDescent="0.25">
      <c r="BJ17631" s="31"/>
      <c r="BK17631" s="31"/>
      <c r="BL17631" s="31"/>
      <c r="BM17631" s="31"/>
    </row>
    <row r="17632" spans="62:65" x14ac:dyDescent="0.25">
      <c r="BJ17632" s="31"/>
      <c r="BK17632" s="31"/>
      <c r="BL17632" s="31"/>
      <c r="BM17632" s="31"/>
    </row>
    <row r="17633" spans="62:65" x14ac:dyDescent="0.25">
      <c r="BJ17633" s="31"/>
      <c r="BK17633" s="31"/>
      <c r="BL17633" s="31"/>
      <c r="BM17633" s="31"/>
    </row>
    <row r="17634" spans="62:65" x14ac:dyDescent="0.25">
      <c r="BJ17634" s="31"/>
      <c r="BK17634" s="31"/>
      <c r="BL17634" s="31"/>
      <c r="BM17634" s="31"/>
    </row>
    <row r="17635" spans="62:65" x14ac:dyDescent="0.25">
      <c r="BJ17635" s="31"/>
      <c r="BK17635" s="31"/>
      <c r="BL17635" s="31"/>
      <c r="BM17635" s="31"/>
    </row>
    <row r="17636" spans="62:65" x14ac:dyDescent="0.25">
      <c r="BJ17636" s="31"/>
      <c r="BK17636" s="31"/>
      <c r="BL17636" s="31"/>
      <c r="BM17636" s="31"/>
    </row>
    <row r="17637" spans="62:65" x14ac:dyDescent="0.25">
      <c r="BJ17637" s="31"/>
      <c r="BK17637" s="31"/>
      <c r="BL17637" s="31"/>
      <c r="BM17637" s="31"/>
    </row>
    <row r="17638" spans="62:65" x14ac:dyDescent="0.25">
      <c r="BJ17638" s="31"/>
      <c r="BK17638" s="31"/>
      <c r="BL17638" s="31"/>
      <c r="BM17638" s="31"/>
    </row>
    <row r="17639" spans="62:65" x14ac:dyDescent="0.25">
      <c r="BJ17639" s="31"/>
      <c r="BK17639" s="31"/>
      <c r="BL17639" s="31"/>
      <c r="BM17639" s="31"/>
    </row>
    <row r="17640" spans="62:65" x14ac:dyDescent="0.25">
      <c r="BJ17640" s="31"/>
      <c r="BK17640" s="31"/>
      <c r="BL17640" s="31"/>
      <c r="BM17640" s="31"/>
    </row>
    <row r="17641" spans="62:65" x14ac:dyDescent="0.25">
      <c r="BJ17641" s="31"/>
      <c r="BK17641" s="31"/>
      <c r="BL17641" s="31"/>
      <c r="BM17641" s="31"/>
    </row>
    <row r="17642" spans="62:65" x14ac:dyDescent="0.25">
      <c r="BJ17642" s="31"/>
      <c r="BK17642" s="31"/>
      <c r="BL17642" s="31"/>
      <c r="BM17642" s="31"/>
    </row>
    <row r="17643" spans="62:65" x14ac:dyDescent="0.25">
      <c r="BJ17643" s="31"/>
      <c r="BK17643" s="31"/>
      <c r="BL17643" s="31"/>
      <c r="BM17643" s="31"/>
    </row>
    <row r="17644" spans="62:65" x14ac:dyDescent="0.25">
      <c r="BJ17644" s="31"/>
      <c r="BK17644" s="31"/>
      <c r="BL17644" s="31"/>
      <c r="BM17644" s="31"/>
    </row>
    <row r="17645" spans="62:65" x14ac:dyDescent="0.25">
      <c r="BJ17645" s="31"/>
      <c r="BK17645" s="31"/>
      <c r="BL17645" s="31"/>
      <c r="BM17645" s="31"/>
    </row>
    <row r="17646" spans="62:65" x14ac:dyDescent="0.25">
      <c r="BJ17646" s="31"/>
      <c r="BK17646" s="31"/>
      <c r="BL17646" s="31"/>
      <c r="BM17646" s="31"/>
    </row>
    <row r="17647" spans="62:65" x14ac:dyDescent="0.25">
      <c r="BJ17647" s="31"/>
      <c r="BK17647" s="31"/>
      <c r="BL17647" s="31"/>
      <c r="BM17647" s="31"/>
    </row>
    <row r="17648" spans="62:65" x14ac:dyDescent="0.25">
      <c r="BJ17648" s="31"/>
      <c r="BK17648" s="31"/>
      <c r="BL17648" s="31"/>
      <c r="BM17648" s="31"/>
    </row>
    <row r="17649" spans="62:65" x14ac:dyDescent="0.25">
      <c r="BJ17649" s="31"/>
      <c r="BK17649" s="31"/>
      <c r="BL17649" s="31"/>
      <c r="BM17649" s="31"/>
    </row>
    <row r="17650" spans="62:65" x14ac:dyDescent="0.25">
      <c r="BJ17650" s="31"/>
      <c r="BK17650" s="31"/>
      <c r="BL17650" s="31"/>
      <c r="BM17650" s="31"/>
    </row>
    <row r="17651" spans="62:65" x14ac:dyDescent="0.25">
      <c r="BJ17651" s="31"/>
      <c r="BK17651" s="31"/>
      <c r="BL17651" s="31"/>
      <c r="BM17651" s="31"/>
    </row>
    <row r="17652" spans="62:65" x14ac:dyDescent="0.25">
      <c r="BJ17652" s="31"/>
      <c r="BK17652" s="31"/>
      <c r="BL17652" s="31"/>
      <c r="BM17652" s="31"/>
    </row>
    <row r="17653" spans="62:65" x14ac:dyDescent="0.25">
      <c r="BJ17653" s="31"/>
      <c r="BK17653" s="31"/>
      <c r="BL17653" s="31"/>
      <c r="BM17653" s="31"/>
    </row>
    <row r="17654" spans="62:65" x14ac:dyDescent="0.25">
      <c r="BJ17654" s="31"/>
      <c r="BK17654" s="31"/>
      <c r="BL17654" s="31"/>
      <c r="BM17654" s="31"/>
    </row>
    <row r="17655" spans="62:65" x14ac:dyDescent="0.25">
      <c r="BJ17655" s="31"/>
      <c r="BK17655" s="31"/>
      <c r="BL17655" s="31"/>
      <c r="BM17655" s="31"/>
    </row>
    <row r="17656" spans="62:65" x14ac:dyDescent="0.25">
      <c r="BJ17656" s="31"/>
      <c r="BK17656" s="31"/>
      <c r="BL17656" s="31"/>
      <c r="BM17656" s="31"/>
    </row>
    <row r="17657" spans="62:65" x14ac:dyDescent="0.25">
      <c r="BJ17657" s="31"/>
      <c r="BK17657" s="31"/>
      <c r="BL17657" s="31"/>
      <c r="BM17657" s="31"/>
    </row>
    <row r="17658" spans="62:65" x14ac:dyDescent="0.25">
      <c r="BJ17658" s="31"/>
      <c r="BK17658" s="31"/>
      <c r="BL17658" s="31"/>
      <c r="BM17658" s="31"/>
    </row>
    <row r="17659" spans="62:65" x14ac:dyDescent="0.25">
      <c r="BJ17659" s="31"/>
      <c r="BK17659" s="31"/>
      <c r="BL17659" s="31"/>
      <c r="BM17659" s="31"/>
    </row>
    <row r="17660" spans="62:65" x14ac:dyDescent="0.25">
      <c r="BJ17660" s="31"/>
      <c r="BK17660" s="31"/>
      <c r="BL17660" s="31"/>
      <c r="BM17660" s="31"/>
    </row>
    <row r="17661" spans="62:65" x14ac:dyDescent="0.25">
      <c r="BJ17661" s="31"/>
      <c r="BK17661" s="31"/>
      <c r="BL17661" s="31"/>
      <c r="BM17661" s="31"/>
    </row>
    <row r="17662" spans="62:65" x14ac:dyDescent="0.25">
      <c r="BJ17662" s="31"/>
      <c r="BK17662" s="31"/>
      <c r="BL17662" s="31"/>
      <c r="BM17662" s="31"/>
    </row>
    <row r="17663" spans="62:65" x14ac:dyDescent="0.25">
      <c r="BJ17663" s="31"/>
      <c r="BK17663" s="31"/>
      <c r="BL17663" s="31"/>
      <c r="BM17663" s="31"/>
    </row>
    <row r="17664" spans="62:65" x14ac:dyDescent="0.25">
      <c r="BJ17664" s="31"/>
      <c r="BK17664" s="31"/>
      <c r="BL17664" s="31"/>
      <c r="BM17664" s="31"/>
    </row>
    <row r="17665" spans="62:65" x14ac:dyDescent="0.25">
      <c r="BJ17665" s="31"/>
      <c r="BK17665" s="31"/>
      <c r="BL17665" s="31"/>
      <c r="BM17665" s="31"/>
    </row>
    <row r="17666" spans="62:65" x14ac:dyDescent="0.25">
      <c r="BJ17666" s="31"/>
      <c r="BK17666" s="31"/>
      <c r="BL17666" s="31"/>
      <c r="BM17666" s="31"/>
    </row>
    <row r="17667" spans="62:65" x14ac:dyDescent="0.25">
      <c r="BJ17667" s="31"/>
      <c r="BK17667" s="31"/>
      <c r="BL17667" s="31"/>
      <c r="BM17667" s="31"/>
    </row>
    <row r="17668" spans="62:65" x14ac:dyDescent="0.25">
      <c r="BJ17668" s="31"/>
      <c r="BK17668" s="31"/>
      <c r="BL17668" s="31"/>
      <c r="BM17668" s="31"/>
    </row>
    <row r="17669" spans="62:65" x14ac:dyDescent="0.25">
      <c r="BJ17669" s="31"/>
      <c r="BK17669" s="31"/>
      <c r="BL17669" s="31"/>
      <c r="BM17669" s="31"/>
    </row>
    <row r="17670" spans="62:65" x14ac:dyDescent="0.25">
      <c r="BJ17670" s="31"/>
      <c r="BK17670" s="31"/>
      <c r="BL17670" s="31"/>
      <c r="BM17670" s="31"/>
    </row>
    <row r="17671" spans="62:65" x14ac:dyDescent="0.25">
      <c r="BJ17671" s="31"/>
      <c r="BK17671" s="31"/>
      <c r="BL17671" s="31"/>
      <c r="BM17671" s="31"/>
    </row>
    <row r="17672" spans="62:65" x14ac:dyDescent="0.25">
      <c r="BJ17672" s="31"/>
      <c r="BK17672" s="31"/>
      <c r="BL17672" s="31"/>
      <c r="BM17672" s="31"/>
    </row>
    <row r="17673" spans="62:65" x14ac:dyDescent="0.25">
      <c r="BJ17673" s="31"/>
      <c r="BK17673" s="31"/>
      <c r="BL17673" s="31"/>
      <c r="BM17673" s="31"/>
    </row>
    <row r="17674" spans="62:65" x14ac:dyDescent="0.25">
      <c r="BJ17674" s="31"/>
      <c r="BK17674" s="31"/>
      <c r="BL17674" s="31"/>
      <c r="BM17674" s="31"/>
    </row>
    <row r="17675" spans="62:65" x14ac:dyDescent="0.25">
      <c r="BJ17675" s="31"/>
      <c r="BK17675" s="31"/>
      <c r="BL17675" s="31"/>
      <c r="BM17675" s="31"/>
    </row>
    <row r="17676" spans="62:65" x14ac:dyDescent="0.25">
      <c r="BJ17676" s="31"/>
      <c r="BK17676" s="31"/>
      <c r="BL17676" s="31"/>
      <c r="BM17676" s="31"/>
    </row>
    <row r="17677" spans="62:65" x14ac:dyDescent="0.25">
      <c r="BJ17677" s="31"/>
      <c r="BK17677" s="31"/>
      <c r="BL17677" s="31"/>
      <c r="BM17677" s="31"/>
    </row>
    <row r="17678" spans="62:65" x14ac:dyDescent="0.25">
      <c r="BJ17678" s="31"/>
      <c r="BK17678" s="31"/>
      <c r="BL17678" s="31"/>
      <c r="BM17678" s="31"/>
    </row>
    <row r="17679" spans="62:65" x14ac:dyDescent="0.25">
      <c r="BJ17679" s="31"/>
      <c r="BK17679" s="31"/>
      <c r="BL17679" s="31"/>
      <c r="BM17679" s="31"/>
    </row>
    <row r="17680" spans="62:65" x14ac:dyDescent="0.25">
      <c r="BJ17680" s="31"/>
      <c r="BK17680" s="31"/>
      <c r="BL17680" s="31"/>
      <c r="BM17680" s="31"/>
    </row>
    <row r="17681" spans="62:65" x14ac:dyDescent="0.25">
      <c r="BJ17681" s="31"/>
      <c r="BK17681" s="31"/>
      <c r="BL17681" s="31"/>
      <c r="BM17681" s="31"/>
    </row>
    <row r="17682" spans="62:65" x14ac:dyDescent="0.25">
      <c r="BJ17682" s="31"/>
      <c r="BK17682" s="31"/>
      <c r="BL17682" s="31"/>
      <c r="BM17682" s="31"/>
    </row>
    <row r="17683" spans="62:65" x14ac:dyDescent="0.25">
      <c r="BJ17683" s="31"/>
      <c r="BK17683" s="31"/>
      <c r="BL17683" s="31"/>
      <c r="BM17683" s="31"/>
    </row>
    <row r="17684" spans="62:65" x14ac:dyDescent="0.25">
      <c r="BJ17684" s="31"/>
      <c r="BK17684" s="31"/>
      <c r="BL17684" s="31"/>
      <c r="BM17684" s="31"/>
    </row>
    <row r="17685" spans="62:65" x14ac:dyDescent="0.25">
      <c r="BJ17685" s="31"/>
      <c r="BK17685" s="31"/>
      <c r="BL17685" s="31"/>
      <c r="BM17685" s="31"/>
    </row>
    <row r="17686" spans="62:65" x14ac:dyDescent="0.25">
      <c r="BJ17686" s="31"/>
      <c r="BK17686" s="31"/>
      <c r="BL17686" s="31"/>
      <c r="BM17686" s="31"/>
    </row>
    <row r="17687" spans="62:65" x14ac:dyDescent="0.25">
      <c r="BJ17687" s="31"/>
      <c r="BK17687" s="31"/>
      <c r="BL17687" s="31"/>
      <c r="BM17687" s="31"/>
    </row>
    <row r="17688" spans="62:65" x14ac:dyDescent="0.25">
      <c r="BJ17688" s="31"/>
      <c r="BK17688" s="31"/>
      <c r="BL17688" s="31"/>
      <c r="BM17688" s="31"/>
    </row>
    <row r="17689" spans="62:65" x14ac:dyDescent="0.25">
      <c r="BJ17689" s="31"/>
      <c r="BK17689" s="31"/>
      <c r="BL17689" s="31"/>
      <c r="BM17689" s="31"/>
    </row>
    <row r="17690" spans="62:65" x14ac:dyDescent="0.25">
      <c r="BJ17690" s="31"/>
      <c r="BK17690" s="31"/>
      <c r="BL17690" s="31"/>
      <c r="BM17690" s="31"/>
    </row>
    <row r="17691" spans="62:65" x14ac:dyDescent="0.25">
      <c r="BJ17691" s="31"/>
      <c r="BK17691" s="31"/>
      <c r="BL17691" s="31"/>
      <c r="BM17691" s="31"/>
    </row>
    <row r="17692" spans="62:65" x14ac:dyDescent="0.25">
      <c r="BJ17692" s="31"/>
      <c r="BK17692" s="31"/>
      <c r="BL17692" s="31"/>
      <c r="BM17692" s="31"/>
    </row>
    <row r="17693" spans="62:65" x14ac:dyDescent="0.25">
      <c r="BJ17693" s="31"/>
      <c r="BK17693" s="31"/>
      <c r="BL17693" s="31"/>
      <c r="BM17693" s="31"/>
    </row>
    <row r="17694" spans="62:65" x14ac:dyDescent="0.25">
      <c r="BJ17694" s="31"/>
      <c r="BK17694" s="31"/>
      <c r="BL17694" s="31"/>
      <c r="BM17694" s="31"/>
    </row>
    <row r="17695" spans="62:65" x14ac:dyDescent="0.25">
      <c r="BJ17695" s="31"/>
      <c r="BK17695" s="31"/>
      <c r="BL17695" s="31"/>
      <c r="BM17695" s="31"/>
    </row>
    <row r="17696" spans="62:65" x14ac:dyDescent="0.25">
      <c r="BJ17696" s="31"/>
      <c r="BK17696" s="31"/>
      <c r="BL17696" s="31"/>
      <c r="BM17696" s="31"/>
    </row>
    <row r="17697" spans="62:65" x14ac:dyDescent="0.25">
      <c r="BJ17697" s="31"/>
      <c r="BK17697" s="31"/>
      <c r="BL17697" s="31"/>
      <c r="BM17697" s="31"/>
    </row>
    <row r="17698" spans="62:65" x14ac:dyDescent="0.25">
      <c r="BJ17698" s="31"/>
      <c r="BK17698" s="31"/>
      <c r="BL17698" s="31"/>
      <c r="BM17698" s="31"/>
    </row>
    <row r="17699" spans="62:65" x14ac:dyDescent="0.25">
      <c r="BJ17699" s="31"/>
      <c r="BK17699" s="31"/>
      <c r="BL17699" s="31"/>
      <c r="BM17699" s="31"/>
    </row>
    <row r="17700" spans="62:65" x14ac:dyDescent="0.25">
      <c r="BJ17700" s="31"/>
      <c r="BK17700" s="31"/>
      <c r="BL17700" s="31"/>
      <c r="BM17700" s="31"/>
    </row>
    <row r="17701" spans="62:65" x14ac:dyDescent="0.25">
      <c r="BJ17701" s="31"/>
      <c r="BK17701" s="31"/>
      <c r="BL17701" s="31"/>
      <c r="BM17701" s="31"/>
    </row>
    <row r="17702" spans="62:65" x14ac:dyDescent="0.25">
      <c r="BJ17702" s="31"/>
      <c r="BK17702" s="31"/>
      <c r="BL17702" s="31"/>
      <c r="BM17702" s="31"/>
    </row>
    <row r="17703" spans="62:65" x14ac:dyDescent="0.25">
      <c r="BJ17703" s="31"/>
      <c r="BK17703" s="31"/>
      <c r="BL17703" s="31"/>
      <c r="BM17703" s="31"/>
    </row>
    <row r="17704" spans="62:65" x14ac:dyDescent="0.25">
      <c r="BJ17704" s="31"/>
      <c r="BK17704" s="31"/>
      <c r="BL17704" s="31"/>
      <c r="BM17704" s="31"/>
    </row>
    <row r="17705" spans="62:65" x14ac:dyDescent="0.25">
      <c r="BJ17705" s="31"/>
      <c r="BK17705" s="31"/>
      <c r="BL17705" s="31"/>
      <c r="BM17705" s="31"/>
    </row>
    <row r="17706" spans="62:65" x14ac:dyDescent="0.25">
      <c r="BJ17706" s="31"/>
      <c r="BK17706" s="31"/>
      <c r="BL17706" s="31"/>
      <c r="BM17706" s="31"/>
    </row>
    <row r="17707" spans="62:65" x14ac:dyDescent="0.25">
      <c r="BJ17707" s="31"/>
      <c r="BK17707" s="31"/>
      <c r="BL17707" s="31"/>
      <c r="BM17707" s="31"/>
    </row>
    <row r="17708" spans="62:65" x14ac:dyDescent="0.25">
      <c r="BJ17708" s="31"/>
      <c r="BK17708" s="31"/>
      <c r="BL17708" s="31"/>
      <c r="BM17708" s="31"/>
    </row>
    <row r="17709" spans="62:65" x14ac:dyDescent="0.25">
      <c r="BJ17709" s="31"/>
      <c r="BK17709" s="31"/>
      <c r="BL17709" s="31"/>
      <c r="BM17709" s="31"/>
    </row>
    <row r="17710" spans="62:65" x14ac:dyDescent="0.25">
      <c r="BJ17710" s="31"/>
      <c r="BK17710" s="31"/>
      <c r="BL17710" s="31"/>
      <c r="BM17710" s="31"/>
    </row>
    <row r="17711" spans="62:65" x14ac:dyDescent="0.25">
      <c r="BJ17711" s="31"/>
      <c r="BK17711" s="31"/>
      <c r="BL17711" s="31"/>
      <c r="BM17711" s="31"/>
    </row>
    <row r="17712" spans="62:65" x14ac:dyDescent="0.25">
      <c r="BJ17712" s="31"/>
      <c r="BK17712" s="31"/>
      <c r="BL17712" s="31"/>
      <c r="BM17712" s="31"/>
    </row>
    <row r="17713" spans="62:65" x14ac:dyDescent="0.25">
      <c r="BJ17713" s="31"/>
      <c r="BK17713" s="31"/>
      <c r="BL17713" s="31"/>
      <c r="BM17713" s="31"/>
    </row>
    <row r="17714" spans="62:65" x14ac:dyDescent="0.25">
      <c r="BJ17714" s="31"/>
      <c r="BK17714" s="31"/>
      <c r="BL17714" s="31"/>
      <c r="BM17714" s="31"/>
    </row>
    <row r="17715" spans="62:65" x14ac:dyDescent="0.25">
      <c r="BJ17715" s="31"/>
      <c r="BK17715" s="31"/>
      <c r="BL17715" s="31"/>
      <c r="BM17715" s="31"/>
    </row>
    <row r="17716" spans="62:65" x14ac:dyDescent="0.25">
      <c r="BJ17716" s="31"/>
      <c r="BK17716" s="31"/>
      <c r="BL17716" s="31"/>
      <c r="BM17716" s="31"/>
    </row>
    <row r="17717" spans="62:65" x14ac:dyDescent="0.25">
      <c r="BJ17717" s="31"/>
      <c r="BK17717" s="31"/>
      <c r="BL17717" s="31"/>
      <c r="BM17717" s="31"/>
    </row>
    <row r="17718" spans="62:65" x14ac:dyDescent="0.25">
      <c r="BJ17718" s="31"/>
      <c r="BK17718" s="31"/>
      <c r="BL17718" s="31"/>
      <c r="BM17718" s="31"/>
    </row>
    <row r="17719" spans="62:65" x14ac:dyDescent="0.25">
      <c r="BJ17719" s="31"/>
      <c r="BK17719" s="31"/>
      <c r="BL17719" s="31"/>
      <c r="BM17719" s="31"/>
    </row>
    <row r="17720" spans="62:65" x14ac:dyDescent="0.25">
      <c r="BJ17720" s="31"/>
      <c r="BK17720" s="31"/>
      <c r="BL17720" s="31"/>
      <c r="BM17720" s="31"/>
    </row>
    <row r="17721" spans="62:65" x14ac:dyDescent="0.25">
      <c r="BJ17721" s="31"/>
      <c r="BK17721" s="31"/>
      <c r="BL17721" s="31"/>
      <c r="BM17721" s="31"/>
    </row>
    <row r="17722" spans="62:65" x14ac:dyDescent="0.25">
      <c r="BJ17722" s="31"/>
      <c r="BK17722" s="31"/>
      <c r="BL17722" s="31"/>
      <c r="BM17722" s="31"/>
    </row>
    <row r="17723" spans="62:65" x14ac:dyDescent="0.25">
      <c r="BJ17723" s="31"/>
      <c r="BK17723" s="31"/>
      <c r="BL17723" s="31"/>
      <c r="BM17723" s="31"/>
    </row>
    <row r="17724" spans="62:65" x14ac:dyDescent="0.25">
      <c r="BJ17724" s="31"/>
      <c r="BK17724" s="31"/>
      <c r="BL17724" s="31"/>
      <c r="BM17724" s="31"/>
    </row>
    <row r="17725" spans="62:65" x14ac:dyDescent="0.25">
      <c r="BJ17725" s="31"/>
      <c r="BK17725" s="31"/>
      <c r="BL17725" s="31"/>
      <c r="BM17725" s="31"/>
    </row>
    <row r="17726" spans="62:65" x14ac:dyDescent="0.25">
      <c r="BJ17726" s="31"/>
      <c r="BK17726" s="31"/>
      <c r="BL17726" s="31"/>
      <c r="BM17726" s="31"/>
    </row>
    <row r="17727" spans="62:65" x14ac:dyDescent="0.25">
      <c r="BJ17727" s="31"/>
      <c r="BK17727" s="31"/>
      <c r="BL17727" s="31"/>
      <c r="BM17727" s="31"/>
    </row>
    <row r="17728" spans="62:65" x14ac:dyDescent="0.25">
      <c r="BJ17728" s="31"/>
      <c r="BK17728" s="31"/>
      <c r="BL17728" s="31"/>
      <c r="BM17728" s="31"/>
    </row>
    <row r="17729" spans="62:65" x14ac:dyDescent="0.25">
      <c r="BJ17729" s="31"/>
      <c r="BK17729" s="31"/>
      <c r="BL17729" s="31"/>
      <c r="BM17729" s="31"/>
    </row>
    <row r="17730" spans="62:65" x14ac:dyDescent="0.25">
      <c r="BJ17730" s="31"/>
      <c r="BK17730" s="31"/>
      <c r="BL17730" s="31"/>
      <c r="BM17730" s="31"/>
    </row>
    <row r="17731" spans="62:65" x14ac:dyDescent="0.25">
      <c r="BJ17731" s="31"/>
      <c r="BK17731" s="31"/>
      <c r="BL17731" s="31"/>
      <c r="BM17731" s="31"/>
    </row>
    <row r="17732" spans="62:65" x14ac:dyDescent="0.25">
      <c r="BJ17732" s="31"/>
      <c r="BK17732" s="31"/>
      <c r="BL17732" s="31"/>
      <c r="BM17732" s="31"/>
    </row>
    <row r="17733" spans="62:65" x14ac:dyDescent="0.25">
      <c r="BJ17733" s="31"/>
      <c r="BK17733" s="31"/>
      <c r="BL17733" s="31"/>
      <c r="BM17733" s="31"/>
    </row>
    <row r="17734" spans="62:65" x14ac:dyDescent="0.25">
      <c r="BJ17734" s="31"/>
      <c r="BK17734" s="31"/>
      <c r="BL17734" s="31"/>
      <c r="BM17734" s="31"/>
    </row>
    <row r="17735" spans="62:65" x14ac:dyDescent="0.25">
      <c r="BJ17735" s="31"/>
      <c r="BK17735" s="31"/>
      <c r="BL17735" s="31"/>
      <c r="BM17735" s="31"/>
    </row>
    <row r="17736" spans="62:65" x14ac:dyDescent="0.25">
      <c r="BJ17736" s="31"/>
      <c r="BK17736" s="31"/>
      <c r="BL17736" s="31"/>
      <c r="BM17736" s="31"/>
    </row>
    <row r="17737" spans="62:65" x14ac:dyDescent="0.25">
      <c r="BJ17737" s="31"/>
      <c r="BK17737" s="31"/>
      <c r="BL17737" s="31"/>
      <c r="BM17737" s="31"/>
    </row>
    <row r="17738" spans="62:65" x14ac:dyDescent="0.25">
      <c r="BJ17738" s="31"/>
      <c r="BK17738" s="31"/>
      <c r="BL17738" s="31"/>
      <c r="BM17738" s="31"/>
    </row>
    <row r="17739" spans="62:65" x14ac:dyDescent="0.25">
      <c r="BJ17739" s="31"/>
      <c r="BK17739" s="31"/>
      <c r="BL17739" s="31"/>
      <c r="BM17739" s="31"/>
    </row>
    <row r="17740" spans="62:65" x14ac:dyDescent="0.25">
      <c r="BJ17740" s="31"/>
      <c r="BK17740" s="31"/>
      <c r="BL17740" s="31"/>
      <c r="BM17740" s="31"/>
    </row>
    <row r="17741" spans="62:65" x14ac:dyDescent="0.25">
      <c r="BJ17741" s="31"/>
      <c r="BK17741" s="31"/>
      <c r="BL17741" s="31"/>
      <c r="BM17741" s="31"/>
    </row>
    <row r="17742" spans="62:65" x14ac:dyDescent="0.25">
      <c r="BJ17742" s="31"/>
      <c r="BK17742" s="31"/>
      <c r="BL17742" s="31"/>
      <c r="BM17742" s="31"/>
    </row>
    <row r="17743" spans="62:65" x14ac:dyDescent="0.25">
      <c r="BJ17743" s="31"/>
      <c r="BK17743" s="31"/>
      <c r="BL17743" s="31"/>
      <c r="BM17743" s="31"/>
    </row>
    <row r="17744" spans="62:65" x14ac:dyDescent="0.25">
      <c r="BJ17744" s="31"/>
      <c r="BK17744" s="31"/>
      <c r="BL17744" s="31"/>
      <c r="BM17744" s="31"/>
    </row>
    <row r="17745" spans="62:65" x14ac:dyDescent="0.25">
      <c r="BJ17745" s="31"/>
      <c r="BK17745" s="31"/>
      <c r="BL17745" s="31"/>
      <c r="BM17745" s="31"/>
    </row>
    <row r="17746" spans="62:65" x14ac:dyDescent="0.25">
      <c r="BJ17746" s="31"/>
      <c r="BK17746" s="31"/>
      <c r="BL17746" s="31"/>
      <c r="BM17746" s="31"/>
    </row>
    <row r="17747" spans="62:65" x14ac:dyDescent="0.25">
      <c r="BJ17747" s="31"/>
      <c r="BK17747" s="31"/>
      <c r="BL17747" s="31"/>
      <c r="BM17747" s="31"/>
    </row>
    <row r="17748" spans="62:65" x14ac:dyDescent="0.25">
      <c r="BJ17748" s="31"/>
      <c r="BK17748" s="31"/>
      <c r="BL17748" s="31"/>
      <c r="BM17748" s="31"/>
    </row>
    <row r="17749" spans="62:65" x14ac:dyDescent="0.25">
      <c r="BJ17749" s="31"/>
      <c r="BK17749" s="31"/>
      <c r="BL17749" s="31"/>
      <c r="BM17749" s="31"/>
    </row>
    <row r="17750" spans="62:65" x14ac:dyDescent="0.25">
      <c r="BJ17750" s="31"/>
      <c r="BK17750" s="31"/>
      <c r="BL17750" s="31"/>
      <c r="BM17750" s="31"/>
    </row>
    <row r="17751" spans="62:65" x14ac:dyDescent="0.25">
      <c r="BJ17751" s="31"/>
      <c r="BK17751" s="31"/>
      <c r="BL17751" s="31"/>
      <c r="BM17751" s="31"/>
    </row>
    <row r="17752" spans="62:65" x14ac:dyDescent="0.25">
      <c r="BJ17752" s="31"/>
      <c r="BK17752" s="31"/>
      <c r="BL17752" s="31"/>
      <c r="BM17752" s="31"/>
    </row>
    <row r="17753" spans="62:65" x14ac:dyDescent="0.25">
      <c r="BJ17753" s="31"/>
      <c r="BK17753" s="31"/>
      <c r="BL17753" s="31"/>
      <c r="BM17753" s="31"/>
    </row>
    <row r="17754" spans="62:65" x14ac:dyDescent="0.25">
      <c r="BJ17754" s="31"/>
      <c r="BK17754" s="31"/>
      <c r="BL17754" s="31"/>
      <c r="BM17754" s="31"/>
    </row>
    <row r="17755" spans="62:65" x14ac:dyDescent="0.25">
      <c r="BJ17755" s="31"/>
      <c r="BK17755" s="31"/>
      <c r="BL17755" s="31"/>
      <c r="BM17755" s="31"/>
    </row>
    <row r="17756" spans="62:65" x14ac:dyDescent="0.25">
      <c r="BJ17756" s="31"/>
      <c r="BK17756" s="31"/>
      <c r="BL17756" s="31"/>
      <c r="BM17756" s="31"/>
    </row>
    <row r="17757" spans="62:65" x14ac:dyDescent="0.25">
      <c r="BJ17757" s="31"/>
      <c r="BK17757" s="31"/>
      <c r="BL17757" s="31"/>
      <c r="BM17757" s="31"/>
    </row>
    <row r="17758" spans="62:65" x14ac:dyDescent="0.25">
      <c r="BJ17758" s="31"/>
      <c r="BK17758" s="31"/>
      <c r="BL17758" s="31"/>
      <c r="BM17758" s="31"/>
    </row>
    <row r="17759" spans="62:65" x14ac:dyDescent="0.25">
      <c r="BJ17759" s="31"/>
      <c r="BK17759" s="31"/>
      <c r="BL17759" s="31"/>
      <c r="BM17759" s="31"/>
    </row>
    <row r="17760" spans="62:65" x14ac:dyDescent="0.25">
      <c r="BJ17760" s="31"/>
      <c r="BK17760" s="31"/>
      <c r="BL17760" s="31"/>
      <c r="BM17760" s="31"/>
    </row>
    <row r="17761" spans="62:65" x14ac:dyDescent="0.25">
      <c r="BJ17761" s="31"/>
      <c r="BK17761" s="31"/>
      <c r="BL17761" s="31"/>
      <c r="BM17761" s="31"/>
    </row>
    <row r="17762" spans="62:65" x14ac:dyDescent="0.25">
      <c r="BJ17762" s="31"/>
      <c r="BK17762" s="31"/>
      <c r="BL17762" s="31"/>
      <c r="BM17762" s="31"/>
    </row>
    <row r="17763" spans="62:65" x14ac:dyDescent="0.25">
      <c r="BJ17763" s="31"/>
      <c r="BK17763" s="31"/>
      <c r="BL17763" s="31"/>
      <c r="BM17763" s="31"/>
    </row>
    <row r="17764" spans="62:65" x14ac:dyDescent="0.25">
      <c r="BJ17764" s="31"/>
      <c r="BK17764" s="31"/>
      <c r="BL17764" s="31"/>
      <c r="BM17764" s="31"/>
    </row>
    <row r="17765" spans="62:65" x14ac:dyDescent="0.25">
      <c r="BJ17765" s="31"/>
      <c r="BK17765" s="31"/>
      <c r="BL17765" s="31"/>
      <c r="BM17765" s="31"/>
    </row>
    <row r="17766" spans="62:65" x14ac:dyDescent="0.25">
      <c r="BJ17766" s="31"/>
      <c r="BK17766" s="31"/>
      <c r="BL17766" s="31"/>
      <c r="BM17766" s="31"/>
    </row>
    <row r="17767" spans="62:65" x14ac:dyDescent="0.25">
      <c r="BJ17767" s="31"/>
      <c r="BK17767" s="31"/>
      <c r="BL17767" s="31"/>
      <c r="BM17767" s="31"/>
    </row>
    <row r="17768" spans="62:65" x14ac:dyDescent="0.25">
      <c r="BJ17768" s="31"/>
      <c r="BK17768" s="31"/>
      <c r="BL17768" s="31"/>
      <c r="BM17768" s="31"/>
    </row>
    <row r="17769" spans="62:65" x14ac:dyDescent="0.25">
      <c r="BJ17769" s="31"/>
      <c r="BK17769" s="31"/>
      <c r="BL17769" s="31"/>
      <c r="BM17769" s="31"/>
    </row>
    <row r="17770" spans="62:65" x14ac:dyDescent="0.25">
      <c r="BJ17770" s="31"/>
      <c r="BK17770" s="31"/>
      <c r="BL17770" s="31"/>
      <c r="BM17770" s="31"/>
    </row>
    <row r="17771" spans="62:65" x14ac:dyDescent="0.25">
      <c r="BJ17771" s="31"/>
      <c r="BK17771" s="31"/>
      <c r="BL17771" s="31"/>
      <c r="BM17771" s="31"/>
    </row>
    <row r="17772" spans="62:65" x14ac:dyDescent="0.25">
      <c r="BJ17772" s="31"/>
      <c r="BK17772" s="31"/>
      <c r="BL17772" s="31"/>
      <c r="BM17772" s="31"/>
    </row>
    <row r="17773" spans="62:65" x14ac:dyDescent="0.25">
      <c r="BJ17773" s="31"/>
      <c r="BK17773" s="31"/>
      <c r="BL17773" s="31"/>
      <c r="BM17773" s="31"/>
    </row>
    <row r="17774" spans="62:65" x14ac:dyDescent="0.25">
      <c r="BJ17774" s="31"/>
      <c r="BK17774" s="31"/>
      <c r="BL17774" s="31"/>
      <c r="BM17774" s="31"/>
    </row>
    <row r="17775" spans="62:65" x14ac:dyDescent="0.25">
      <c r="BJ17775" s="31"/>
      <c r="BK17775" s="31"/>
      <c r="BL17775" s="31"/>
      <c r="BM17775" s="31"/>
    </row>
    <row r="17776" spans="62:65" x14ac:dyDescent="0.25">
      <c r="BJ17776" s="31"/>
      <c r="BK17776" s="31"/>
      <c r="BL17776" s="31"/>
      <c r="BM17776" s="31"/>
    </row>
    <row r="17777" spans="62:65" x14ac:dyDescent="0.25">
      <c r="BJ17777" s="31"/>
      <c r="BK17777" s="31"/>
      <c r="BL17777" s="31"/>
      <c r="BM17777" s="31"/>
    </row>
    <row r="17778" spans="62:65" x14ac:dyDescent="0.25">
      <c r="BJ17778" s="31"/>
      <c r="BK17778" s="31"/>
      <c r="BL17778" s="31"/>
      <c r="BM17778" s="31"/>
    </row>
    <row r="17779" spans="62:65" x14ac:dyDescent="0.25">
      <c r="BJ17779" s="31"/>
      <c r="BK17779" s="31"/>
      <c r="BL17779" s="31"/>
      <c r="BM17779" s="31"/>
    </row>
    <row r="17780" spans="62:65" x14ac:dyDescent="0.25">
      <c r="BJ17780" s="31"/>
      <c r="BK17780" s="31"/>
      <c r="BL17780" s="31"/>
      <c r="BM17780" s="31"/>
    </row>
    <row r="17781" spans="62:65" x14ac:dyDescent="0.25">
      <c r="BJ17781" s="31"/>
      <c r="BK17781" s="31"/>
      <c r="BL17781" s="31"/>
      <c r="BM17781" s="31"/>
    </row>
    <row r="17782" spans="62:65" x14ac:dyDescent="0.25">
      <c r="BJ17782" s="31"/>
      <c r="BK17782" s="31"/>
      <c r="BL17782" s="31"/>
      <c r="BM17782" s="31"/>
    </row>
    <row r="17783" spans="62:65" x14ac:dyDescent="0.25">
      <c r="BJ17783" s="31"/>
      <c r="BK17783" s="31"/>
      <c r="BL17783" s="31"/>
      <c r="BM17783" s="31"/>
    </row>
    <row r="17784" spans="62:65" x14ac:dyDescent="0.25">
      <c r="BJ17784" s="31"/>
      <c r="BK17784" s="31"/>
      <c r="BL17784" s="31"/>
      <c r="BM17784" s="31"/>
    </row>
    <row r="17785" spans="62:65" x14ac:dyDescent="0.25">
      <c r="BJ17785" s="31"/>
      <c r="BK17785" s="31"/>
      <c r="BL17785" s="31"/>
      <c r="BM17785" s="31"/>
    </row>
    <row r="17786" spans="62:65" x14ac:dyDescent="0.25">
      <c r="BJ17786" s="31"/>
      <c r="BK17786" s="31"/>
      <c r="BL17786" s="31"/>
      <c r="BM17786" s="31"/>
    </row>
    <row r="17787" spans="62:65" x14ac:dyDescent="0.25">
      <c r="BJ17787" s="31"/>
      <c r="BK17787" s="31"/>
      <c r="BL17787" s="31"/>
      <c r="BM17787" s="31"/>
    </row>
    <row r="17788" spans="62:65" x14ac:dyDescent="0.25">
      <c r="BJ17788" s="31"/>
      <c r="BK17788" s="31"/>
      <c r="BL17788" s="31"/>
      <c r="BM17788" s="31"/>
    </row>
    <row r="17789" spans="62:65" x14ac:dyDescent="0.25">
      <c r="BJ17789" s="31"/>
      <c r="BK17789" s="31"/>
      <c r="BL17789" s="31"/>
      <c r="BM17789" s="31"/>
    </row>
    <row r="17790" spans="62:65" x14ac:dyDescent="0.25">
      <c r="BJ17790" s="31"/>
      <c r="BK17790" s="31"/>
      <c r="BL17790" s="31"/>
      <c r="BM17790" s="31"/>
    </row>
    <row r="17791" spans="62:65" x14ac:dyDescent="0.25">
      <c r="BJ17791" s="31"/>
      <c r="BK17791" s="31"/>
      <c r="BL17791" s="31"/>
      <c r="BM17791" s="31"/>
    </row>
    <row r="17792" spans="62:65" x14ac:dyDescent="0.25">
      <c r="BJ17792" s="31"/>
      <c r="BK17792" s="31"/>
      <c r="BL17792" s="31"/>
      <c r="BM17792" s="31"/>
    </row>
    <row r="17793" spans="62:65" x14ac:dyDescent="0.25">
      <c r="BJ17793" s="31"/>
      <c r="BK17793" s="31"/>
      <c r="BL17793" s="31"/>
      <c r="BM17793" s="31"/>
    </row>
    <row r="17794" spans="62:65" x14ac:dyDescent="0.25">
      <c r="BJ17794" s="31"/>
      <c r="BK17794" s="31"/>
      <c r="BL17794" s="31"/>
      <c r="BM17794" s="31"/>
    </row>
    <row r="17795" spans="62:65" x14ac:dyDescent="0.25">
      <c r="BJ17795" s="31"/>
      <c r="BK17795" s="31"/>
      <c r="BL17795" s="31"/>
      <c r="BM17795" s="31"/>
    </row>
    <row r="17796" spans="62:65" x14ac:dyDescent="0.25">
      <c r="BJ17796" s="31"/>
      <c r="BK17796" s="31"/>
      <c r="BL17796" s="31"/>
      <c r="BM17796" s="31"/>
    </row>
    <row r="17797" spans="62:65" x14ac:dyDescent="0.25">
      <c r="BJ17797" s="31"/>
      <c r="BK17797" s="31"/>
      <c r="BL17797" s="31"/>
      <c r="BM17797" s="31"/>
    </row>
    <row r="17798" spans="62:65" x14ac:dyDescent="0.25">
      <c r="BJ17798" s="31"/>
      <c r="BK17798" s="31"/>
      <c r="BL17798" s="31"/>
      <c r="BM17798" s="31"/>
    </row>
    <row r="17799" spans="62:65" x14ac:dyDescent="0.25">
      <c r="BJ17799" s="31"/>
      <c r="BK17799" s="31"/>
      <c r="BL17799" s="31"/>
      <c r="BM17799" s="31"/>
    </row>
    <row r="17800" spans="62:65" x14ac:dyDescent="0.25">
      <c r="BJ17800" s="31"/>
      <c r="BK17800" s="31"/>
      <c r="BL17800" s="31"/>
      <c r="BM17800" s="31"/>
    </row>
    <row r="17801" spans="62:65" x14ac:dyDescent="0.25">
      <c r="BJ17801" s="31"/>
      <c r="BK17801" s="31"/>
      <c r="BL17801" s="31"/>
      <c r="BM17801" s="31"/>
    </row>
    <row r="17802" spans="62:65" x14ac:dyDescent="0.25">
      <c r="BJ17802" s="31"/>
      <c r="BK17802" s="31"/>
      <c r="BL17802" s="31"/>
      <c r="BM17802" s="31"/>
    </row>
    <row r="17803" spans="62:65" x14ac:dyDescent="0.25">
      <c r="BJ17803" s="31"/>
      <c r="BK17803" s="31"/>
      <c r="BL17803" s="31"/>
      <c r="BM17803" s="31"/>
    </row>
    <row r="17804" spans="62:65" x14ac:dyDescent="0.25">
      <c r="BJ17804" s="31"/>
      <c r="BK17804" s="31"/>
      <c r="BL17804" s="31"/>
      <c r="BM17804" s="31"/>
    </row>
    <row r="17805" spans="62:65" x14ac:dyDescent="0.25">
      <c r="BJ17805" s="31"/>
      <c r="BK17805" s="31"/>
      <c r="BL17805" s="31"/>
      <c r="BM17805" s="31"/>
    </row>
    <row r="17806" spans="62:65" x14ac:dyDescent="0.25">
      <c r="BJ17806" s="31"/>
      <c r="BK17806" s="31"/>
      <c r="BL17806" s="31"/>
      <c r="BM17806" s="31"/>
    </row>
    <row r="17807" spans="62:65" x14ac:dyDescent="0.25">
      <c r="BJ17807" s="31"/>
      <c r="BK17807" s="31"/>
      <c r="BL17807" s="31"/>
      <c r="BM17807" s="31"/>
    </row>
    <row r="17808" spans="62:65" x14ac:dyDescent="0.25">
      <c r="BJ17808" s="31"/>
      <c r="BK17808" s="31"/>
      <c r="BL17808" s="31"/>
      <c r="BM17808" s="31"/>
    </row>
    <row r="17809" spans="62:65" x14ac:dyDescent="0.25">
      <c r="BJ17809" s="31"/>
      <c r="BK17809" s="31"/>
      <c r="BL17809" s="31"/>
      <c r="BM17809" s="31"/>
    </row>
    <row r="17810" spans="62:65" x14ac:dyDescent="0.25">
      <c r="BJ17810" s="31"/>
      <c r="BK17810" s="31"/>
      <c r="BL17810" s="31"/>
      <c r="BM17810" s="31"/>
    </row>
    <row r="17811" spans="62:65" x14ac:dyDescent="0.25">
      <c r="BJ17811" s="31"/>
      <c r="BK17811" s="31"/>
      <c r="BL17811" s="31"/>
      <c r="BM17811" s="31"/>
    </row>
    <row r="17812" spans="62:65" x14ac:dyDescent="0.25">
      <c r="BJ17812" s="31"/>
      <c r="BK17812" s="31"/>
      <c r="BL17812" s="31"/>
      <c r="BM17812" s="31"/>
    </row>
    <row r="17813" spans="62:65" x14ac:dyDescent="0.25">
      <c r="BJ17813" s="31"/>
      <c r="BK17813" s="31"/>
      <c r="BL17813" s="31"/>
      <c r="BM17813" s="31"/>
    </row>
    <row r="17814" spans="62:65" x14ac:dyDescent="0.25">
      <c r="BJ17814" s="31"/>
      <c r="BK17814" s="31"/>
      <c r="BL17814" s="31"/>
      <c r="BM17814" s="31"/>
    </row>
    <row r="17815" spans="62:65" x14ac:dyDescent="0.25">
      <c r="BJ17815" s="31"/>
      <c r="BK17815" s="31"/>
      <c r="BL17815" s="31"/>
      <c r="BM17815" s="31"/>
    </row>
    <row r="17816" spans="62:65" x14ac:dyDescent="0.25">
      <c r="BJ17816" s="31"/>
      <c r="BK17816" s="31"/>
      <c r="BL17816" s="31"/>
      <c r="BM17816" s="31"/>
    </row>
    <row r="17817" spans="62:65" x14ac:dyDescent="0.25">
      <c r="BJ17817" s="31"/>
      <c r="BK17817" s="31"/>
      <c r="BL17817" s="31"/>
      <c r="BM17817" s="31"/>
    </row>
    <row r="17818" spans="62:65" x14ac:dyDescent="0.25">
      <c r="BJ17818" s="31"/>
      <c r="BK17818" s="31"/>
      <c r="BL17818" s="31"/>
      <c r="BM17818" s="31"/>
    </row>
    <row r="17819" spans="62:65" x14ac:dyDescent="0.25">
      <c r="BJ17819" s="31"/>
      <c r="BK17819" s="31"/>
      <c r="BL17819" s="31"/>
      <c r="BM17819" s="31"/>
    </row>
    <row r="17820" spans="62:65" x14ac:dyDescent="0.25">
      <c r="BJ17820" s="31"/>
      <c r="BK17820" s="31"/>
      <c r="BL17820" s="31"/>
      <c r="BM17820" s="31"/>
    </row>
    <row r="17821" spans="62:65" x14ac:dyDescent="0.25">
      <c r="BJ17821" s="31"/>
      <c r="BK17821" s="31"/>
      <c r="BL17821" s="31"/>
      <c r="BM17821" s="31"/>
    </row>
    <row r="17822" spans="62:65" x14ac:dyDescent="0.25">
      <c r="BJ17822" s="31"/>
      <c r="BK17822" s="31"/>
      <c r="BL17822" s="31"/>
      <c r="BM17822" s="31"/>
    </row>
    <row r="17823" spans="62:65" x14ac:dyDescent="0.25">
      <c r="BJ17823" s="31"/>
      <c r="BK17823" s="31"/>
      <c r="BL17823" s="31"/>
      <c r="BM17823" s="31"/>
    </row>
    <row r="17824" spans="62:65" x14ac:dyDescent="0.25">
      <c r="BJ17824" s="31"/>
      <c r="BK17824" s="31"/>
      <c r="BL17824" s="31"/>
      <c r="BM17824" s="31"/>
    </row>
    <row r="17825" spans="62:65" x14ac:dyDescent="0.25">
      <c r="BJ17825" s="31"/>
      <c r="BK17825" s="31"/>
      <c r="BL17825" s="31"/>
      <c r="BM17825" s="31"/>
    </row>
    <row r="17826" spans="62:65" x14ac:dyDescent="0.25">
      <c r="BJ17826" s="31"/>
      <c r="BK17826" s="31"/>
      <c r="BL17826" s="31"/>
      <c r="BM17826" s="31"/>
    </row>
    <row r="17827" spans="62:65" x14ac:dyDescent="0.25">
      <c r="BJ17827" s="31"/>
      <c r="BK17827" s="31"/>
      <c r="BL17827" s="31"/>
      <c r="BM17827" s="31"/>
    </row>
    <row r="17828" spans="62:65" x14ac:dyDescent="0.25">
      <c r="BJ17828" s="31"/>
      <c r="BK17828" s="31"/>
      <c r="BL17828" s="31"/>
      <c r="BM17828" s="31"/>
    </row>
    <row r="17829" spans="62:65" x14ac:dyDescent="0.25">
      <c r="BJ17829" s="31"/>
      <c r="BK17829" s="31"/>
      <c r="BL17829" s="31"/>
      <c r="BM17829" s="31"/>
    </row>
    <row r="17830" spans="62:65" x14ac:dyDescent="0.25">
      <c r="BJ17830" s="31"/>
      <c r="BK17830" s="31"/>
      <c r="BL17830" s="31"/>
      <c r="BM17830" s="31"/>
    </row>
    <row r="17831" spans="62:65" x14ac:dyDescent="0.25">
      <c r="BJ17831" s="31"/>
      <c r="BK17831" s="31"/>
      <c r="BL17831" s="31"/>
      <c r="BM17831" s="31"/>
    </row>
    <row r="17832" spans="62:65" x14ac:dyDescent="0.25">
      <c r="BJ17832" s="31"/>
      <c r="BK17832" s="31"/>
      <c r="BL17832" s="31"/>
      <c r="BM17832" s="31"/>
    </row>
    <row r="17833" spans="62:65" x14ac:dyDescent="0.25">
      <c r="BJ17833" s="31"/>
      <c r="BK17833" s="31"/>
      <c r="BL17833" s="31"/>
      <c r="BM17833" s="31"/>
    </row>
    <row r="17834" spans="62:65" x14ac:dyDescent="0.25">
      <c r="BJ17834" s="31"/>
      <c r="BK17834" s="31"/>
      <c r="BL17834" s="31"/>
      <c r="BM17834" s="31"/>
    </row>
    <row r="17835" spans="62:65" x14ac:dyDescent="0.25">
      <c r="BJ17835" s="31"/>
      <c r="BK17835" s="31"/>
      <c r="BL17835" s="31"/>
      <c r="BM17835" s="31"/>
    </row>
    <row r="17836" spans="62:65" x14ac:dyDescent="0.25">
      <c r="BJ17836" s="31"/>
      <c r="BK17836" s="31"/>
      <c r="BL17836" s="31"/>
      <c r="BM17836" s="31"/>
    </row>
    <row r="17837" spans="62:65" x14ac:dyDescent="0.25">
      <c r="BJ17837" s="31"/>
      <c r="BK17837" s="31"/>
      <c r="BL17837" s="31"/>
      <c r="BM17837" s="31"/>
    </row>
    <row r="17838" spans="62:65" x14ac:dyDescent="0.25">
      <c r="BJ17838" s="31"/>
      <c r="BK17838" s="31"/>
      <c r="BL17838" s="31"/>
      <c r="BM17838" s="31"/>
    </row>
    <row r="17839" spans="62:65" x14ac:dyDescent="0.25">
      <c r="BJ17839" s="31"/>
      <c r="BK17839" s="31"/>
      <c r="BL17839" s="31"/>
      <c r="BM17839" s="31"/>
    </row>
    <row r="17840" spans="62:65" x14ac:dyDescent="0.25">
      <c r="BJ17840" s="31"/>
      <c r="BK17840" s="31"/>
      <c r="BL17840" s="31"/>
      <c r="BM17840" s="31"/>
    </row>
    <row r="17841" spans="62:65" x14ac:dyDescent="0.25">
      <c r="BJ17841" s="31"/>
      <c r="BK17841" s="31"/>
      <c r="BL17841" s="31"/>
      <c r="BM17841" s="31"/>
    </row>
    <row r="17842" spans="62:65" x14ac:dyDescent="0.25">
      <c r="BJ17842" s="31"/>
      <c r="BK17842" s="31"/>
      <c r="BL17842" s="31"/>
      <c r="BM17842" s="31"/>
    </row>
    <row r="17843" spans="62:65" x14ac:dyDescent="0.25">
      <c r="BJ17843" s="31"/>
      <c r="BK17843" s="31"/>
      <c r="BL17843" s="31"/>
      <c r="BM17843" s="31"/>
    </row>
    <row r="17844" spans="62:65" x14ac:dyDescent="0.25">
      <c r="BJ17844" s="31"/>
      <c r="BK17844" s="31"/>
      <c r="BL17844" s="31"/>
      <c r="BM17844" s="31"/>
    </row>
    <row r="17845" spans="62:65" x14ac:dyDescent="0.25">
      <c r="BJ17845" s="31"/>
      <c r="BK17845" s="31"/>
      <c r="BL17845" s="31"/>
      <c r="BM17845" s="31"/>
    </row>
    <row r="17846" spans="62:65" x14ac:dyDescent="0.25">
      <c r="BJ17846" s="31"/>
      <c r="BK17846" s="31"/>
      <c r="BL17846" s="31"/>
      <c r="BM17846" s="31"/>
    </row>
    <row r="17847" spans="62:65" x14ac:dyDescent="0.25">
      <c r="BJ17847" s="31"/>
      <c r="BK17847" s="31"/>
      <c r="BL17847" s="31"/>
      <c r="BM17847" s="31"/>
    </row>
    <row r="17848" spans="62:65" x14ac:dyDescent="0.25">
      <c r="BJ17848" s="31"/>
      <c r="BK17848" s="31"/>
      <c r="BL17848" s="31"/>
      <c r="BM17848" s="31"/>
    </row>
    <row r="17849" spans="62:65" x14ac:dyDescent="0.25">
      <c r="BJ17849" s="31"/>
      <c r="BK17849" s="31"/>
      <c r="BL17849" s="31"/>
      <c r="BM17849" s="31"/>
    </row>
    <row r="17850" spans="62:65" x14ac:dyDescent="0.25">
      <c r="BJ17850" s="31"/>
      <c r="BK17850" s="31"/>
      <c r="BL17850" s="31"/>
      <c r="BM17850" s="31"/>
    </row>
    <row r="17851" spans="62:65" x14ac:dyDescent="0.25">
      <c r="BJ17851" s="31"/>
      <c r="BK17851" s="31"/>
      <c r="BL17851" s="31"/>
      <c r="BM17851" s="31"/>
    </row>
    <row r="17852" spans="62:65" x14ac:dyDescent="0.25">
      <c r="BJ17852" s="31"/>
      <c r="BK17852" s="31"/>
      <c r="BL17852" s="31"/>
      <c r="BM17852" s="31"/>
    </row>
    <row r="17853" spans="62:65" x14ac:dyDescent="0.25">
      <c r="BJ17853" s="31"/>
      <c r="BK17853" s="31"/>
      <c r="BL17853" s="31"/>
      <c r="BM17853" s="31"/>
    </row>
    <row r="17854" spans="62:65" x14ac:dyDescent="0.25">
      <c r="BJ17854" s="31"/>
      <c r="BK17854" s="31"/>
      <c r="BL17854" s="31"/>
      <c r="BM17854" s="31"/>
    </row>
    <row r="17855" spans="62:65" x14ac:dyDescent="0.25">
      <c r="BJ17855" s="31"/>
      <c r="BK17855" s="31"/>
      <c r="BL17855" s="31"/>
      <c r="BM17855" s="31"/>
    </row>
    <row r="17856" spans="62:65" x14ac:dyDescent="0.25">
      <c r="BJ17856" s="31"/>
      <c r="BK17856" s="31"/>
      <c r="BL17856" s="31"/>
      <c r="BM17856" s="31"/>
    </row>
    <row r="17857" spans="62:65" x14ac:dyDescent="0.25">
      <c r="BJ17857" s="31"/>
      <c r="BK17857" s="31"/>
      <c r="BL17857" s="31"/>
      <c r="BM17857" s="31"/>
    </row>
    <row r="17858" spans="62:65" x14ac:dyDescent="0.25">
      <c r="BJ17858" s="31"/>
      <c r="BK17858" s="31"/>
      <c r="BL17858" s="31"/>
      <c r="BM17858" s="31"/>
    </row>
    <row r="17859" spans="62:65" x14ac:dyDescent="0.25">
      <c r="BJ17859" s="31"/>
      <c r="BK17859" s="31"/>
      <c r="BL17859" s="31"/>
      <c r="BM17859" s="31"/>
    </row>
    <row r="17860" spans="62:65" x14ac:dyDescent="0.25">
      <c r="BJ17860" s="31"/>
      <c r="BK17860" s="31"/>
      <c r="BL17860" s="31"/>
      <c r="BM17860" s="31"/>
    </row>
    <row r="17861" spans="62:65" x14ac:dyDescent="0.25">
      <c r="BJ17861" s="31"/>
      <c r="BK17861" s="31"/>
      <c r="BL17861" s="31"/>
      <c r="BM17861" s="31"/>
    </row>
    <row r="17862" spans="62:65" x14ac:dyDescent="0.25">
      <c r="BJ17862" s="31"/>
      <c r="BK17862" s="31"/>
      <c r="BL17862" s="31"/>
      <c r="BM17862" s="31"/>
    </row>
    <row r="17863" spans="62:65" x14ac:dyDescent="0.25">
      <c r="BJ17863" s="31"/>
      <c r="BK17863" s="31"/>
      <c r="BL17863" s="31"/>
      <c r="BM17863" s="31"/>
    </row>
    <row r="17864" spans="62:65" x14ac:dyDescent="0.25">
      <c r="BJ17864" s="31"/>
      <c r="BK17864" s="31"/>
      <c r="BL17864" s="31"/>
      <c r="BM17864" s="31"/>
    </row>
    <row r="17865" spans="62:65" x14ac:dyDescent="0.25">
      <c r="BJ17865" s="31"/>
      <c r="BK17865" s="31"/>
      <c r="BL17865" s="31"/>
      <c r="BM17865" s="31"/>
    </row>
    <row r="17866" spans="62:65" x14ac:dyDescent="0.25">
      <c r="BJ17866" s="31"/>
      <c r="BK17866" s="31"/>
      <c r="BL17866" s="31"/>
      <c r="BM17866" s="31"/>
    </row>
    <row r="17867" spans="62:65" x14ac:dyDescent="0.25">
      <c r="BJ17867" s="31"/>
      <c r="BK17867" s="31"/>
      <c r="BL17867" s="31"/>
      <c r="BM17867" s="31"/>
    </row>
    <row r="17868" spans="62:65" x14ac:dyDescent="0.25">
      <c r="BJ17868" s="31"/>
      <c r="BK17868" s="31"/>
      <c r="BL17868" s="31"/>
      <c r="BM17868" s="31"/>
    </row>
    <row r="17869" spans="62:65" x14ac:dyDescent="0.25">
      <c r="BJ17869" s="31"/>
      <c r="BK17869" s="31"/>
      <c r="BL17869" s="31"/>
      <c r="BM17869" s="31"/>
    </row>
    <row r="17870" spans="62:65" x14ac:dyDescent="0.25">
      <c r="BJ17870" s="31"/>
      <c r="BK17870" s="31"/>
      <c r="BL17870" s="31"/>
      <c r="BM17870" s="31"/>
    </row>
    <row r="17871" spans="62:65" x14ac:dyDescent="0.25">
      <c r="BJ17871" s="31"/>
      <c r="BK17871" s="31"/>
      <c r="BL17871" s="31"/>
      <c r="BM17871" s="31"/>
    </row>
    <row r="17872" spans="62:65" x14ac:dyDescent="0.25">
      <c r="BJ17872" s="31"/>
      <c r="BK17872" s="31"/>
      <c r="BL17872" s="31"/>
      <c r="BM17872" s="31"/>
    </row>
    <row r="17873" spans="62:65" x14ac:dyDescent="0.25">
      <c r="BJ17873" s="31"/>
      <c r="BK17873" s="31"/>
      <c r="BL17873" s="31"/>
      <c r="BM17873" s="31"/>
    </row>
    <row r="17874" spans="62:65" x14ac:dyDescent="0.25">
      <c r="BJ17874" s="31"/>
      <c r="BK17874" s="31"/>
      <c r="BL17874" s="31"/>
      <c r="BM17874" s="31"/>
    </row>
    <row r="17875" spans="62:65" x14ac:dyDescent="0.25">
      <c r="BJ17875" s="31"/>
      <c r="BK17875" s="31"/>
      <c r="BL17875" s="31"/>
      <c r="BM17875" s="31"/>
    </row>
    <row r="17876" spans="62:65" x14ac:dyDescent="0.25">
      <c r="BJ17876" s="31"/>
      <c r="BK17876" s="31"/>
      <c r="BL17876" s="31"/>
      <c r="BM17876" s="31"/>
    </row>
    <row r="17877" spans="62:65" x14ac:dyDescent="0.25">
      <c r="BJ17877" s="31"/>
      <c r="BK17877" s="31"/>
      <c r="BL17877" s="31"/>
      <c r="BM17877" s="31"/>
    </row>
    <row r="17878" spans="62:65" x14ac:dyDescent="0.25">
      <c r="BJ17878" s="31"/>
      <c r="BK17878" s="31"/>
      <c r="BL17878" s="31"/>
      <c r="BM17878" s="31"/>
    </row>
    <row r="17879" spans="62:65" x14ac:dyDescent="0.25">
      <c r="BJ17879" s="31"/>
      <c r="BK17879" s="31"/>
      <c r="BL17879" s="31"/>
      <c r="BM17879" s="31"/>
    </row>
    <row r="17880" spans="62:65" x14ac:dyDescent="0.25">
      <c r="BJ17880" s="31"/>
      <c r="BK17880" s="31"/>
      <c r="BL17880" s="31"/>
      <c r="BM17880" s="31"/>
    </row>
    <row r="17881" spans="62:65" x14ac:dyDescent="0.25">
      <c r="BJ17881" s="31"/>
      <c r="BK17881" s="31"/>
      <c r="BL17881" s="31"/>
      <c r="BM17881" s="31"/>
    </row>
    <row r="17882" spans="62:65" x14ac:dyDescent="0.25">
      <c r="BJ17882" s="31"/>
      <c r="BK17882" s="31"/>
      <c r="BL17882" s="31"/>
      <c r="BM17882" s="31"/>
    </row>
    <row r="17883" spans="62:65" x14ac:dyDescent="0.25">
      <c r="BJ17883" s="31"/>
      <c r="BK17883" s="31"/>
      <c r="BL17883" s="31"/>
      <c r="BM17883" s="31"/>
    </row>
    <row r="17884" spans="62:65" x14ac:dyDescent="0.25">
      <c r="BJ17884" s="31"/>
      <c r="BK17884" s="31"/>
      <c r="BL17884" s="31"/>
      <c r="BM17884" s="31"/>
    </row>
    <row r="17885" spans="62:65" x14ac:dyDescent="0.25">
      <c r="BJ17885" s="31"/>
      <c r="BK17885" s="31"/>
      <c r="BL17885" s="31"/>
      <c r="BM17885" s="31"/>
    </row>
    <row r="17886" spans="62:65" x14ac:dyDescent="0.25">
      <c r="BJ17886" s="31"/>
      <c r="BK17886" s="31"/>
      <c r="BL17886" s="31"/>
      <c r="BM17886" s="31"/>
    </row>
    <row r="17887" spans="62:65" x14ac:dyDescent="0.25">
      <c r="BJ17887" s="31"/>
      <c r="BK17887" s="31"/>
      <c r="BL17887" s="31"/>
      <c r="BM17887" s="31"/>
    </row>
    <row r="17888" spans="62:65" x14ac:dyDescent="0.25">
      <c r="BJ17888" s="31"/>
      <c r="BK17888" s="31"/>
      <c r="BL17888" s="31"/>
      <c r="BM17888" s="31"/>
    </row>
    <row r="17889" spans="62:65" x14ac:dyDescent="0.25">
      <c r="BJ17889" s="31"/>
      <c r="BK17889" s="31"/>
      <c r="BL17889" s="31"/>
      <c r="BM17889" s="31"/>
    </row>
    <row r="17890" spans="62:65" x14ac:dyDescent="0.25">
      <c r="BJ17890" s="31"/>
      <c r="BK17890" s="31"/>
      <c r="BL17890" s="31"/>
      <c r="BM17890" s="31"/>
    </row>
    <row r="17891" spans="62:65" x14ac:dyDescent="0.25">
      <c r="BJ17891" s="31"/>
      <c r="BK17891" s="31"/>
      <c r="BL17891" s="31"/>
      <c r="BM17891" s="31"/>
    </row>
    <row r="17892" spans="62:65" x14ac:dyDescent="0.25">
      <c r="BJ17892" s="31"/>
      <c r="BK17892" s="31"/>
      <c r="BL17892" s="31"/>
      <c r="BM17892" s="31"/>
    </row>
    <row r="17893" spans="62:65" x14ac:dyDescent="0.25">
      <c r="BJ17893" s="31"/>
      <c r="BK17893" s="31"/>
      <c r="BL17893" s="31"/>
      <c r="BM17893" s="31"/>
    </row>
    <row r="17894" spans="62:65" x14ac:dyDescent="0.25">
      <c r="BJ17894" s="31"/>
      <c r="BK17894" s="31"/>
      <c r="BL17894" s="31"/>
      <c r="BM17894" s="31"/>
    </row>
    <row r="17895" spans="62:65" x14ac:dyDescent="0.25">
      <c r="BJ17895" s="31"/>
      <c r="BK17895" s="31"/>
      <c r="BL17895" s="31"/>
      <c r="BM17895" s="31"/>
    </row>
    <row r="17896" spans="62:65" x14ac:dyDescent="0.25">
      <c r="BJ17896" s="31"/>
      <c r="BK17896" s="31"/>
      <c r="BL17896" s="31"/>
      <c r="BM17896" s="31"/>
    </row>
    <row r="17897" spans="62:65" x14ac:dyDescent="0.25">
      <c r="BJ17897" s="31"/>
      <c r="BK17897" s="31"/>
      <c r="BL17897" s="31"/>
      <c r="BM17897" s="31"/>
    </row>
    <row r="17898" spans="62:65" x14ac:dyDescent="0.25">
      <c r="BJ17898" s="31"/>
      <c r="BK17898" s="31"/>
      <c r="BL17898" s="31"/>
      <c r="BM17898" s="31"/>
    </row>
    <row r="17899" spans="62:65" x14ac:dyDescent="0.25">
      <c r="BJ17899" s="31"/>
      <c r="BK17899" s="31"/>
      <c r="BL17899" s="31"/>
      <c r="BM17899" s="31"/>
    </row>
    <row r="17900" spans="62:65" x14ac:dyDescent="0.25">
      <c r="BJ17900" s="31"/>
      <c r="BK17900" s="31"/>
      <c r="BL17900" s="31"/>
      <c r="BM17900" s="31"/>
    </row>
    <row r="17901" spans="62:65" x14ac:dyDescent="0.25">
      <c r="BJ17901" s="31"/>
      <c r="BK17901" s="31"/>
      <c r="BL17901" s="31"/>
      <c r="BM17901" s="31"/>
    </row>
    <row r="17902" spans="62:65" x14ac:dyDescent="0.25">
      <c r="BJ17902" s="31"/>
      <c r="BK17902" s="31"/>
      <c r="BL17902" s="31"/>
      <c r="BM17902" s="31"/>
    </row>
    <row r="17903" spans="62:65" x14ac:dyDescent="0.25">
      <c r="BJ17903" s="31"/>
      <c r="BK17903" s="31"/>
      <c r="BL17903" s="31"/>
      <c r="BM17903" s="31"/>
    </row>
    <row r="17904" spans="62:65" x14ac:dyDescent="0.25">
      <c r="BJ17904" s="31"/>
      <c r="BK17904" s="31"/>
      <c r="BL17904" s="31"/>
      <c r="BM17904" s="31"/>
    </row>
    <row r="17905" spans="62:65" x14ac:dyDescent="0.25">
      <c r="BJ17905" s="31"/>
      <c r="BK17905" s="31"/>
      <c r="BL17905" s="31"/>
      <c r="BM17905" s="31"/>
    </row>
    <row r="17906" spans="62:65" x14ac:dyDescent="0.25">
      <c r="BJ17906" s="31"/>
      <c r="BK17906" s="31"/>
      <c r="BL17906" s="31"/>
      <c r="BM17906" s="31"/>
    </row>
    <row r="17907" spans="62:65" x14ac:dyDescent="0.25">
      <c r="BJ17907" s="31"/>
      <c r="BK17907" s="31"/>
      <c r="BL17907" s="31"/>
      <c r="BM17907" s="31"/>
    </row>
    <row r="17908" spans="62:65" x14ac:dyDescent="0.25">
      <c r="BJ17908" s="31"/>
      <c r="BK17908" s="31"/>
      <c r="BL17908" s="31"/>
      <c r="BM17908" s="31"/>
    </row>
    <row r="17909" spans="62:65" x14ac:dyDescent="0.25">
      <c r="BJ17909" s="31"/>
      <c r="BK17909" s="31"/>
      <c r="BL17909" s="31"/>
      <c r="BM17909" s="31"/>
    </row>
    <row r="17910" spans="62:65" x14ac:dyDescent="0.25">
      <c r="BJ17910" s="31"/>
      <c r="BK17910" s="31"/>
      <c r="BL17910" s="31"/>
      <c r="BM17910" s="31"/>
    </row>
    <row r="17911" spans="62:65" x14ac:dyDescent="0.25">
      <c r="BJ17911" s="31"/>
      <c r="BK17911" s="31"/>
      <c r="BL17911" s="31"/>
      <c r="BM17911" s="31"/>
    </row>
    <row r="17912" spans="62:65" x14ac:dyDescent="0.25">
      <c r="BJ17912" s="31"/>
      <c r="BK17912" s="31"/>
      <c r="BL17912" s="31"/>
      <c r="BM17912" s="31"/>
    </row>
    <row r="17913" spans="62:65" x14ac:dyDescent="0.25">
      <c r="BJ17913" s="31"/>
      <c r="BK17913" s="31"/>
      <c r="BL17913" s="31"/>
      <c r="BM17913" s="31"/>
    </row>
    <row r="17914" spans="62:65" x14ac:dyDescent="0.25">
      <c r="BJ17914" s="31"/>
      <c r="BK17914" s="31"/>
      <c r="BL17914" s="31"/>
      <c r="BM17914" s="31"/>
    </row>
    <row r="17915" spans="62:65" x14ac:dyDescent="0.25">
      <c r="BJ17915" s="31"/>
      <c r="BK17915" s="31"/>
      <c r="BL17915" s="31"/>
      <c r="BM17915" s="31"/>
    </row>
    <row r="17916" spans="62:65" x14ac:dyDescent="0.25">
      <c r="BJ17916" s="31"/>
      <c r="BK17916" s="31"/>
      <c r="BL17916" s="31"/>
      <c r="BM17916" s="31"/>
    </row>
    <row r="17917" spans="62:65" x14ac:dyDescent="0.25">
      <c r="BJ17917" s="31"/>
      <c r="BK17917" s="31"/>
      <c r="BL17917" s="31"/>
      <c r="BM17917" s="31"/>
    </row>
    <row r="17918" spans="62:65" x14ac:dyDescent="0.25">
      <c r="BJ17918" s="31"/>
      <c r="BK17918" s="31"/>
      <c r="BL17918" s="31"/>
      <c r="BM17918" s="31"/>
    </row>
    <row r="17919" spans="62:65" x14ac:dyDescent="0.25">
      <c r="BJ17919" s="31"/>
      <c r="BK17919" s="31"/>
      <c r="BL17919" s="31"/>
      <c r="BM17919" s="31"/>
    </row>
    <row r="17920" spans="62:65" x14ac:dyDescent="0.25">
      <c r="BJ17920" s="31"/>
      <c r="BK17920" s="31"/>
      <c r="BL17920" s="31"/>
      <c r="BM17920" s="31"/>
    </row>
    <row r="17921" spans="62:65" x14ac:dyDescent="0.25">
      <c r="BJ17921" s="31"/>
      <c r="BK17921" s="31"/>
      <c r="BL17921" s="31"/>
      <c r="BM17921" s="31"/>
    </row>
    <row r="17922" spans="62:65" x14ac:dyDescent="0.25">
      <c r="BJ17922" s="31"/>
      <c r="BK17922" s="31"/>
      <c r="BL17922" s="31"/>
      <c r="BM17922" s="31"/>
    </row>
    <row r="17923" spans="62:65" x14ac:dyDescent="0.25">
      <c r="BJ17923" s="31"/>
      <c r="BK17923" s="31"/>
      <c r="BL17923" s="31"/>
      <c r="BM17923" s="31"/>
    </row>
    <row r="17924" spans="62:65" x14ac:dyDescent="0.25">
      <c r="BJ17924" s="31"/>
      <c r="BK17924" s="31"/>
      <c r="BL17924" s="31"/>
      <c r="BM17924" s="31"/>
    </row>
    <row r="17925" spans="62:65" x14ac:dyDescent="0.25">
      <c r="BJ17925" s="31"/>
      <c r="BK17925" s="31"/>
      <c r="BL17925" s="31"/>
      <c r="BM17925" s="31"/>
    </row>
    <row r="17926" spans="62:65" x14ac:dyDescent="0.25">
      <c r="BJ17926" s="31"/>
      <c r="BK17926" s="31"/>
      <c r="BL17926" s="31"/>
      <c r="BM17926" s="31"/>
    </row>
    <row r="17927" spans="62:65" x14ac:dyDescent="0.25">
      <c r="BJ17927" s="31"/>
      <c r="BK17927" s="31"/>
      <c r="BL17927" s="31"/>
      <c r="BM17927" s="31"/>
    </row>
    <row r="17928" spans="62:65" x14ac:dyDescent="0.25">
      <c r="BJ17928" s="31"/>
      <c r="BK17928" s="31"/>
      <c r="BL17928" s="31"/>
      <c r="BM17928" s="31"/>
    </row>
    <row r="17929" spans="62:65" x14ac:dyDescent="0.25">
      <c r="BJ17929" s="31"/>
      <c r="BK17929" s="31"/>
      <c r="BL17929" s="31"/>
      <c r="BM17929" s="31"/>
    </row>
    <row r="17930" spans="62:65" x14ac:dyDescent="0.25">
      <c r="BJ17930" s="31"/>
      <c r="BK17930" s="31"/>
      <c r="BL17930" s="31"/>
      <c r="BM17930" s="31"/>
    </row>
    <row r="17931" spans="62:65" x14ac:dyDescent="0.25">
      <c r="BJ17931" s="31"/>
      <c r="BK17931" s="31"/>
      <c r="BL17931" s="31"/>
      <c r="BM17931" s="31"/>
    </row>
    <row r="17932" spans="62:65" x14ac:dyDescent="0.25">
      <c r="BJ17932" s="31"/>
      <c r="BK17932" s="31"/>
      <c r="BL17932" s="31"/>
      <c r="BM17932" s="31"/>
    </row>
    <row r="17933" spans="62:65" x14ac:dyDescent="0.25">
      <c r="BJ17933" s="31"/>
      <c r="BK17933" s="31"/>
      <c r="BL17933" s="31"/>
      <c r="BM17933" s="31"/>
    </row>
    <row r="17934" spans="62:65" x14ac:dyDescent="0.25">
      <c r="BJ17934" s="31"/>
      <c r="BK17934" s="31"/>
      <c r="BL17934" s="31"/>
      <c r="BM17934" s="31"/>
    </row>
    <row r="17935" spans="62:65" x14ac:dyDescent="0.25">
      <c r="BJ17935" s="31"/>
      <c r="BK17935" s="31"/>
      <c r="BL17935" s="31"/>
      <c r="BM17935" s="31"/>
    </row>
    <row r="17936" spans="62:65" x14ac:dyDescent="0.25">
      <c r="BJ17936" s="31"/>
      <c r="BK17936" s="31"/>
      <c r="BL17936" s="31"/>
      <c r="BM17936" s="31"/>
    </row>
    <row r="17937" spans="62:65" x14ac:dyDescent="0.25">
      <c r="BJ17937" s="31"/>
      <c r="BK17937" s="31"/>
      <c r="BL17937" s="31"/>
      <c r="BM17937" s="31"/>
    </row>
    <row r="17938" spans="62:65" x14ac:dyDescent="0.25">
      <c r="BJ17938" s="31"/>
      <c r="BK17938" s="31"/>
      <c r="BL17938" s="31"/>
      <c r="BM17938" s="31"/>
    </row>
    <row r="17939" spans="62:65" x14ac:dyDescent="0.25">
      <c r="BJ17939" s="31"/>
      <c r="BK17939" s="31"/>
      <c r="BL17939" s="31"/>
      <c r="BM17939" s="31"/>
    </row>
    <row r="17940" spans="62:65" x14ac:dyDescent="0.25">
      <c r="BJ17940" s="31"/>
      <c r="BK17940" s="31"/>
      <c r="BL17940" s="31"/>
      <c r="BM17940" s="31"/>
    </row>
    <row r="17941" spans="62:65" x14ac:dyDescent="0.25">
      <c r="BJ17941" s="31"/>
      <c r="BK17941" s="31"/>
      <c r="BL17941" s="31"/>
      <c r="BM17941" s="31"/>
    </row>
    <row r="17942" spans="62:65" x14ac:dyDescent="0.25">
      <c r="BJ17942" s="31"/>
      <c r="BK17942" s="31"/>
      <c r="BL17942" s="31"/>
      <c r="BM17942" s="31"/>
    </row>
    <row r="17943" spans="62:65" x14ac:dyDescent="0.25">
      <c r="BJ17943" s="31"/>
      <c r="BK17943" s="31"/>
      <c r="BL17943" s="31"/>
      <c r="BM17943" s="31"/>
    </row>
    <row r="17944" spans="62:65" x14ac:dyDescent="0.25">
      <c r="BJ17944" s="31"/>
      <c r="BK17944" s="31"/>
      <c r="BL17944" s="31"/>
      <c r="BM17944" s="31"/>
    </row>
    <row r="17945" spans="62:65" x14ac:dyDescent="0.25">
      <c r="BJ17945" s="31"/>
      <c r="BK17945" s="31"/>
      <c r="BL17945" s="31"/>
      <c r="BM17945" s="31"/>
    </row>
    <row r="17946" spans="62:65" x14ac:dyDescent="0.25">
      <c r="BJ17946" s="31"/>
      <c r="BK17946" s="31"/>
      <c r="BL17946" s="31"/>
      <c r="BM17946" s="31"/>
    </row>
    <row r="17947" spans="62:65" x14ac:dyDescent="0.25">
      <c r="BJ17947" s="31"/>
      <c r="BK17947" s="31"/>
      <c r="BL17947" s="31"/>
      <c r="BM17947" s="31"/>
    </row>
    <row r="17948" spans="62:65" x14ac:dyDescent="0.25">
      <c r="BJ17948" s="31"/>
      <c r="BK17948" s="31"/>
      <c r="BL17948" s="31"/>
      <c r="BM17948" s="31"/>
    </row>
    <row r="17949" spans="62:65" x14ac:dyDescent="0.25">
      <c r="BJ17949" s="31"/>
      <c r="BK17949" s="31"/>
      <c r="BL17949" s="31"/>
      <c r="BM17949" s="31"/>
    </row>
    <row r="17950" spans="62:65" x14ac:dyDescent="0.25">
      <c r="BJ17950" s="31"/>
      <c r="BK17950" s="31"/>
      <c r="BL17950" s="31"/>
      <c r="BM17950" s="31"/>
    </row>
    <row r="17951" spans="62:65" x14ac:dyDescent="0.25">
      <c r="BJ17951" s="31"/>
      <c r="BK17951" s="31"/>
      <c r="BL17951" s="31"/>
      <c r="BM17951" s="31"/>
    </row>
    <row r="17952" spans="62:65" x14ac:dyDescent="0.25">
      <c r="BJ17952" s="31"/>
      <c r="BK17952" s="31"/>
      <c r="BL17952" s="31"/>
      <c r="BM17952" s="31"/>
    </row>
    <row r="17953" spans="62:65" x14ac:dyDescent="0.25">
      <c r="BJ17953" s="31"/>
      <c r="BK17953" s="31"/>
      <c r="BL17953" s="31"/>
      <c r="BM17953" s="31"/>
    </row>
    <row r="17954" spans="62:65" x14ac:dyDescent="0.25">
      <c r="BJ17954" s="31"/>
      <c r="BK17954" s="31"/>
      <c r="BL17954" s="31"/>
      <c r="BM17954" s="31"/>
    </row>
    <row r="17955" spans="62:65" x14ac:dyDescent="0.25">
      <c r="BJ17955" s="31"/>
      <c r="BK17955" s="31"/>
      <c r="BL17955" s="31"/>
      <c r="BM17955" s="31"/>
    </row>
    <row r="17956" spans="62:65" x14ac:dyDescent="0.25">
      <c r="BJ17956" s="31"/>
      <c r="BK17956" s="31"/>
      <c r="BL17956" s="31"/>
      <c r="BM17956" s="31"/>
    </row>
    <row r="17957" spans="62:65" x14ac:dyDescent="0.25">
      <c r="BJ17957" s="31"/>
      <c r="BK17957" s="31"/>
      <c r="BL17957" s="31"/>
      <c r="BM17957" s="31"/>
    </row>
    <row r="17958" spans="62:65" x14ac:dyDescent="0.25">
      <c r="BJ17958" s="31"/>
      <c r="BK17958" s="31"/>
      <c r="BL17958" s="31"/>
      <c r="BM17958" s="31"/>
    </row>
    <row r="17959" spans="62:65" x14ac:dyDescent="0.25">
      <c r="BJ17959" s="31"/>
      <c r="BK17959" s="31"/>
      <c r="BL17959" s="31"/>
      <c r="BM17959" s="31"/>
    </row>
    <row r="17960" spans="62:65" x14ac:dyDescent="0.25">
      <c r="BJ17960" s="31"/>
      <c r="BK17960" s="31"/>
      <c r="BL17960" s="31"/>
      <c r="BM17960" s="31"/>
    </row>
    <row r="17961" spans="62:65" x14ac:dyDescent="0.25">
      <c r="BJ17961" s="31"/>
      <c r="BK17961" s="31"/>
      <c r="BL17961" s="31"/>
      <c r="BM17961" s="31"/>
    </row>
    <row r="17962" spans="62:65" x14ac:dyDescent="0.25">
      <c r="BJ17962" s="31"/>
      <c r="BK17962" s="31"/>
      <c r="BL17962" s="31"/>
      <c r="BM17962" s="31"/>
    </row>
    <row r="17963" spans="62:65" x14ac:dyDescent="0.25">
      <c r="BJ17963" s="31"/>
      <c r="BK17963" s="31"/>
      <c r="BL17963" s="31"/>
      <c r="BM17963" s="31"/>
    </row>
    <row r="17964" spans="62:65" x14ac:dyDescent="0.25">
      <c r="BJ17964" s="31"/>
      <c r="BK17964" s="31"/>
      <c r="BL17964" s="31"/>
      <c r="BM17964" s="31"/>
    </row>
    <row r="17965" spans="62:65" x14ac:dyDescent="0.25">
      <c r="BJ17965" s="31"/>
      <c r="BK17965" s="31"/>
      <c r="BL17965" s="31"/>
      <c r="BM17965" s="31"/>
    </row>
    <row r="17966" spans="62:65" x14ac:dyDescent="0.25">
      <c r="BJ17966" s="31"/>
      <c r="BK17966" s="31"/>
      <c r="BL17966" s="31"/>
      <c r="BM17966" s="31"/>
    </row>
    <row r="17967" spans="62:65" x14ac:dyDescent="0.25">
      <c r="BJ17967" s="31"/>
      <c r="BK17967" s="31"/>
      <c r="BL17967" s="31"/>
      <c r="BM17967" s="31"/>
    </row>
    <row r="17968" spans="62:65" x14ac:dyDescent="0.25">
      <c r="BJ17968" s="31"/>
      <c r="BK17968" s="31"/>
      <c r="BL17968" s="31"/>
      <c r="BM17968" s="31"/>
    </row>
    <row r="17969" spans="62:65" x14ac:dyDescent="0.25">
      <c r="BJ17969" s="31"/>
      <c r="BK17969" s="31"/>
      <c r="BL17969" s="31"/>
      <c r="BM17969" s="31"/>
    </row>
    <row r="17970" spans="62:65" x14ac:dyDescent="0.25">
      <c r="BJ17970" s="31"/>
      <c r="BK17970" s="31"/>
      <c r="BL17970" s="31"/>
      <c r="BM17970" s="31"/>
    </row>
    <row r="17971" spans="62:65" x14ac:dyDescent="0.25">
      <c r="BJ17971" s="31"/>
      <c r="BK17971" s="31"/>
      <c r="BL17971" s="31"/>
      <c r="BM17971" s="31"/>
    </row>
    <row r="17972" spans="62:65" x14ac:dyDescent="0.25">
      <c r="BJ17972" s="31"/>
      <c r="BK17972" s="31"/>
      <c r="BL17972" s="31"/>
      <c r="BM17972" s="31"/>
    </row>
    <row r="17973" spans="62:65" x14ac:dyDescent="0.25">
      <c r="BJ17973" s="31"/>
      <c r="BK17973" s="31"/>
      <c r="BL17973" s="31"/>
      <c r="BM17973" s="31"/>
    </row>
    <row r="17974" spans="62:65" x14ac:dyDescent="0.25">
      <c r="BJ17974" s="31"/>
      <c r="BK17974" s="31"/>
      <c r="BL17974" s="31"/>
      <c r="BM17974" s="31"/>
    </row>
    <row r="17975" spans="62:65" x14ac:dyDescent="0.25">
      <c r="BJ17975" s="31"/>
      <c r="BK17975" s="31"/>
      <c r="BL17975" s="31"/>
      <c r="BM17975" s="31"/>
    </row>
    <row r="17976" spans="62:65" x14ac:dyDescent="0.25">
      <c r="BJ17976" s="31"/>
      <c r="BK17976" s="31"/>
      <c r="BL17976" s="31"/>
      <c r="BM17976" s="31"/>
    </row>
    <row r="17977" spans="62:65" x14ac:dyDescent="0.25">
      <c r="BJ17977" s="31"/>
      <c r="BK17977" s="31"/>
      <c r="BL17977" s="31"/>
      <c r="BM17977" s="31"/>
    </row>
    <row r="17978" spans="62:65" x14ac:dyDescent="0.25">
      <c r="BJ17978" s="31"/>
      <c r="BK17978" s="31"/>
      <c r="BL17978" s="31"/>
      <c r="BM17978" s="31"/>
    </row>
    <row r="17979" spans="62:65" x14ac:dyDescent="0.25">
      <c r="BJ17979" s="31"/>
      <c r="BK17979" s="31"/>
      <c r="BL17979" s="31"/>
      <c r="BM17979" s="31"/>
    </row>
    <row r="17980" spans="62:65" x14ac:dyDescent="0.25">
      <c r="BJ17980" s="31"/>
      <c r="BK17980" s="31"/>
      <c r="BL17980" s="31"/>
      <c r="BM17980" s="31"/>
    </row>
    <row r="17981" spans="62:65" x14ac:dyDescent="0.25">
      <c r="BJ17981" s="31"/>
      <c r="BK17981" s="31"/>
      <c r="BL17981" s="31"/>
      <c r="BM17981" s="31"/>
    </row>
    <row r="17982" spans="62:65" x14ac:dyDescent="0.25">
      <c r="BJ17982" s="31"/>
      <c r="BK17982" s="31"/>
      <c r="BL17982" s="31"/>
      <c r="BM17982" s="31"/>
    </row>
    <row r="17983" spans="62:65" x14ac:dyDescent="0.25">
      <c r="BJ17983" s="31"/>
      <c r="BK17983" s="31"/>
      <c r="BL17983" s="31"/>
      <c r="BM17983" s="31"/>
    </row>
    <row r="17984" spans="62:65" x14ac:dyDescent="0.25">
      <c r="BJ17984" s="31"/>
      <c r="BK17984" s="31"/>
      <c r="BL17984" s="31"/>
      <c r="BM17984" s="31"/>
    </row>
    <row r="17985" spans="62:65" x14ac:dyDescent="0.25">
      <c r="BJ17985" s="31"/>
      <c r="BK17985" s="31"/>
      <c r="BL17985" s="31"/>
      <c r="BM17985" s="31"/>
    </row>
    <row r="17986" spans="62:65" x14ac:dyDescent="0.25">
      <c r="BJ17986" s="31"/>
      <c r="BK17986" s="31"/>
      <c r="BL17986" s="31"/>
      <c r="BM17986" s="31"/>
    </row>
    <row r="17987" spans="62:65" x14ac:dyDescent="0.25">
      <c r="BJ17987" s="31"/>
      <c r="BK17987" s="31"/>
      <c r="BL17987" s="31"/>
      <c r="BM17987" s="31"/>
    </row>
    <row r="17988" spans="62:65" x14ac:dyDescent="0.25">
      <c r="BJ17988" s="31"/>
      <c r="BK17988" s="31"/>
      <c r="BL17988" s="31"/>
      <c r="BM17988" s="31"/>
    </row>
    <row r="17989" spans="62:65" x14ac:dyDescent="0.25">
      <c r="BJ17989" s="31"/>
      <c r="BK17989" s="31"/>
      <c r="BL17989" s="31"/>
      <c r="BM17989" s="31"/>
    </row>
    <row r="17990" spans="62:65" x14ac:dyDescent="0.25">
      <c r="BJ17990" s="31"/>
      <c r="BK17990" s="31"/>
      <c r="BL17990" s="31"/>
      <c r="BM17990" s="31"/>
    </row>
    <row r="17991" spans="62:65" x14ac:dyDescent="0.25">
      <c r="BJ17991" s="31"/>
      <c r="BK17991" s="31"/>
      <c r="BL17991" s="31"/>
      <c r="BM17991" s="31"/>
    </row>
    <row r="17992" spans="62:65" x14ac:dyDescent="0.25">
      <c r="BJ17992" s="31"/>
      <c r="BK17992" s="31"/>
      <c r="BL17992" s="31"/>
      <c r="BM17992" s="31"/>
    </row>
    <row r="17993" spans="62:65" x14ac:dyDescent="0.25">
      <c r="BJ17993" s="31"/>
      <c r="BK17993" s="31"/>
      <c r="BL17993" s="31"/>
      <c r="BM17993" s="31"/>
    </row>
    <row r="17994" spans="62:65" x14ac:dyDescent="0.25">
      <c r="BJ17994" s="31"/>
      <c r="BK17994" s="31"/>
      <c r="BL17994" s="31"/>
      <c r="BM17994" s="31"/>
    </row>
    <row r="17995" spans="62:65" x14ac:dyDescent="0.25">
      <c r="BJ17995" s="31"/>
      <c r="BK17995" s="31"/>
      <c r="BL17995" s="31"/>
      <c r="BM17995" s="31"/>
    </row>
    <row r="17996" spans="62:65" x14ac:dyDescent="0.25">
      <c r="BJ17996" s="31"/>
      <c r="BK17996" s="31"/>
      <c r="BL17996" s="31"/>
      <c r="BM17996" s="31"/>
    </row>
    <row r="17997" spans="62:65" x14ac:dyDescent="0.25">
      <c r="BJ17997" s="31"/>
      <c r="BK17997" s="31"/>
      <c r="BL17997" s="31"/>
      <c r="BM17997" s="31"/>
    </row>
    <row r="17998" spans="62:65" x14ac:dyDescent="0.25">
      <c r="BJ17998" s="31"/>
      <c r="BK17998" s="31"/>
      <c r="BL17998" s="31"/>
      <c r="BM17998" s="31"/>
    </row>
    <row r="17999" spans="62:65" x14ac:dyDescent="0.25">
      <c r="BJ17999" s="31"/>
      <c r="BK17999" s="31"/>
      <c r="BL17999" s="31"/>
      <c r="BM17999" s="31"/>
    </row>
    <row r="18000" spans="62:65" x14ac:dyDescent="0.25">
      <c r="BJ18000" s="31"/>
      <c r="BK18000" s="31"/>
      <c r="BL18000" s="31"/>
      <c r="BM18000" s="31"/>
    </row>
    <row r="18001" spans="62:65" x14ac:dyDescent="0.25">
      <c r="BJ18001" s="31"/>
      <c r="BK18001" s="31"/>
      <c r="BL18001" s="31"/>
      <c r="BM18001" s="31"/>
    </row>
    <row r="18002" spans="62:65" x14ac:dyDescent="0.25">
      <c r="BJ18002" s="31"/>
      <c r="BK18002" s="31"/>
      <c r="BL18002" s="31"/>
      <c r="BM18002" s="31"/>
    </row>
    <row r="18003" spans="62:65" x14ac:dyDescent="0.25">
      <c r="BJ18003" s="31"/>
      <c r="BK18003" s="31"/>
      <c r="BL18003" s="31"/>
      <c r="BM18003" s="31"/>
    </row>
    <row r="18004" spans="62:65" x14ac:dyDescent="0.25">
      <c r="BJ18004" s="31"/>
      <c r="BK18004" s="31"/>
      <c r="BL18004" s="31"/>
      <c r="BM18004" s="31"/>
    </row>
    <row r="18005" spans="62:65" x14ac:dyDescent="0.25">
      <c r="BJ18005" s="31"/>
      <c r="BK18005" s="31"/>
      <c r="BL18005" s="31"/>
      <c r="BM18005" s="31"/>
    </row>
    <row r="18006" spans="62:65" x14ac:dyDescent="0.25">
      <c r="BJ18006" s="31"/>
      <c r="BK18006" s="31"/>
      <c r="BL18006" s="31"/>
      <c r="BM18006" s="31"/>
    </row>
    <row r="18007" spans="62:65" x14ac:dyDescent="0.25">
      <c r="BJ18007" s="31"/>
      <c r="BK18007" s="31"/>
      <c r="BL18007" s="31"/>
      <c r="BM18007" s="31"/>
    </row>
    <row r="18008" spans="62:65" x14ac:dyDescent="0.25">
      <c r="BJ18008" s="31"/>
      <c r="BK18008" s="31"/>
      <c r="BL18008" s="31"/>
      <c r="BM18008" s="31"/>
    </row>
    <row r="18009" spans="62:65" x14ac:dyDescent="0.25">
      <c r="BJ18009" s="31"/>
      <c r="BK18009" s="31"/>
      <c r="BL18009" s="31"/>
      <c r="BM18009" s="31"/>
    </row>
    <row r="18010" spans="62:65" x14ac:dyDescent="0.25">
      <c r="BJ18010" s="31"/>
      <c r="BK18010" s="31"/>
      <c r="BL18010" s="31"/>
      <c r="BM18010" s="31"/>
    </row>
    <row r="18011" spans="62:65" x14ac:dyDescent="0.25">
      <c r="BJ18011" s="31"/>
      <c r="BK18011" s="31"/>
      <c r="BL18011" s="31"/>
      <c r="BM18011" s="31"/>
    </row>
    <row r="18012" spans="62:65" x14ac:dyDescent="0.25">
      <c r="BJ18012" s="31"/>
      <c r="BK18012" s="31"/>
      <c r="BL18012" s="31"/>
      <c r="BM18012" s="31"/>
    </row>
    <row r="18013" spans="62:65" x14ac:dyDescent="0.25">
      <c r="BJ18013" s="31"/>
      <c r="BK18013" s="31"/>
      <c r="BL18013" s="31"/>
      <c r="BM18013" s="31"/>
    </row>
    <row r="18014" spans="62:65" x14ac:dyDescent="0.25">
      <c r="BJ18014" s="31"/>
      <c r="BK18014" s="31"/>
      <c r="BL18014" s="31"/>
      <c r="BM18014" s="31"/>
    </row>
    <row r="18015" spans="62:65" x14ac:dyDescent="0.25">
      <c r="BJ18015" s="31"/>
      <c r="BK18015" s="31"/>
      <c r="BL18015" s="31"/>
      <c r="BM18015" s="31"/>
    </row>
    <row r="18016" spans="62:65" x14ac:dyDescent="0.25">
      <c r="BJ18016" s="31"/>
      <c r="BK18016" s="31"/>
      <c r="BL18016" s="31"/>
      <c r="BM18016" s="31"/>
    </row>
    <row r="18017" spans="62:65" x14ac:dyDescent="0.25">
      <c r="BJ18017" s="31"/>
      <c r="BK18017" s="31"/>
      <c r="BL18017" s="31"/>
      <c r="BM18017" s="31"/>
    </row>
    <row r="18018" spans="62:65" x14ac:dyDescent="0.25">
      <c r="BJ18018" s="31"/>
      <c r="BK18018" s="31"/>
      <c r="BL18018" s="31"/>
      <c r="BM18018" s="31"/>
    </row>
    <row r="18019" spans="62:65" x14ac:dyDescent="0.25">
      <c r="BJ18019" s="31"/>
      <c r="BK18019" s="31"/>
      <c r="BL18019" s="31"/>
      <c r="BM18019" s="31"/>
    </row>
    <row r="18020" spans="62:65" x14ac:dyDescent="0.25">
      <c r="BJ18020" s="31"/>
      <c r="BK18020" s="31"/>
      <c r="BL18020" s="31"/>
      <c r="BM18020" s="31"/>
    </row>
    <row r="18021" spans="62:65" x14ac:dyDescent="0.25">
      <c r="BJ18021" s="31"/>
      <c r="BK18021" s="31"/>
      <c r="BL18021" s="31"/>
      <c r="BM18021" s="31"/>
    </row>
    <row r="18022" spans="62:65" x14ac:dyDescent="0.25">
      <c r="BJ18022" s="31"/>
      <c r="BK18022" s="31"/>
      <c r="BL18022" s="31"/>
      <c r="BM18022" s="31"/>
    </row>
    <row r="18023" spans="62:65" x14ac:dyDescent="0.25">
      <c r="BJ18023" s="31"/>
      <c r="BK18023" s="31"/>
      <c r="BL18023" s="31"/>
      <c r="BM18023" s="31"/>
    </row>
    <row r="18024" spans="62:65" x14ac:dyDescent="0.25">
      <c r="BJ18024" s="31"/>
      <c r="BK18024" s="31"/>
      <c r="BL18024" s="31"/>
      <c r="BM18024" s="31"/>
    </row>
    <row r="18025" spans="62:65" x14ac:dyDescent="0.25">
      <c r="BJ18025" s="31"/>
      <c r="BK18025" s="31"/>
      <c r="BL18025" s="31"/>
      <c r="BM18025" s="31"/>
    </row>
    <row r="18026" spans="62:65" x14ac:dyDescent="0.25">
      <c r="BJ18026" s="31"/>
      <c r="BK18026" s="31"/>
      <c r="BL18026" s="31"/>
      <c r="BM18026" s="31"/>
    </row>
    <row r="18027" spans="62:65" x14ac:dyDescent="0.25">
      <c r="BJ18027" s="31"/>
      <c r="BK18027" s="31"/>
      <c r="BL18027" s="31"/>
      <c r="BM18027" s="31"/>
    </row>
    <row r="18028" spans="62:65" x14ac:dyDescent="0.25">
      <c r="BJ18028" s="31"/>
      <c r="BK18028" s="31"/>
      <c r="BL18028" s="31"/>
      <c r="BM18028" s="31"/>
    </row>
    <row r="18029" spans="62:65" x14ac:dyDescent="0.25">
      <c r="BJ18029" s="31"/>
      <c r="BK18029" s="31"/>
      <c r="BL18029" s="31"/>
      <c r="BM18029" s="31"/>
    </row>
    <row r="18030" spans="62:65" x14ac:dyDescent="0.25">
      <c r="BJ18030" s="31"/>
      <c r="BK18030" s="31"/>
      <c r="BL18030" s="31"/>
      <c r="BM18030" s="31"/>
    </row>
    <row r="18031" spans="62:65" x14ac:dyDescent="0.25">
      <c r="BJ18031" s="31"/>
      <c r="BK18031" s="31"/>
      <c r="BL18031" s="31"/>
      <c r="BM18031" s="31"/>
    </row>
    <row r="18032" spans="62:65" x14ac:dyDescent="0.25">
      <c r="BJ18032" s="31"/>
      <c r="BK18032" s="31"/>
      <c r="BL18032" s="31"/>
      <c r="BM18032" s="31"/>
    </row>
    <row r="18033" spans="62:65" x14ac:dyDescent="0.25">
      <c r="BJ18033" s="31"/>
      <c r="BK18033" s="31"/>
      <c r="BL18033" s="31"/>
      <c r="BM18033" s="31"/>
    </row>
    <row r="18034" spans="62:65" x14ac:dyDescent="0.25">
      <c r="BJ18034" s="31"/>
      <c r="BK18034" s="31"/>
      <c r="BL18034" s="31"/>
      <c r="BM18034" s="31"/>
    </row>
    <row r="18035" spans="62:65" x14ac:dyDescent="0.25">
      <c r="BJ18035" s="31"/>
      <c r="BK18035" s="31"/>
      <c r="BL18035" s="31"/>
      <c r="BM18035" s="31"/>
    </row>
    <row r="18036" spans="62:65" x14ac:dyDescent="0.25">
      <c r="BJ18036" s="31"/>
      <c r="BK18036" s="31"/>
      <c r="BL18036" s="31"/>
      <c r="BM18036" s="31"/>
    </row>
    <row r="18037" spans="62:65" x14ac:dyDescent="0.25">
      <c r="BJ18037" s="31"/>
      <c r="BK18037" s="31"/>
      <c r="BL18037" s="31"/>
      <c r="BM18037" s="31"/>
    </row>
    <row r="18038" spans="62:65" x14ac:dyDescent="0.25">
      <c r="BJ18038" s="31"/>
      <c r="BK18038" s="31"/>
      <c r="BL18038" s="31"/>
      <c r="BM18038" s="31"/>
    </row>
    <row r="18039" spans="62:65" x14ac:dyDescent="0.25">
      <c r="BJ18039" s="31"/>
      <c r="BK18039" s="31"/>
      <c r="BL18039" s="31"/>
      <c r="BM18039" s="31"/>
    </row>
    <row r="18040" spans="62:65" x14ac:dyDescent="0.25">
      <c r="BJ18040" s="31"/>
      <c r="BK18040" s="31"/>
      <c r="BL18040" s="31"/>
      <c r="BM18040" s="31"/>
    </row>
    <row r="18041" spans="62:65" x14ac:dyDescent="0.25">
      <c r="BJ18041" s="31"/>
      <c r="BK18041" s="31"/>
      <c r="BL18041" s="31"/>
      <c r="BM18041" s="31"/>
    </row>
    <row r="18042" spans="62:65" x14ac:dyDescent="0.25">
      <c r="BJ18042" s="31"/>
      <c r="BK18042" s="31"/>
      <c r="BL18042" s="31"/>
      <c r="BM18042" s="31"/>
    </row>
    <row r="18043" spans="62:65" x14ac:dyDescent="0.25">
      <c r="BJ18043" s="31"/>
      <c r="BK18043" s="31"/>
      <c r="BL18043" s="31"/>
      <c r="BM18043" s="31"/>
    </row>
    <row r="18044" spans="62:65" x14ac:dyDescent="0.25">
      <c r="BJ18044" s="31"/>
      <c r="BK18044" s="31"/>
      <c r="BL18044" s="31"/>
      <c r="BM18044" s="31"/>
    </row>
    <row r="18045" spans="62:65" x14ac:dyDescent="0.25">
      <c r="BJ18045" s="31"/>
      <c r="BK18045" s="31"/>
      <c r="BL18045" s="31"/>
      <c r="BM18045" s="31"/>
    </row>
    <row r="18046" spans="62:65" x14ac:dyDescent="0.25">
      <c r="BJ18046" s="31"/>
      <c r="BK18046" s="31"/>
      <c r="BL18046" s="31"/>
      <c r="BM18046" s="31"/>
    </row>
    <row r="18047" spans="62:65" x14ac:dyDescent="0.25">
      <c r="BJ18047" s="31"/>
      <c r="BK18047" s="31"/>
      <c r="BL18047" s="31"/>
      <c r="BM18047" s="31"/>
    </row>
    <row r="18048" spans="62:65" x14ac:dyDescent="0.25">
      <c r="BJ18048" s="31"/>
      <c r="BK18048" s="31"/>
      <c r="BL18048" s="31"/>
      <c r="BM18048" s="31"/>
    </row>
    <row r="18049" spans="62:65" x14ac:dyDescent="0.25">
      <c r="BJ18049" s="31"/>
      <c r="BK18049" s="31"/>
      <c r="BL18049" s="31"/>
      <c r="BM18049" s="31"/>
    </row>
    <row r="18050" spans="62:65" x14ac:dyDescent="0.25">
      <c r="BJ18050" s="31"/>
      <c r="BK18050" s="31"/>
      <c r="BL18050" s="31"/>
      <c r="BM18050" s="31"/>
    </row>
    <row r="18051" spans="62:65" x14ac:dyDescent="0.25">
      <c r="BJ18051" s="31"/>
      <c r="BK18051" s="31"/>
      <c r="BL18051" s="31"/>
      <c r="BM18051" s="31"/>
    </row>
    <row r="18052" spans="62:65" x14ac:dyDescent="0.25">
      <c r="BJ18052" s="31"/>
      <c r="BK18052" s="31"/>
      <c r="BL18052" s="31"/>
      <c r="BM18052" s="31"/>
    </row>
    <row r="18053" spans="62:65" x14ac:dyDescent="0.25">
      <c r="BJ18053" s="31"/>
      <c r="BK18053" s="31"/>
      <c r="BL18053" s="31"/>
      <c r="BM18053" s="31"/>
    </row>
    <row r="18054" spans="62:65" x14ac:dyDescent="0.25">
      <c r="BJ18054" s="31"/>
      <c r="BK18054" s="31"/>
      <c r="BL18054" s="31"/>
      <c r="BM18054" s="31"/>
    </row>
    <row r="18055" spans="62:65" x14ac:dyDescent="0.25">
      <c r="BJ18055" s="31"/>
      <c r="BK18055" s="31"/>
      <c r="BL18055" s="31"/>
      <c r="BM18055" s="31"/>
    </row>
    <row r="18056" spans="62:65" x14ac:dyDescent="0.25">
      <c r="BJ18056" s="31"/>
      <c r="BK18056" s="31"/>
      <c r="BL18056" s="31"/>
      <c r="BM18056" s="31"/>
    </row>
    <row r="18057" spans="62:65" x14ac:dyDescent="0.25">
      <c r="BJ18057" s="31"/>
      <c r="BK18057" s="31"/>
      <c r="BL18057" s="31"/>
      <c r="BM18057" s="31"/>
    </row>
    <row r="18058" spans="62:65" x14ac:dyDescent="0.25">
      <c r="BJ18058" s="31"/>
      <c r="BK18058" s="31"/>
      <c r="BL18058" s="31"/>
      <c r="BM18058" s="31"/>
    </row>
    <row r="18059" spans="62:65" x14ac:dyDescent="0.25">
      <c r="BJ18059" s="31"/>
      <c r="BK18059" s="31"/>
      <c r="BL18059" s="31"/>
      <c r="BM18059" s="31"/>
    </row>
    <row r="18060" spans="62:65" x14ac:dyDescent="0.25">
      <c r="BJ18060" s="31"/>
      <c r="BK18060" s="31"/>
      <c r="BL18060" s="31"/>
      <c r="BM18060" s="31"/>
    </row>
    <row r="18061" spans="62:65" x14ac:dyDescent="0.25">
      <c r="BJ18061" s="31"/>
      <c r="BK18061" s="31"/>
      <c r="BL18061" s="31"/>
      <c r="BM18061" s="31"/>
    </row>
    <row r="18062" spans="62:65" x14ac:dyDescent="0.25">
      <c r="BJ18062" s="31"/>
      <c r="BK18062" s="31"/>
      <c r="BL18062" s="31"/>
      <c r="BM18062" s="31"/>
    </row>
    <row r="18063" spans="62:65" x14ac:dyDescent="0.25">
      <c r="BJ18063" s="31"/>
      <c r="BK18063" s="31"/>
      <c r="BL18063" s="31"/>
      <c r="BM18063" s="31"/>
    </row>
    <row r="18064" spans="62:65" x14ac:dyDescent="0.25">
      <c r="BJ18064" s="31"/>
      <c r="BK18064" s="31"/>
      <c r="BL18064" s="31"/>
      <c r="BM18064" s="31"/>
    </row>
    <row r="18065" spans="62:65" x14ac:dyDescent="0.25">
      <c r="BJ18065" s="31"/>
      <c r="BK18065" s="31"/>
      <c r="BL18065" s="31"/>
      <c r="BM18065" s="31"/>
    </row>
    <row r="18066" spans="62:65" x14ac:dyDescent="0.25">
      <c r="BJ18066" s="31"/>
      <c r="BK18066" s="31"/>
      <c r="BL18066" s="31"/>
      <c r="BM18066" s="31"/>
    </row>
    <row r="18067" spans="62:65" x14ac:dyDescent="0.25">
      <c r="BJ18067" s="31"/>
      <c r="BK18067" s="31"/>
      <c r="BL18067" s="31"/>
      <c r="BM18067" s="31"/>
    </row>
    <row r="18068" spans="62:65" x14ac:dyDescent="0.25">
      <c r="BJ18068" s="31"/>
      <c r="BK18068" s="31"/>
      <c r="BL18068" s="31"/>
      <c r="BM18068" s="31"/>
    </row>
    <row r="18069" spans="62:65" x14ac:dyDescent="0.25">
      <c r="BJ18069" s="31"/>
      <c r="BK18069" s="31"/>
      <c r="BL18069" s="31"/>
      <c r="BM18069" s="31"/>
    </row>
    <row r="18070" spans="62:65" x14ac:dyDescent="0.25">
      <c r="BJ18070" s="31"/>
      <c r="BK18070" s="31"/>
      <c r="BL18070" s="31"/>
      <c r="BM18070" s="31"/>
    </row>
    <row r="18071" spans="62:65" x14ac:dyDescent="0.25">
      <c r="BJ18071" s="31"/>
      <c r="BK18071" s="31"/>
      <c r="BL18071" s="31"/>
      <c r="BM18071" s="31"/>
    </row>
    <row r="18072" spans="62:65" x14ac:dyDescent="0.25">
      <c r="BJ18072" s="31"/>
      <c r="BK18072" s="31"/>
      <c r="BL18072" s="31"/>
      <c r="BM18072" s="31"/>
    </row>
    <row r="18073" spans="62:65" x14ac:dyDescent="0.25">
      <c r="BJ18073" s="31"/>
      <c r="BK18073" s="31"/>
      <c r="BL18073" s="31"/>
      <c r="BM18073" s="31"/>
    </row>
    <row r="18074" spans="62:65" x14ac:dyDescent="0.25">
      <c r="BJ18074" s="31"/>
      <c r="BK18074" s="31"/>
      <c r="BL18074" s="31"/>
      <c r="BM18074" s="31"/>
    </row>
    <row r="18075" spans="62:65" x14ac:dyDescent="0.25">
      <c r="BJ18075" s="31"/>
      <c r="BK18075" s="31"/>
      <c r="BL18075" s="31"/>
      <c r="BM18075" s="31"/>
    </row>
    <row r="18076" spans="62:65" x14ac:dyDescent="0.25">
      <c r="BJ18076" s="31"/>
      <c r="BK18076" s="31"/>
      <c r="BL18076" s="31"/>
      <c r="BM18076" s="31"/>
    </row>
    <row r="18077" spans="62:65" x14ac:dyDescent="0.25">
      <c r="BJ18077" s="31"/>
      <c r="BK18077" s="31"/>
      <c r="BL18077" s="31"/>
      <c r="BM18077" s="31"/>
    </row>
    <row r="18078" spans="62:65" x14ac:dyDescent="0.25">
      <c r="BJ18078" s="31"/>
      <c r="BK18078" s="31"/>
      <c r="BL18078" s="31"/>
      <c r="BM18078" s="31"/>
    </row>
    <row r="18079" spans="62:65" x14ac:dyDescent="0.25">
      <c r="BJ18079" s="31"/>
      <c r="BK18079" s="31"/>
      <c r="BL18079" s="31"/>
      <c r="BM18079" s="31"/>
    </row>
    <row r="18080" spans="62:65" x14ac:dyDescent="0.25">
      <c r="BJ18080" s="31"/>
      <c r="BK18080" s="31"/>
      <c r="BL18080" s="31"/>
      <c r="BM18080" s="31"/>
    </row>
    <row r="18081" spans="62:65" x14ac:dyDescent="0.25">
      <c r="BJ18081" s="31"/>
      <c r="BK18081" s="31"/>
      <c r="BL18081" s="31"/>
      <c r="BM18081" s="31"/>
    </row>
    <row r="18082" spans="62:65" x14ac:dyDescent="0.25">
      <c r="BJ18082" s="31"/>
      <c r="BK18082" s="31"/>
      <c r="BL18082" s="31"/>
      <c r="BM18082" s="31"/>
    </row>
    <row r="18083" spans="62:65" x14ac:dyDescent="0.25">
      <c r="BJ18083" s="31"/>
      <c r="BK18083" s="31"/>
      <c r="BL18083" s="31"/>
      <c r="BM18083" s="31"/>
    </row>
    <row r="18084" spans="62:65" x14ac:dyDescent="0.25">
      <c r="BJ18084" s="31"/>
      <c r="BK18084" s="31"/>
      <c r="BL18084" s="31"/>
      <c r="BM18084" s="31"/>
    </row>
    <row r="18085" spans="62:65" x14ac:dyDescent="0.25">
      <c r="BJ18085" s="31"/>
      <c r="BK18085" s="31"/>
      <c r="BL18085" s="31"/>
      <c r="BM18085" s="31"/>
    </row>
    <row r="18086" spans="62:65" x14ac:dyDescent="0.25">
      <c r="BJ18086" s="31"/>
      <c r="BK18086" s="31"/>
      <c r="BL18086" s="31"/>
      <c r="BM18086" s="31"/>
    </row>
    <row r="18087" spans="62:65" x14ac:dyDescent="0.25">
      <c r="BJ18087" s="31"/>
      <c r="BK18087" s="31"/>
      <c r="BL18087" s="31"/>
      <c r="BM18087" s="31"/>
    </row>
    <row r="18088" spans="62:65" x14ac:dyDescent="0.25">
      <c r="BJ18088" s="31"/>
      <c r="BK18088" s="31"/>
      <c r="BL18088" s="31"/>
      <c r="BM18088" s="31"/>
    </row>
    <row r="18089" spans="62:65" x14ac:dyDescent="0.25">
      <c r="BJ18089" s="31"/>
      <c r="BK18089" s="31"/>
      <c r="BL18089" s="31"/>
      <c r="BM18089" s="31"/>
    </row>
    <row r="18090" spans="62:65" x14ac:dyDescent="0.25">
      <c r="BJ18090" s="31"/>
      <c r="BK18090" s="31"/>
      <c r="BL18090" s="31"/>
      <c r="BM18090" s="31"/>
    </row>
    <row r="18091" spans="62:65" x14ac:dyDescent="0.25">
      <c r="BJ18091" s="31"/>
      <c r="BK18091" s="31"/>
      <c r="BL18091" s="31"/>
      <c r="BM18091" s="31"/>
    </row>
    <row r="18092" spans="62:65" x14ac:dyDescent="0.25">
      <c r="BJ18092" s="31"/>
      <c r="BK18092" s="31"/>
      <c r="BL18092" s="31"/>
      <c r="BM18092" s="31"/>
    </row>
    <row r="18093" spans="62:65" x14ac:dyDescent="0.25">
      <c r="BJ18093" s="31"/>
      <c r="BK18093" s="31"/>
      <c r="BL18093" s="31"/>
      <c r="BM18093" s="31"/>
    </row>
    <row r="18094" spans="62:65" x14ac:dyDescent="0.25">
      <c r="BJ18094" s="31"/>
      <c r="BK18094" s="31"/>
      <c r="BL18094" s="31"/>
      <c r="BM18094" s="31"/>
    </row>
    <row r="18095" spans="62:65" x14ac:dyDescent="0.25">
      <c r="BJ18095" s="31"/>
      <c r="BK18095" s="31"/>
      <c r="BL18095" s="31"/>
      <c r="BM18095" s="31"/>
    </row>
    <row r="18096" spans="62:65" x14ac:dyDescent="0.25">
      <c r="BJ18096" s="31"/>
      <c r="BK18096" s="31"/>
      <c r="BL18096" s="31"/>
      <c r="BM18096" s="31"/>
    </row>
    <row r="18097" spans="62:65" x14ac:dyDescent="0.25">
      <c r="BJ18097" s="31"/>
      <c r="BK18097" s="31"/>
      <c r="BL18097" s="31"/>
      <c r="BM18097" s="31"/>
    </row>
    <row r="18098" spans="62:65" x14ac:dyDescent="0.25">
      <c r="BJ18098" s="31"/>
      <c r="BK18098" s="31"/>
      <c r="BL18098" s="31"/>
      <c r="BM18098" s="31"/>
    </row>
    <row r="18099" spans="62:65" x14ac:dyDescent="0.25">
      <c r="BJ18099" s="31"/>
      <c r="BK18099" s="31"/>
      <c r="BL18099" s="31"/>
      <c r="BM18099" s="31"/>
    </row>
    <row r="18100" spans="62:65" x14ac:dyDescent="0.25">
      <c r="BJ18100" s="31"/>
      <c r="BK18100" s="31"/>
      <c r="BL18100" s="31"/>
      <c r="BM18100" s="31"/>
    </row>
    <row r="18101" spans="62:65" x14ac:dyDescent="0.25">
      <c r="BJ18101" s="31"/>
      <c r="BK18101" s="31"/>
      <c r="BL18101" s="31"/>
      <c r="BM18101" s="31"/>
    </row>
    <row r="18102" spans="62:65" x14ac:dyDescent="0.25">
      <c r="BJ18102" s="31"/>
      <c r="BK18102" s="31"/>
      <c r="BL18102" s="31"/>
      <c r="BM18102" s="31"/>
    </row>
    <row r="18103" spans="62:65" x14ac:dyDescent="0.25">
      <c r="BJ18103" s="31"/>
      <c r="BK18103" s="31"/>
      <c r="BL18103" s="31"/>
      <c r="BM18103" s="31"/>
    </row>
    <row r="18104" spans="62:65" x14ac:dyDescent="0.25">
      <c r="BJ18104" s="31"/>
      <c r="BK18104" s="31"/>
      <c r="BL18104" s="31"/>
      <c r="BM18104" s="31"/>
    </row>
    <row r="18105" spans="62:65" x14ac:dyDescent="0.25">
      <c r="BJ18105" s="31"/>
      <c r="BK18105" s="31"/>
      <c r="BL18105" s="31"/>
      <c r="BM18105" s="31"/>
    </row>
    <row r="18106" spans="62:65" x14ac:dyDescent="0.25">
      <c r="BJ18106" s="31"/>
      <c r="BK18106" s="31"/>
      <c r="BL18106" s="31"/>
      <c r="BM18106" s="31"/>
    </row>
    <row r="18107" spans="62:65" x14ac:dyDescent="0.25">
      <c r="BJ18107" s="31"/>
      <c r="BK18107" s="31"/>
      <c r="BL18107" s="31"/>
      <c r="BM18107" s="31"/>
    </row>
    <row r="18108" spans="62:65" x14ac:dyDescent="0.25">
      <c r="BJ18108" s="31"/>
      <c r="BK18108" s="31"/>
      <c r="BL18108" s="31"/>
      <c r="BM18108" s="31"/>
    </row>
    <row r="18109" spans="62:65" x14ac:dyDescent="0.25">
      <c r="BJ18109" s="31"/>
      <c r="BK18109" s="31"/>
      <c r="BL18109" s="31"/>
      <c r="BM18109" s="31"/>
    </row>
    <row r="18110" spans="62:65" x14ac:dyDescent="0.25">
      <c r="BJ18110" s="31"/>
      <c r="BK18110" s="31"/>
      <c r="BL18110" s="31"/>
      <c r="BM18110" s="31"/>
    </row>
    <row r="18111" spans="62:65" x14ac:dyDescent="0.25">
      <c r="BJ18111" s="31"/>
      <c r="BK18111" s="31"/>
      <c r="BL18111" s="31"/>
      <c r="BM18111" s="31"/>
    </row>
    <row r="18112" spans="62:65" x14ac:dyDescent="0.25">
      <c r="BJ18112" s="31"/>
      <c r="BK18112" s="31"/>
      <c r="BL18112" s="31"/>
      <c r="BM18112" s="31"/>
    </row>
    <row r="18113" spans="62:65" x14ac:dyDescent="0.25">
      <c r="BJ18113" s="31"/>
      <c r="BK18113" s="31"/>
      <c r="BL18113" s="31"/>
      <c r="BM18113" s="31"/>
    </row>
    <row r="18114" spans="62:65" x14ac:dyDescent="0.25">
      <c r="BJ18114" s="31"/>
      <c r="BK18114" s="31"/>
      <c r="BL18114" s="31"/>
      <c r="BM18114" s="31"/>
    </row>
    <row r="18115" spans="62:65" x14ac:dyDescent="0.25">
      <c r="BJ18115" s="31"/>
      <c r="BK18115" s="31"/>
      <c r="BL18115" s="31"/>
      <c r="BM18115" s="31"/>
    </row>
    <row r="18116" spans="62:65" x14ac:dyDescent="0.25">
      <c r="BJ18116" s="31"/>
      <c r="BK18116" s="31"/>
      <c r="BL18116" s="31"/>
      <c r="BM18116" s="31"/>
    </row>
    <row r="18117" spans="62:65" x14ac:dyDescent="0.25">
      <c r="BJ18117" s="31"/>
      <c r="BK18117" s="31"/>
      <c r="BL18117" s="31"/>
      <c r="BM18117" s="31"/>
    </row>
    <row r="18118" spans="62:65" x14ac:dyDescent="0.25">
      <c r="BJ18118" s="31"/>
      <c r="BK18118" s="31"/>
      <c r="BL18118" s="31"/>
      <c r="BM18118" s="31"/>
    </row>
    <row r="18119" spans="62:65" x14ac:dyDescent="0.25">
      <c r="BJ18119" s="31"/>
      <c r="BK18119" s="31"/>
      <c r="BL18119" s="31"/>
      <c r="BM18119" s="31"/>
    </row>
    <row r="18120" spans="62:65" x14ac:dyDescent="0.25">
      <c r="BJ18120" s="31"/>
      <c r="BK18120" s="31"/>
      <c r="BL18120" s="31"/>
      <c r="BM18120" s="31"/>
    </row>
    <row r="18121" spans="62:65" x14ac:dyDescent="0.25">
      <c r="BJ18121" s="31"/>
      <c r="BK18121" s="31"/>
      <c r="BL18121" s="31"/>
      <c r="BM18121" s="31"/>
    </row>
    <row r="18122" spans="62:65" x14ac:dyDescent="0.25">
      <c r="BJ18122" s="31"/>
      <c r="BK18122" s="31"/>
      <c r="BL18122" s="31"/>
      <c r="BM18122" s="31"/>
    </row>
    <row r="18123" spans="62:65" x14ac:dyDescent="0.25">
      <c r="BJ18123" s="31"/>
      <c r="BK18123" s="31"/>
      <c r="BL18123" s="31"/>
      <c r="BM18123" s="31"/>
    </row>
    <row r="18124" spans="62:65" x14ac:dyDescent="0.25">
      <c r="BJ18124" s="31"/>
      <c r="BK18124" s="31"/>
      <c r="BL18124" s="31"/>
      <c r="BM18124" s="31"/>
    </row>
    <row r="18125" spans="62:65" x14ac:dyDescent="0.25">
      <c r="BJ18125" s="31"/>
      <c r="BK18125" s="31"/>
      <c r="BL18125" s="31"/>
      <c r="BM18125" s="31"/>
    </row>
    <row r="18126" spans="62:65" x14ac:dyDescent="0.25">
      <c r="BJ18126" s="31"/>
      <c r="BK18126" s="31"/>
      <c r="BL18126" s="31"/>
      <c r="BM18126" s="31"/>
    </row>
    <row r="18127" spans="62:65" x14ac:dyDescent="0.25">
      <c r="BJ18127" s="31"/>
      <c r="BK18127" s="31"/>
      <c r="BL18127" s="31"/>
      <c r="BM18127" s="31"/>
    </row>
    <row r="18128" spans="62:65" x14ac:dyDescent="0.25">
      <c r="BJ18128" s="31"/>
      <c r="BK18128" s="31"/>
      <c r="BL18128" s="31"/>
      <c r="BM18128" s="31"/>
    </row>
    <row r="18129" spans="62:65" x14ac:dyDescent="0.25">
      <c r="BJ18129" s="31"/>
      <c r="BK18129" s="31"/>
      <c r="BL18129" s="31"/>
      <c r="BM18129" s="31"/>
    </row>
    <row r="18130" spans="62:65" x14ac:dyDescent="0.25">
      <c r="BJ18130" s="31"/>
      <c r="BK18130" s="31"/>
      <c r="BL18130" s="31"/>
      <c r="BM18130" s="31"/>
    </row>
    <row r="18131" spans="62:65" x14ac:dyDescent="0.25">
      <c r="BJ18131" s="31"/>
      <c r="BK18131" s="31"/>
      <c r="BL18131" s="31"/>
      <c r="BM18131" s="31"/>
    </row>
    <row r="18132" spans="62:65" x14ac:dyDescent="0.25">
      <c r="BJ18132" s="31"/>
      <c r="BK18132" s="31"/>
      <c r="BL18132" s="31"/>
      <c r="BM18132" s="31"/>
    </row>
    <row r="18133" spans="62:65" x14ac:dyDescent="0.25">
      <c r="BJ18133" s="31"/>
      <c r="BK18133" s="31"/>
      <c r="BL18133" s="31"/>
      <c r="BM18133" s="31"/>
    </row>
    <row r="18134" spans="62:65" x14ac:dyDescent="0.25">
      <c r="BJ18134" s="31"/>
      <c r="BK18134" s="31"/>
      <c r="BL18134" s="31"/>
      <c r="BM18134" s="31"/>
    </row>
    <row r="18135" spans="62:65" x14ac:dyDescent="0.25">
      <c r="BJ18135" s="31"/>
      <c r="BK18135" s="31"/>
      <c r="BL18135" s="31"/>
      <c r="BM18135" s="31"/>
    </row>
    <row r="18136" spans="62:65" x14ac:dyDescent="0.25">
      <c r="BJ18136" s="31"/>
      <c r="BK18136" s="31"/>
      <c r="BL18136" s="31"/>
      <c r="BM18136" s="31"/>
    </row>
    <row r="18137" spans="62:65" x14ac:dyDescent="0.25">
      <c r="BJ18137" s="31"/>
      <c r="BK18137" s="31"/>
      <c r="BL18137" s="31"/>
      <c r="BM18137" s="31"/>
    </row>
    <row r="18138" spans="62:65" x14ac:dyDescent="0.25">
      <c r="BJ18138" s="31"/>
      <c r="BK18138" s="31"/>
      <c r="BL18138" s="31"/>
      <c r="BM18138" s="31"/>
    </row>
    <row r="18139" spans="62:65" x14ac:dyDescent="0.25">
      <c r="BJ18139" s="31"/>
      <c r="BK18139" s="31"/>
      <c r="BL18139" s="31"/>
      <c r="BM18139" s="31"/>
    </row>
    <row r="18140" spans="62:65" x14ac:dyDescent="0.25">
      <c r="BJ18140" s="31"/>
      <c r="BK18140" s="31"/>
      <c r="BL18140" s="31"/>
      <c r="BM18140" s="31"/>
    </row>
    <row r="18141" spans="62:65" x14ac:dyDescent="0.25">
      <c r="BJ18141" s="31"/>
      <c r="BK18141" s="31"/>
      <c r="BL18141" s="31"/>
      <c r="BM18141" s="31"/>
    </row>
    <row r="18142" spans="62:65" x14ac:dyDescent="0.25">
      <c r="BJ18142" s="31"/>
      <c r="BK18142" s="31"/>
      <c r="BL18142" s="31"/>
      <c r="BM18142" s="31"/>
    </row>
    <row r="18143" spans="62:65" x14ac:dyDescent="0.25">
      <c r="BJ18143" s="31"/>
      <c r="BK18143" s="31"/>
      <c r="BL18143" s="31"/>
      <c r="BM18143" s="31"/>
    </row>
    <row r="18144" spans="62:65" x14ac:dyDescent="0.25">
      <c r="BJ18144" s="31"/>
      <c r="BK18144" s="31"/>
      <c r="BL18144" s="31"/>
      <c r="BM18144" s="31"/>
    </row>
    <row r="18145" spans="62:65" x14ac:dyDescent="0.25">
      <c r="BJ18145" s="31"/>
      <c r="BK18145" s="31"/>
      <c r="BL18145" s="31"/>
      <c r="BM18145" s="31"/>
    </row>
    <row r="18146" spans="62:65" x14ac:dyDescent="0.25">
      <c r="BJ18146" s="31"/>
      <c r="BK18146" s="31"/>
      <c r="BL18146" s="31"/>
      <c r="BM18146" s="31"/>
    </row>
    <row r="18147" spans="62:65" x14ac:dyDescent="0.25">
      <c r="BJ18147" s="31"/>
      <c r="BK18147" s="31"/>
      <c r="BL18147" s="31"/>
      <c r="BM18147" s="31"/>
    </row>
    <row r="18148" spans="62:65" x14ac:dyDescent="0.25">
      <c r="BJ18148" s="31"/>
      <c r="BK18148" s="31"/>
      <c r="BL18148" s="31"/>
      <c r="BM18148" s="31"/>
    </row>
    <row r="18149" spans="62:65" x14ac:dyDescent="0.25">
      <c r="BJ18149" s="31"/>
      <c r="BK18149" s="31"/>
      <c r="BL18149" s="31"/>
      <c r="BM18149" s="31"/>
    </row>
    <row r="18150" spans="62:65" x14ac:dyDescent="0.25">
      <c r="BJ18150" s="31"/>
      <c r="BK18150" s="31"/>
      <c r="BL18150" s="31"/>
      <c r="BM18150" s="31"/>
    </row>
    <row r="18151" spans="62:65" x14ac:dyDescent="0.25">
      <c r="BJ18151" s="31"/>
      <c r="BK18151" s="31"/>
      <c r="BL18151" s="31"/>
      <c r="BM18151" s="31"/>
    </row>
    <row r="18152" spans="62:65" x14ac:dyDescent="0.25">
      <c r="BJ18152" s="31"/>
      <c r="BK18152" s="31"/>
      <c r="BL18152" s="31"/>
      <c r="BM18152" s="31"/>
    </row>
    <row r="18153" spans="62:65" x14ac:dyDescent="0.25">
      <c r="BJ18153" s="31"/>
      <c r="BK18153" s="31"/>
      <c r="BL18153" s="31"/>
      <c r="BM18153" s="31"/>
    </row>
    <row r="18154" spans="62:65" x14ac:dyDescent="0.25">
      <c r="BJ18154" s="31"/>
      <c r="BK18154" s="31"/>
      <c r="BL18154" s="31"/>
      <c r="BM18154" s="31"/>
    </row>
    <row r="18155" spans="62:65" x14ac:dyDescent="0.25">
      <c r="BJ18155" s="31"/>
      <c r="BK18155" s="31"/>
      <c r="BL18155" s="31"/>
      <c r="BM18155" s="31"/>
    </row>
    <row r="18156" spans="62:65" x14ac:dyDescent="0.25">
      <c r="BJ18156" s="31"/>
      <c r="BK18156" s="31"/>
      <c r="BL18156" s="31"/>
      <c r="BM18156" s="31"/>
    </row>
    <row r="18157" spans="62:65" x14ac:dyDescent="0.25">
      <c r="BJ18157" s="31"/>
      <c r="BK18157" s="31"/>
      <c r="BL18157" s="31"/>
      <c r="BM18157" s="31"/>
    </row>
    <row r="18158" spans="62:65" x14ac:dyDescent="0.25">
      <c r="BJ18158" s="31"/>
      <c r="BK18158" s="31"/>
      <c r="BL18158" s="31"/>
      <c r="BM18158" s="31"/>
    </row>
    <row r="18159" spans="62:65" x14ac:dyDescent="0.25">
      <c r="BJ18159" s="31"/>
      <c r="BK18159" s="31"/>
      <c r="BL18159" s="31"/>
      <c r="BM18159" s="31"/>
    </row>
    <row r="18160" spans="62:65" x14ac:dyDescent="0.25">
      <c r="BJ18160" s="31"/>
      <c r="BK18160" s="31"/>
      <c r="BL18160" s="31"/>
      <c r="BM18160" s="31"/>
    </row>
    <row r="18161" spans="62:65" x14ac:dyDescent="0.25">
      <c r="BJ18161" s="31"/>
      <c r="BK18161" s="31"/>
      <c r="BL18161" s="31"/>
      <c r="BM18161" s="31"/>
    </row>
    <row r="18162" spans="62:65" x14ac:dyDescent="0.25">
      <c r="BJ18162" s="31"/>
      <c r="BK18162" s="31"/>
      <c r="BL18162" s="31"/>
      <c r="BM18162" s="31"/>
    </row>
    <row r="18163" spans="62:65" x14ac:dyDescent="0.25">
      <c r="BJ18163" s="31"/>
      <c r="BK18163" s="31"/>
      <c r="BL18163" s="31"/>
      <c r="BM18163" s="31"/>
    </row>
    <row r="18164" spans="62:65" x14ac:dyDescent="0.25">
      <c r="BJ18164" s="31"/>
      <c r="BK18164" s="31"/>
      <c r="BL18164" s="31"/>
      <c r="BM18164" s="31"/>
    </row>
    <row r="18165" spans="62:65" x14ac:dyDescent="0.25">
      <c r="BJ18165" s="31"/>
      <c r="BK18165" s="31"/>
      <c r="BL18165" s="31"/>
      <c r="BM18165" s="31"/>
    </row>
    <row r="18166" spans="62:65" x14ac:dyDescent="0.25">
      <c r="BJ18166" s="31"/>
      <c r="BK18166" s="31"/>
      <c r="BL18166" s="31"/>
      <c r="BM18166" s="31"/>
    </row>
    <row r="18167" spans="62:65" x14ac:dyDescent="0.25">
      <c r="BJ18167" s="31"/>
      <c r="BK18167" s="31"/>
      <c r="BL18167" s="31"/>
      <c r="BM18167" s="31"/>
    </row>
    <row r="18168" spans="62:65" x14ac:dyDescent="0.25">
      <c r="BJ18168" s="31"/>
      <c r="BK18168" s="31"/>
      <c r="BL18168" s="31"/>
      <c r="BM18168" s="31"/>
    </row>
    <row r="18169" spans="62:65" x14ac:dyDescent="0.25">
      <c r="BJ18169" s="31"/>
      <c r="BK18169" s="31"/>
      <c r="BL18169" s="31"/>
      <c r="BM18169" s="31"/>
    </row>
    <row r="18170" spans="62:65" x14ac:dyDescent="0.25">
      <c r="BJ18170" s="31"/>
      <c r="BK18170" s="31"/>
      <c r="BL18170" s="31"/>
      <c r="BM18170" s="31"/>
    </row>
    <row r="18171" spans="62:65" x14ac:dyDescent="0.25">
      <c r="BJ18171" s="31"/>
      <c r="BK18171" s="31"/>
      <c r="BL18171" s="31"/>
      <c r="BM18171" s="31"/>
    </row>
    <row r="18172" spans="62:65" x14ac:dyDescent="0.25">
      <c r="BJ18172" s="31"/>
      <c r="BK18172" s="31"/>
      <c r="BL18172" s="31"/>
      <c r="BM18172" s="31"/>
    </row>
    <row r="18173" spans="62:65" x14ac:dyDescent="0.25">
      <c r="BJ18173" s="31"/>
      <c r="BK18173" s="31"/>
      <c r="BL18173" s="31"/>
      <c r="BM18173" s="31"/>
    </row>
    <row r="18174" spans="62:65" x14ac:dyDescent="0.25">
      <c r="BJ18174" s="31"/>
      <c r="BK18174" s="31"/>
      <c r="BL18174" s="31"/>
      <c r="BM18174" s="31"/>
    </row>
    <row r="18175" spans="62:65" x14ac:dyDescent="0.25">
      <c r="BJ18175" s="31"/>
      <c r="BK18175" s="31"/>
      <c r="BL18175" s="31"/>
      <c r="BM18175" s="31"/>
    </row>
    <row r="18176" spans="62:65" x14ac:dyDescent="0.25">
      <c r="BJ18176" s="31"/>
      <c r="BK18176" s="31"/>
      <c r="BL18176" s="31"/>
      <c r="BM18176" s="31"/>
    </row>
    <row r="18177" spans="62:65" x14ac:dyDescent="0.25">
      <c r="BJ18177" s="31"/>
      <c r="BK18177" s="31"/>
      <c r="BL18177" s="31"/>
      <c r="BM18177" s="31"/>
    </row>
    <row r="18178" spans="62:65" x14ac:dyDescent="0.25">
      <c r="BJ18178" s="31"/>
      <c r="BK18178" s="31"/>
      <c r="BL18178" s="31"/>
      <c r="BM18178" s="31"/>
    </row>
    <row r="18179" spans="62:65" x14ac:dyDescent="0.25">
      <c r="BJ18179" s="31"/>
      <c r="BK18179" s="31"/>
      <c r="BL18179" s="31"/>
      <c r="BM18179" s="31"/>
    </row>
    <row r="18180" spans="62:65" x14ac:dyDescent="0.25">
      <c r="BJ18180" s="31"/>
      <c r="BK18180" s="31"/>
      <c r="BL18180" s="31"/>
      <c r="BM18180" s="31"/>
    </row>
    <row r="18181" spans="62:65" x14ac:dyDescent="0.25">
      <c r="BJ18181" s="31"/>
      <c r="BK18181" s="31"/>
      <c r="BL18181" s="31"/>
      <c r="BM18181" s="31"/>
    </row>
    <row r="18182" spans="62:65" x14ac:dyDescent="0.25">
      <c r="BJ18182" s="31"/>
      <c r="BK18182" s="31"/>
      <c r="BL18182" s="31"/>
      <c r="BM18182" s="31"/>
    </row>
    <row r="18183" spans="62:65" x14ac:dyDescent="0.25">
      <c r="BJ18183" s="31"/>
      <c r="BK18183" s="31"/>
      <c r="BL18183" s="31"/>
      <c r="BM18183" s="31"/>
    </row>
    <row r="18184" spans="62:65" x14ac:dyDescent="0.25">
      <c r="BJ18184" s="31"/>
      <c r="BK18184" s="31"/>
      <c r="BL18184" s="31"/>
      <c r="BM18184" s="31"/>
    </row>
    <row r="18185" spans="62:65" x14ac:dyDescent="0.25">
      <c r="BJ18185" s="31"/>
      <c r="BK18185" s="31"/>
      <c r="BL18185" s="31"/>
      <c r="BM18185" s="31"/>
    </row>
    <row r="18186" spans="62:65" x14ac:dyDescent="0.25">
      <c r="BJ18186" s="31"/>
      <c r="BK18186" s="31"/>
      <c r="BL18186" s="31"/>
      <c r="BM18186" s="31"/>
    </row>
    <row r="18187" spans="62:65" x14ac:dyDescent="0.25">
      <c r="BJ18187" s="31"/>
      <c r="BK18187" s="31"/>
      <c r="BL18187" s="31"/>
      <c r="BM18187" s="31"/>
    </row>
    <row r="18188" spans="62:65" x14ac:dyDescent="0.25">
      <c r="BJ18188" s="31"/>
      <c r="BK18188" s="31"/>
      <c r="BL18188" s="31"/>
      <c r="BM18188" s="31"/>
    </row>
    <row r="18189" spans="62:65" x14ac:dyDescent="0.25">
      <c r="BJ18189" s="31"/>
      <c r="BK18189" s="31"/>
      <c r="BL18189" s="31"/>
      <c r="BM18189" s="31"/>
    </row>
    <row r="18190" spans="62:65" x14ac:dyDescent="0.25">
      <c r="BJ18190" s="31"/>
      <c r="BK18190" s="31"/>
      <c r="BL18190" s="31"/>
      <c r="BM18190" s="31"/>
    </row>
    <row r="18191" spans="62:65" x14ac:dyDescent="0.25">
      <c r="BJ18191" s="31"/>
      <c r="BK18191" s="31"/>
      <c r="BL18191" s="31"/>
      <c r="BM18191" s="31"/>
    </row>
    <row r="18192" spans="62:65" x14ac:dyDescent="0.25">
      <c r="BJ18192" s="31"/>
      <c r="BK18192" s="31"/>
      <c r="BL18192" s="31"/>
      <c r="BM18192" s="31"/>
    </row>
    <row r="18193" spans="62:65" x14ac:dyDescent="0.25">
      <c r="BJ18193" s="31"/>
      <c r="BK18193" s="31"/>
      <c r="BL18193" s="31"/>
      <c r="BM18193" s="31"/>
    </row>
    <row r="18194" spans="62:65" x14ac:dyDescent="0.25">
      <c r="BJ18194" s="31"/>
      <c r="BK18194" s="31"/>
      <c r="BL18194" s="31"/>
      <c r="BM18194" s="31"/>
    </row>
    <row r="18195" spans="62:65" x14ac:dyDescent="0.25">
      <c r="BJ18195" s="31"/>
      <c r="BK18195" s="31"/>
      <c r="BL18195" s="31"/>
      <c r="BM18195" s="31"/>
    </row>
    <row r="18196" spans="62:65" x14ac:dyDescent="0.25">
      <c r="BJ18196" s="31"/>
      <c r="BK18196" s="31"/>
      <c r="BL18196" s="31"/>
      <c r="BM18196" s="31"/>
    </row>
    <row r="18197" spans="62:65" x14ac:dyDescent="0.25">
      <c r="BJ18197" s="31"/>
      <c r="BK18197" s="31"/>
      <c r="BL18197" s="31"/>
      <c r="BM18197" s="31"/>
    </row>
    <row r="18198" spans="62:65" x14ac:dyDescent="0.25">
      <c r="BJ18198" s="31"/>
      <c r="BK18198" s="31"/>
      <c r="BL18198" s="31"/>
      <c r="BM18198" s="31"/>
    </row>
    <row r="18199" spans="62:65" x14ac:dyDescent="0.25">
      <c r="BJ18199" s="31"/>
      <c r="BK18199" s="31"/>
      <c r="BL18199" s="31"/>
      <c r="BM18199" s="31"/>
    </row>
    <row r="18200" spans="62:65" x14ac:dyDescent="0.25">
      <c r="BJ18200" s="31"/>
      <c r="BK18200" s="31"/>
      <c r="BL18200" s="31"/>
      <c r="BM18200" s="31"/>
    </row>
    <row r="18201" spans="62:65" x14ac:dyDescent="0.25">
      <c r="BJ18201" s="31"/>
      <c r="BK18201" s="31"/>
      <c r="BL18201" s="31"/>
      <c r="BM18201" s="31"/>
    </row>
    <row r="18202" spans="62:65" x14ac:dyDescent="0.25">
      <c r="BJ18202" s="31"/>
      <c r="BK18202" s="31"/>
      <c r="BL18202" s="31"/>
      <c r="BM18202" s="31"/>
    </row>
    <row r="18203" spans="62:65" x14ac:dyDescent="0.25">
      <c r="BJ18203" s="31"/>
      <c r="BK18203" s="31"/>
      <c r="BL18203" s="31"/>
      <c r="BM18203" s="31"/>
    </row>
    <row r="18204" spans="62:65" x14ac:dyDescent="0.25">
      <c r="BJ18204" s="31"/>
      <c r="BK18204" s="31"/>
      <c r="BL18204" s="31"/>
      <c r="BM18204" s="31"/>
    </row>
    <row r="18205" spans="62:65" x14ac:dyDescent="0.25">
      <c r="BJ18205" s="31"/>
      <c r="BK18205" s="31"/>
      <c r="BL18205" s="31"/>
      <c r="BM18205" s="31"/>
    </row>
    <row r="18206" spans="62:65" x14ac:dyDescent="0.25">
      <c r="BJ18206" s="31"/>
      <c r="BK18206" s="31"/>
      <c r="BL18206" s="31"/>
      <c r="BM18206" s="31"/>
    </row>
    <row r="18207" spans="62:65" x14ac:dyDescent="0.25">
      <c r="BJ18207" s="31"/>
      <c r="BK18207" s="31"/>
      <c r="BL18207" s="31"/>
      <c r="BM18207" s="31"/>
    </row>
    <row r="18208" spans="62:65" x14ac:dyDescent="0.25">
      <c r="BJ18208" s="31"/>
      <c r="BK18208" s="31"/>
      <c r="BL18208" s="31"/>
      <c r="BM18208" s="31"/>
    </row>
    <row r="18209" spans="62:65" x14ac:dyDescent="0.25">
      <c r="BJ18209" s="31"/>
      <c r="BK18209" s="31"/>
      <c r="BL18209" s="31"/>
      <c r="BM18209" s="31"/>
    </row>
    <row r="18210" spans="62:65" x14ac:dyDescent="0.25">
      <c r="BJ18210" s="31"/>
      <c r="BK18210" s="31"/>
      <c r="BL18210" s="31"/>
      <c r="BM18210" s="31"/>
    </row>
    <row r="18211" spans="62:65" x14ac:dyDescent="0.25">
      <c r="BJ18211" s="31"/>
      <c r="BK18211" s="31"/>
      <c r="BL18211" s="31"/>
      <c r="BM18211" s="31"/>
    </row>
    <row r="18212" spans="62:65" x14ac:dyDescent="0.25">
      <c r="BJ18212" s="31"/>
      <c r="BK18212" s="31"/>
      <c r="BL18212" s="31"/>
      <c r="BM18212" s="31"/>
    </row>
    <row r="18213" spans="62:65" x14ac:dyDescent="0.25">
      <c r="BJ18213" s="31"/>
      <c r="BK18213" s="31"/>
      <c r="BL18213" s="31"/>
      <c r="BM18213" s="31"/>
    </row>
    <row r="18214" spans="62:65" x14ac:dyDescent="0.25">
      <c r="BJ18214" s="31"/>
      <c r="BK18214" s="31"/>
      <c r="BL18214" s="31"/>
      <c r="BM18214" s="31"/>
    </row>
    <row r="18215" spans="62:65" x14ac:dyDescent="0.25">
      <c r="BJ18215" s="31"/>
      <c r="BK18215" s="31"/>
      <c r="BL18215" s="31"/>
      <c r="BM18215" s="31"/>
    </row>
    <row r="18216" spans="62:65" x14ac:dyDescent="0.25">
      <c r="BJ18216" s="31"/>
      <c r="BK18216" s="31"/>
      <c r="BL18216" s="31"/>
      <c r="BM18216" s="31"/>
    </row>
    <row r="18217" spans="62:65" x14ac:dyDescent="0.25">
      <c r="BJ18217" s="31"/>
      <c r="BK18217" s="31"/>
      <c r="BL18217" s="31"/>
      <c r="BM18217" s="31"/>
    </row>
    <row r="18218" spans="62:65" x14ac:dyDescent="0.25">
      <c r="BJ18218" s="31"/>
      <c r="BK18218" s="31"/>
      <c r="BL18218" s="31"/>
      <c r="BM18218" s="31"/>
    </row>
    <row r="18219" spans="62:65" x14ac:dyDescent="0.25">
      <c r="BJ18219" s="31"/>
      <c r="BK18219" s="31"/>
      <c r="BL18219" s="31"/>
      <c r="BM18219" s="31"/>
    </row>
    <row r="18220" spans="62:65" x14ac:dyDescent="0.25">
      <c r="BJ18220" s="31"/>
      <c r="BK18220" s="31"/>
      <c r="BL18220" s="31"/>
      <c r="BM18220" s="31"/>
    </row>
    <row r="18221" spans="62:65" x14ac:dyDescent="0.25">
      <c r="BJ18221" s="31"/>
      <c r="BK18221" s="31"/>
      <c r="BL18221" s="31"/>
      <c r="BM18221" s="31"/>
    </row>
    <row r="18222" spans="62:65" x14ac:dyDescent="0.25">
      <c r="BJ18222" s="31"/>
      <c r="BK18222" s="31"/>
      <c r="BL18222" s="31"/>
      <c r="BM18222" s="31"/>
    </row>
    <row r="18223" spans="62:65" x14ac:dyDescent="0.25">
      <c r="BJ18223" s="31"/>
      <c r="BK18223" s="31"/>
      <c r="BL18223" s="31"/>
      <c r="BM18223" s="31"/>
    </row>
    <row r="18224" spans="62:65" x14ac:dyDescent="0.25">
      <c r="BJ18224" s="31"/>
      <c r="BK18224" s="31"/>
      <c r="BL18224" s="31"/>
      <c r="BM18224" s="31"/>
    </row>
    <row r="18225" spans="62:65" x14ac:dyDescent="0.25">
      <c r="BJ18225" s="31"/>
      <c r="BK18225" s="31"/>
      <c r="BL18225" s="31"/>
      <c r="BM18225" s="31"/>
    </row>
    <row r="18226" spans="62:65" x14ac:dyDescent="0.25">
      <c r="BJ18226" s="31"/>
      <c r="BK18226" s="31"/>
      <c r="BL18226" s="31"/>
      <c r="BM18226" s="31"/>
    </row>
    <row r="18227" spans="62:65" x14ac:dyDescent="0.25">
      <c r="BJ18227" s="31"/>
      <c r="BK18227" s="31"/>
      <c r="BL18227" s="31"/>
      <c r="BM18227" s="31"/>
    </row>
    <row r="18228" spans="62:65" x14ac:dyDescent="0.25">
      <c r="BJ18228" s="31"/>
      <c r="BK18228" s="31"/>
      <c r="BL18228" s="31"/>
      <c r="BM18228" s="31"/>
    </row>
    <row r="18229" spans="62:65" x14ac:dyDescent="0.25">
      <c r="BJ18229" s="31"/>
      <c r="BK18229" s="31"/>
      <c r="BL18229" s="31"/>
      <c r="BM18229" s="31"/>
    </row>
    <row r="18230" spans="62:65" x14ac:dyDescent="0.25">
      <c r="BJ18230" s="31"/>
      <c r="BK18230" s="31"/>
      <c r="BL18230" s="31"/>
      <c r="BM18230" s="31"/>
    </row>
    <row r="18231" spans="62:65" x14ac:dyDescent="0.25">
      <c r="BJ18231" s="31"/>
      <c r="BK18231" s="31"/>
      <c r="BL18231" s="31"/>
      <c r="BM18231" s="31"/>
    </row>
    <row r="18232" spans="62:65" x14ac:dyDescent="0.25">
      <c r="BJ18232" s="31"/>
      <c r="BK18232" s="31"/>
      <c r="BL18232" s="31"/>
      <c r="BM18232" s="31"/>
    </row>
    <row r="18233" spans="62:65" x14ac:dyDescent="0.25">
      <c r="BJ18233" s="31"/>
      <c r="BK18233" s="31"/>
      <c r="BL18233" s="31"/>
      <c r="BM18233" s="31"/>
    </row>
    <row r="18234" spans="62:65" x14ac:dyDescent="0.25">
      <c r="BJ18234" s="31"/>
      <c r="BK18234" s="31"/>
      <c r="BL18234" s="31"/>
      <c r="BM18234" s="31"/>
    </row>
    <row r="18235" spans="62:65" x14ac:dyDescent="0.25">
      <c r="BJ18235" s="31"/>
      <c r="BK18235" s="31"/>
      <c r="BL18235" s="31"/>
      <c r="BM18235" s="31"/>
    </row>
    <row r="18236" spans="62:65" x14ac:dyDescent="0.25">
      <c r="BJ18236" s="31"/>
      <c r="BK18236" s="31"/>
      <c r="BL18236" s="31"/>
      <c r="BM18236" s="31"/>
    </row>
    <row r="18237" spans="62:65" x14ac:dyDescent="0.25">
      <c r="BJ18237" s="31"/>
      <c r="BK18237" s="31"/>
      <c r="BL18237" s="31"/>
      <c r="BM18237" s="31"/>
    </row>
    <row r="18238" spans="62:65" x14ac:dyDescent="0.25">
      <c r="BJ18238" s="31"/>
      <c r="BK18238" s="31"/>
      <c r="BL18238" s="31"/>
      <c r="BM18238" s="31"/>
    </row>
    <row r="18239" spans="62:65" x14ac:dyDescent="0.25">
      <c r="BJ18239" s="31"/>
      <c r="BK18239" s="31"/>
      <c r="BL18239" s="31"/>
      <c r="BM18239" s="31"/>
    </row>
    <row r="18240" spans="62:65" x14ac:dyDescent="0.25">
      <c r="BJ18240" s="31"/>
      <c r="BK18240" s="31"/>
      <c r="BL18240" s="31"/>
      <c r="BM18240" s="31"/>
    </row>
    <row r="18241" spans="62:65" x14ac:dyDescent="0.25">
      <c r="BJ18241" s="31"/>
      <c r="BK18241" s="31"/>
      <c r="BL18241" s="31"/>
      <c r="BM18241" s="31"/>
    </row>
    <row r="18242" spans="62:65" x14ac:dyDescent="0.25">
      <c r="BJ18242" s="31"/>
      <c r="BK18242" s="31"/>
      <c r="BL18242" s="31"/>
      <c r="BM18242" s="31"/>
    </row>
    <row r="18243" spans="62:65" x14ac:dyDescent="0.25">
      <c r="BJ18243" s="31"/>
      <c r="BK18243" s="31"/>
      <c r="BL18243" s="31"/>
      <c r="BM18243" s="31"/>
    </row>
    <row r="18244" spans="62:65" x14ac:dyDescent="0.25">
      <c r="BJ18244" s="31"/>
      <c r="BK18244" s="31"/>
      <c r="BL18244" s="31"/>
      <c r="BM18244" s="31"/>
    </row>
    <row r="18245" spans="62:65" x14ac:dyDescent="0.25">
      <c r="BJ18245" s="31"/>
      <c r="BK18245" s="31"/>
      <c r="BL18245" s="31"/>
      <c r="BM18245" s="31"/>
    </row>
    <row r="18246" spans="62:65" x14ac:dyDescent="0.25">
      <c r="BJ18246" s="31"/>
      <c r="BK18246" s="31"/>
      <c r="BL18246" s="31"/>
      <c r="BM18246" s="31"/>
    </row>
    <row r="18247" spans="62:65" x14ac:dyDescent="0.25">
      <c r="BJ18247" s="31"/>
      <c r="BK18247" s="31"/>
      <c r="BL18247" s="31"/>
      <c r="BM18247" s="31"/>
    </row>
    <row r="18248" spans="62:65" x14ac:dyDescent="0.25">
      <c r="BJ18248" s="31"/>
      <c r="BK18248" s="31"/>
      <c r="BL18248" s="31"/>
      <c r="BM18248" s="31"/>
    </row>
    <row r="18249" spans="62:65" x14ac:dyDescent="0.25">
      <c r="BJ18249" s="31"/>
      <c r="BK18249" s="31"/>
      <c r="BL18249" s="31"/>
      <c r="BM18249" s="31"/>
    </row>
    <row r="18250" spans="62:65" x14ac:dyDescent="0.25">
      <c r="BJ18250" s="31"/>
      <c r="BK18250" s="31"/>
      <c r="BL18250" s="31"/>
      <c r="BM18250" s="31"/>
    </row>
    <row r="18251" spans="62:65" x14ac:dyDescent="0.25">
      <c r="BJ18251" s="31"/>
      <c r="BK18251" s="31"/>
      <c r="BL18251" s="31"/>
      <c r="BM18251" s="31"/>
    </row>
    <row r="18252" spans="62:65" x14ac:dyDescent="0.25">
      <c r="BJ18252" s="31"/>
      <c r="BK18252" s="31"/>
      <c r="BL18252" s="31"/>
      <c r="BM18252" s="31"/>
    </row>
    <row r="18253" spans="62:65" x14ac:dyDescent="0.25">
      <c r="BJ18253" s="31"/>
      <c r="BK18253" s="31"/>
      <c r="BL18253" s="31"/>
      <c r="BM18253" s="31"/>
    </row>
    <row r="18254" spans="62:65" x14ac:dyDescent="0.25">
      <c r="BJ18254" s="31"/>
      <c r="BK18254" s="31"/>
      <c r="BL18254" s="31"/>
      <c r="BM18254" s="31"/>
    </row>
    <row r="18255" spans="62:65" x14ac:dyDescent="0.25">
      <c r="BJ18255" s="31"/>
      <c r="BK18255" s="31"/>
      <c r="BL18255" s="31"/>
      <c r="BM18255" s="31"/>
    </row>
    <row r="18256" spans="62:65" x14ac:dyDescent="0.25">
      <c r="BJ18256" s="31"/>
      <c r="BK18256" s="31"/>
      <c r="BL18256" s="31"/>
      <c r="BM18256" s="31"/>
    </row>
    <row r="18257" spans="62:65" x14ac:dyDescent="0.25">
      <c r="BJ18257" s="31"/>
      <c r="BK18257" s="31"/>
      <c r="BL18257" s="31"/>
      <c r="BM18257" s="31"/>
    </row>
    <row r="18258" spans="62:65" x14ac:dyDescent="0.25">
      <c r="BJ18258" s="31"/>
      <c r="BK18258" s="31"/>
      <c r="BL18258" s="31"/>
      <c r="BM18258" s="31"/>
    </row>
    <row r="18259" spans="62:65" x14ac:dyDescent="0.25">
      <c r="BJ18259" s="31"/>
      <c r="BK18259" s="31"/>
      <c r="BL18259" s="31"/>
      <c r="BM18259" s="31"/>
    </row>
    <row r="18260" spans="62:65" x14ac:dyDescent="0.25">
      <c r="BJ18260" s="31"/>
      <c r="BK18260" s="31"/>
      <c r="BL18260" s="31"/>
      <c r="BM18260" s="31"/>
    </row>
    <row r="18261" spans="62:65" x14ac:dyDescent="0.25">
      <c r="BJ18261" s="31"/>
      <c r="BK18261" s="31"/>
      <c r="BL18261" s="31"/>
      <c r="BM18261" s="31"/>
    </row>
    <row r="18262" spans="62:65" x14ac:dyDescent="0.25">
      <c r="BJ18262" s="31"/>
      <c r="BK18262" s="31"/>
      <c r="BL18262" s="31"/>
      <c r="BM18262" s="31"/>
    </row>
    <row r="18263" spans="62:65" x14ac:dyDescent="0.25">
      <c r="BJ18263" s="31"/>
      <c r="BK18263" s="31"/>
      <c r="BL18263" s="31"/>
      <c r="BM18263" s="31"/>
    </row>
    <row r="18264" spans="62:65" x14ac:dyDescent="0.25">
      <c r="BJ18264" s="31"/>
      <c r="BK18264" s="31"/>
      <c r="BL18264" s="31"/>
      <c r="BM18264" s="31"/>
    </row>
    <row r="18265" spans="62:65" x14ac:dyDescent="0.25">
      <c r="BJ18265" s="31"/>
      <c r="BK18265" s="31"/>
      <c r="BL18265" s="31"/>
      <c r="BM18265" s="31"/>
    </row>
    <row r="18266" spans="62:65" x14ac:dyDescent="0.25">
      <c r="BJ18266" s="31"/>
      <c r="BK18266" s="31"/>
      <c r="BL18266" s="31"/>
      <c r="BM18266" s="31"/>
    </row>
    <row r="18267" spans="62:65" x14ac:dyDescent="0.25">
      <c r="BJ18267" s="31"/>
      <c r="BK18267" s="31"/>
      <c r="BL18267" s="31"/>
      <c r="BM18267" s="31"/>
    </row>
    <row r="18268" spans="62:65" x14ac:dyDescent="0.25">
      <c r="BJ18268" s="31"/>
      <c r="BK18268" s="31"/>
      <c r="BL18268" s="31"/>
      <c r="BM18268" s="31"/>
    </row>
    <row r="18269" spans="62:65" x14ac:dyDescent="0.25">
      <c r="BJ18269" s="31"/>
      <c r="BK18269" s="31"/>
      <c r="BL18269" s="31"/>
      <c r="BM18269" s="31"/>
    </row>
    <row r="18270" spans="62:65" x14ac:dyDescent="0.25">
      <c r="BJ18270" s="31"/>
      <c r="BK18270" s="31"/>
      <c r="BL18270" s="31"/>
      <c r="BM18270" s="31"/>
    </row>
    <row r="18271" spans="62:65" x14ac:dyDescent="0.25">
      <c r="BJ18271" s="31"/>
      <c r="BK18271" s="31"/>
      <c r="BL18271" s="31"/>
      <c r="BM18271" s="31"/>
    </row>
    <row r="18272" spans="62:65" x14ac:dyDescent="0.25">
      <c r="BJ18272" s="31"/>
      <c r="BK18272" s="31"/>
      <c r="BL18272" s="31"/>
      <c r="BM18272" s="31"/>
    </row>
    <row r="18273" spans="62:65" x14ac:dyDescent="0.25">
      <c r="BJ18273" s="31"/>
      <c r="BK18273" s="31"/>
      <c r="BL18273" s="31"/>
      <c r="BM18273" s="31"/>
    </row>
    <row r="18274" spans="62:65" x14ac:dyDescent="0.25">
      <c r="BJ18274" s="31"/>
      <c r="BK18274" s="31"/>
      <c r="BL18274" s="31"/>
      <c r="BM18274" s="31"/>
    </row>
    <row r="18275" spans="62:65" x14ac:dyDescent="0.25">
      <c r="BJ18275" s="31"/>
      <c r="BK18275" s="31"/>
      <c r="BL18275" s="31"/>
      <c r="BM18275" s="31"/>
    </row>
    <row r="18276" spans="62:65" x14ac:dyDescent="0.25">
      <c r="BJ18276" s="31"/>
      <c r="BK18276" s="31"/>
      <c r="BL18276" s="31"/>
      <c r="BM18276" s="31"/>
    </row>
    <row r="18277" spans="62:65" x14ac:dyDescent="0.25">
      <c r="BJ18277" s="31"/>
      <c r="BK18277" s="31"/>
      <c r="BL18277" s="31"/>
      <c r="BM18277" s="31"/>
    </row>
    <row r="18278" spans="62:65" x14ac:dyDescent="0.25">
      <c r="BJ18278" s="31"/>
      <c r="BK18278" s="31"/>
      <c r="BL18278" s="31"/>
      <c r="BM18278" s="31"/>
    </row>
    <row r="18279" spans="62:65" x14ac:dyDescent="0.25">
      <c r="BJ18279" s="31"/>
      <c r="BK18279" s="31"/>
      <c r="BL18279" s="31"/>
      <c r="BM18279" s="31"/>
    </row>
    <row r="18280" spans="62:65" x14ac:dyDescent="0.25">
      <c r="BJ18280" s="31"/>
      <c r="BK18280" s="31"/>
      <c r="BL18280" s="31"/>
      <c r="BM18280" s="31"/>
    </row>
    <row r="18281" spans="62:65" x14ac:dyDescent="0.25">
      <c r="BJ18281" s="31"/>
      <c r="BK18281" s="31"/>
      <c r="BL18281" s="31"/>
      <c r="BM18281" s="31"/>
    </row>
    <row r="18282" spans="62:65" x14ac:dyDescent="0.25">
      <c r="BJ18282" s="31"/>
      <c r="BK18282" s="31"/>
      <c r="BL18282" s="31"/>
      <c r="BM18282" s="31"/>
    </row>
    <row r="18283" spans="62:65" x14ac:dyDescent="0.25">
      <c r="BJ18283" s="31"/>
      <c r="BK18283" s="31"/>
      <c r="BL18283" s="31"/>
      <c r="BM18283" s="31"/>
    </row>
    <row r="18284" spans="62:65" x14ac:dyDescent="0.25">
      <c r="BJ18284" s="31"/>
      <c r="BK18284" s="31"/>
      <c r="BL18284" s="31"/>
      <c r="BM18284" s="31"/>
    </row>
    <row r="18285" spans="62:65" x14ac:dyDescent="0.25">
      <c r="BJ18285" s="31"/>
      <c r="BK18285" s="31"/>
      <c r="BL18285" s="31"/>
      <c r="BM18285" s="31"/>
    </row>
    <row r="18286" spans="62:65" x14ac:dyDescent="0.25">
      <c r="BJ18286" s="31"/>
      <c r="BK18286" s="31"/>
      <c r="BL18286" s="31"/>
      <c r="BM18286" s="31"/>
    </row>
    <row r="18287" spans="62:65" x14ac:dyDescent="0.25">
      <c r="BJ18287" s="31"/>
      <c r="BK18287" s="31"/>
      <c r="BL18287" s="31"/>
      <c r="BM18287" s="31"/>
    </row>
    <row r="18288" spans="62:65" x14ac:dyDescent="0.25">
      <c r="BJ18288" s="31"/>
      <c r="BK18288" s="31"/>
      <c r="BL18288" s="31"/>
      <c r="BM18288" s="31"/>
    </row>
    <row r="18289" spans="62:65" x14ac:dyDescent="0.25">
      <c r="BJ18289" s="31"/>
      <c r="BK18289" s="31"/>
      <c r="BL18289" s="31"/>
      <c r="BM18289" s="31"/>
    </row>
    <row r="18290" spans="62:65" x14ac:dyDescent="0.25">
      <c r="BJ18290" s="31"/>
      <c r="BK18290" s="31"/>
      <c r="BL18290" s="31"/>
      <c r="BM18290" s="31"/>
    </row>
    <row r="18291" spans="62:65" x14ac:dyDescent="0.25">
      <c r="BJ18291" s="31"/>
      <c r="BK18291" s="31"/>
      <c r="BL18291" s="31"/>
      <c r="BM18291" s="31"/>
    </row>
    <row r="18292" spans="62:65" x14ac:dyDescent="0.25">
      <c r="BJ18292" s="31"/>
      <c r="BK18292" s="31"/>
      <c r="BL18292" s="31"/>
      <c r="BM18292" s="31"/>
    </row>
    <row r="18293" spans="62:65" x14ac:dyDescent="0.25">
      <c r="BJ18293" s="31"/>
      <c r="BK18293" s="31"/>
      <c r="BL18293" s="31"/>
      <c r="BM18293" s="31"/>
    </row>
    <row r="18294" spans="62:65" x14ac:dyDescent="0.25">
      <c r="BJ18294" s="31"/>
      <c r="BK18294" s="31"/>
      <c r="BL18294" s="31"/>
      <c r="BM18294" s="31"/>
    </row>
    <row r="18295" spans="62:65" x14ac:dyDescent="0.25">
      <c r="BJ18295" s="31"/>
      <c r="BK18295" s="31"/>
      <c r="BL18295" s="31"/>
      <c r="BM18295" s="31"/>
    </row>
    <row r="18296" spans="62:65" x14ac:dyDescent="0.25">
      <c r="BJ18296" s="31"/>
      <c r="BK18296" s="31"/>
      <c r="BL18296" s="31"/>
      <c r="BM18296" s="31"/>
    </row>
    <row r="18297" spans="62:65" x14ac:dyDescent="0.25">
      <c r="BJ18297" s="31"/>
      <c r="BK18297" s="31"/>
      <c r="BL18297" s="31"/>
      <c r="BM18297" s="31"/>
    </row>
    <row r="18298" spans="62:65" x14ac:dyDescent="0.25">
      <c r="BJ18298" s="31"/>
      <c r="BK18298" s="31"/>
      <c r="BL18298" s="31"/>
      <c r="BM18298" s="31"/>
    </row>
    <row r="18299" spans="62:65" x14ac:dyDescent="0.25">
      <c r="BJ18299" s="31"/>
      <c r="BK18299" s="31"/>
      <c r="BL18299" s="31"/>
      <c r="BM18299" s="31"/>
    </row>
    <row r="18300" spans="62:65" x14ac:dyDescent="0.25">
      <c r="BJ18300" s="31"/>
      <c r="BK18300" s="31"/>
      <c r="BL18300" s="31"/>
      <c r="BM18300" s="31"/>
    </row>
    <row r="18301" spans="62:65" x14ac:dyDescent="0.25">
      <c r="BJ18301" s="31"/>
      <c r="BK18301" s="31"/>
      <c r="BL18301" s="31"/>
      <c r="BM18301" s="31"/>
    </row>
    <row r="18302" spans="62:65" x14ac:dyDescent="0.25">
      <c r="BJ18302" s="31"/>
      <c r="BK18302" s="31"/>
      <c r="BL18302" s="31"/>
      <c r="BM18302" s="31"/>
    </row>
    <row r="18303" spans="62:65" x14ac:dyDescent="0.25">
      <c r="BJ18303" s="31"/>
      <c r="BK18303" s="31"/>
      <c r="BL18303" s="31"/>
      <c r="BM18303" s="31"/>
    </row>
    <row r="18304" spans="62:65" x14ac:dyDescent="0.25">
      <c r="BJ18304" s="31"/>
      <c r="BK18304" s="31"/>
      <c r="BL18304" s="31"/>
      <c r="BM18304" s="31"/>
    </row>
    <row r="18305" spans="62:65" x14ac:dyDescent="0.25">
      <c r="BJ18305" s="31"/>
      <c r="BK18305" s="31"/>
      <c r="BL18305" s="31"/>
      <c r="BM18305" s="31"/>
    </row>
    <row r="18306" spans="62:65" x14ac:dyDescent="0.25">
      <c r="BJ18306" s="31"/>
      <c r="BK18306" s="31"/>
      <c r="BL18306" s="31"/>
      <c r="BM18306" s="31"/>
    </row>
    <row r="18307" spans="62:65" x14ac:dyDescent="0.25">
      <c r="BJ18307" s="31"/>
      <c r="BK18307" s="31"/>
      <c r="BL18307" s="31"/>
      <c r="BM18307" s="31"/>
    </row>
    <row r="18308" spans="62:65" x14ac:dyDescent="0.25">
      <c r="BJ18308" s="31"/>
      <c r="BK18308" s="31"/>
      <c r="BL18308" s="31"/>
      <c r="BM18308" s="31"/>
    </row>
    <row r="18309" spans="62:65" x14ac:dyDescent="0.25">
      <c r="BJ18309" s="31"/>
      <c r="BK18309" s="31"/>
      <c r="BL18309" s="31"/>
      <c r="BM18309" s="31"/>
    </row>
    <row r="18310" spans="62:65" x14ac:dyDescent="0.25">
      <c r="BJ18310" s="31"/>
      <c r="BK18310" s="31"/>
      <c r="BL18310" s="31"/>
      <c r="BM18310" s="31"/>
    </row>
    <row r="18311" spans="62:65" x14ac:dyDescent="0.25">
      <c r="BJ18311" s="31"/>
      <c r="BK18311" s="31"/>
      <c r="BL18311" s="31"/>
      <c r="BM18311" s="31"/>
    </row>
    <row r="18312" spans="62:65" x14ac:dyDescent="0.25">
      <c r="BJ18312" s="31"/>
      <c r="BK18312" s="31"/>
      <c r="BL18312" s="31"/>
      <c r="BM18312" s="31"/>
    </row>
    <row r="18313" spans="62:65" x14ac:dyDescent="0.25">
      <c r="BJ18313" s="31"/>
      <c r="BK18313" s="31"/>
      <c r="BL18313" s="31"/>
      <c r="BM18313" s="31"/>
    </row>
    <row r="18314" spans="62:65" x14ac:dyDescent="0.25">
      <c r="BJ18314" s="31"/>
      <c r="BK18314" s="31"/>
      <c r="BL18314" s="31"/>
      <c r="BM18314" s="31"/>
    </row>
    <row r="18315" spans="62:65" x14ac:dyDescent="0.25">
      <c r="BJ18315" s="31"/>
      <c r="BK18315" s="31"/>
      <c r="BL18315" s="31"/>
      <c r="BM18315" s="31"/>
    </row>
    <row r="18316" spans="62:65" x14ac:dyDescent="0.25">
      <c r="BJ18316" s="31"/>
      <c r="BK18316" s="31"/>
      <c r="BL18316" s="31"/>
      <c r="BM18316" s="31"/>
    </row>
    <row r="18317" spans="62:65" x14ac:dyDescent="0.25">
      <c r="BJ18317" s="31"/>
      <c r="BK18317" s="31"/>
      <c r="BL18317" s="31"/>
      <c r="BM18317" s="31"/>
    </row>
    <row r="18318" spans="62:65" x14ac:dyDescent="0.25">
      <c r="BJ18318" s="31"/>
      <c r="BK18318" s="31"/>
      <c r="BL18318" s="31"/>
      <c r="BM18318" s="31"/>
    </row>
    <row r="18319" spans="62:65" x14ac:dyDescent="0.25">
      <c r="BJ18319" s="31"/>
      <c r="BK18319" s="31"/>
      <c r="BL18319" s="31"/>
      <c r="BM18319" s="31"/>
    </row>
    <row r="18320" spans="62:65" x14ac:dyDescent="0.25">
      <c r="BJ18320" s="31"/>
      <c r="BK18320" s="31"/>
      <c r="BL18320" s="31"/>
      <c r="BM18320" s="31"/>
    </row>
    <row r="18321" spans="62:65" x14ac:dyDescent="0.25">
      <c r="BJ18321" s="31"/>
      <c r="BK18321" s="31"/>
      <c r="BL18321" s="31"/>
      <c r="BM18321" s="31"/>
    </row>
    <row r="18322" spans="62:65" x14ac:dyDescent="0.25">
      <c r="BJ18322" s="31"/>
      <c r="BK18322" s="31"/>
      <c r="BL18322" s="31"/>
      <c r="BM18322" s="31"/>
    </row>
    <row r="18323" spans="62:65" x14ac:dyDescent="0.25">
      <c r="BJ18323" s="31"/>
      <c r="BK18323" s="31"/>
      <c r="BL18323" s="31"/>
      <c r="BM18323" s="31"/>
    </row>
    <row r="18324" spans="62:65" x14ac:dyDescent="0.25">
      <c r="BJ18324" s="31"/>
      <c r="BK18324" s="31"/>
      <c r="BL18324" s="31"/>
      <c r="BM18324" s="31"/>
    </row>
    <row r="18325" spans="62:65" x14ac:dyDescent="0.25">
      <c r="BJ18325" s="31"/>
      <c r="BK18325" s="31"/>
      <c r="BL18325" s="31"/>
      <c r="BM18325" s="31"/>
    </row>
    <row r="18326" spans="62:65" x14ac:dyDescent="0.25">
      <c r="BJ18326" s="31"/>
      <c r="BK18326" s="31"/>
      <c r="BL18326" s="31"/>
      <c r="BM18326" s="31"/>
    </row>
    <row r="18327" spans="62:65" x14ac:dyDescent="0.25">
      <c r="BJ18327" s="31"/>
      <c r="BK18327" s="31"/>
      <c r="BL18327" s="31"/>
      <c r="BM18327" s="31"/>
    </row>
    <row r="18328" spans="62:65" x14ac:dyDescent="0.25">
      <c r="BJ18328" s="31"/>
      <c r="BK18328" s="31"/>
      <c r="BL18328" s="31"/>
      <c r="BM18328" s="31"/>
    </row>
    <row r="18329" spans="62:65" x14ac:dyDescent="0.25">
      <c r="BJ18329" s="31"/>
      <c r="BK18329" s="31"/>
      <c r="BL18329" s="31"/>
      <c r="BM18329" s="31"/>
    </row>
    <row r="18330" spans="62:65" x14ac:dyDescent="0.25">
      <c r="BJ18330" s="31"/>
      <c r="BK18330" s="31"/>
      <c r="BL18330" s="31"/>
      <c r="BM18330" s="31"/>
    </row>
    <row r="18331" spans="62:65" x14ac:dyDescent="0.25">
      <c r="BJ18331" s="31"/>
      <c r="BK18331" s="31"/>
      <c r="BL18331" s="31"/>
      <c r="BM18331" s="31"/>
    </row>
    <row r="18332" spans="62:65" x14ac:dyDescent="0.25">
      <c r="BJ18332" s="31"/>
      <c r="BK18332" s="31"/>
      <c r="BL18332" s="31"/>
      <c r="BM18332" s="31"/>
    </row>
    <row r="18333" spans="62:65" x14ac:dyDescent="0.25">
      <c r="BJ18333" s="31"/>
      <c r="BK18333" s="31"/>
      <c r="BL18333" s="31"/>
      <c r="BM18333" s="31"/>
    </row>
    <row r="18334" spans="62:65" x14ac:dyDescent="0.25">
      <c r="BJ18334" s="31"/>
      <c r="BK18334" s="31"/>
      <c r="BL18334" s="31"/>
      <c r="BM18334" s="31"/>
    </row>
    <row r="18335" spans="62:65" x14ac:dyDescent="0.25">
      <c r="BJ18335" s="31"/>
      <c r="BK18335" s="31"/>
      <c r="BL18335" s="31"/>
      <c r="BM18335" s="31"/>
    </row>
    <row r="18336" spans="62:65" x14ac:dyDescent="0.25">
      <c r="BJ18336" s="31"/>
      <c r="BK18336" s="31"/>
      <c r="BL18336" s="31"/>
      <c r="BM18336" s="31"/>
    </row>
    <row r="18337" spans="62:65" x14ac:dyDescent="0.25">
      <c r="BJ18337" s="31"/>
      <c r="BK18337" s="31"/>
      <c r="BL18337" s="31"/>
      <c r="BM18337" s="31"/>
    </row>
    <row r="18338" spans="62:65" x14ac:dyDescent="0.25">
      <c r="BJ18338" s="31"/>
      <c r="BK18338" s="31"/>
      <c r="BL18338" s="31"/>
      <c r="BM18338" s="31"/>
    </row>
    <row r="18339" spans="62:65" x14ac:dyDescent="0.25">
      <c r="BJ18339" s="31"/>
      <c r="BK18339" s="31"/>
      <c r="BL18339" s="31"/>
      <c r="BM18339" s="31"/>
    </row>
    <row r="18340" spans="62:65" x14ac:dyDescent="0.25">
      <c r="BJ18340" s="31"/>
      <c r="BK18340" s="31"/>
      <c r="BL18340" s="31"/>
      <c r="BM18340" s="31"/>
    </row>
    <row r="18341" spans="62:65" x14ac:dyDescent="0.25">
      <c r="BJ18341" s="31"/>
      <c r="BK18341" s="31"/>
      <c r="BL18341" s="31"/>
      <c r="BM18341" s="31"/>
    </row>
    <row r="18342" spans="62:65" x14ac:dyDescent="0.25">
      <c r="BJ18342" s="31"/>
      <c r="BK18342" s="31"/>
      <c r="BL18342" s="31"/>
      <c r="BM18342" s="31"/>
    </row>
    <row r="18343" spans="62:65" x14ac:dyDescent="0.25">
      <c r="BJ18343" s="31"/>
      <c r="BK18343" s="31"/>
      <c r="BL18343" s="31"/>
      <c r="BM18343" s="31"/>
    </row>
    <row r="18344" spans="62:65" x14ac:dyDescent="0.25">
      <c r="BJ18344" s="31"/>
      <c r="BK18344" s="31"/>
      <c r="BL18344" s="31"/>
      <c r="BM18344" s="31"/>
    </row>
    <row r="18345" spans="62:65" x14ac:dyDescent="0.25">
      <c r="BJ18345" s="31"/>
      <c r="BK18345" s="31"/>
      <c r="BL18345" s="31"/>
      <c r="BM18345" s="31"/>
    </row>
    <row r="18346" spans="62:65" x14ac:dyDescent="0.25">
      <c r="BJ18346" s="31"/>
      <c r="BK18346" s="31"/>
      <c r="BL18346" s="31"/>
      <c r="BM18346" s="31"/>
    </row>
    <row r="18347" spans="62:65" x14ac:dyDescent="0.25">
      <c r="BJ18347" s="31"/>
      <c r="BK18347" s="31"/>
      <c r="BL18347" s="31"/>
      <c r="BM18347" s="31"/>
    </row>
    <row r="18348" spans="62:65" x14ac:dyDescent="0.25">
      <c r="BJ18348" s="31"/>
      <c r="BK18348" s="31"/>
      <c r="BL18348" s="31"/>
      <c r="BM18348" s="31"/>
    </row>
    <row r="18349" spans="62:65" x14ac:dyDescent="0.25">
      <c r="BJ18349" s="31"/>
      <c r="BK18349" s="31"/>
      <c r="BL18349" s="31"/>
      <c r="BM18349" s="31"/>
    </row>
    <row r="18350" spans="62:65" x14ac:dyDescent="0.25">
      <c r="BJ18350" s="31"/>
      <c r="BK18350" s="31"/>
      <c r="BL18350" s="31"/>
      <c r="BM18350" s="31"/>
    </row>
    <row r="18351" spans="62:65" x14ac:dyDescent="0.25">
      <c r="BJ18351" s="31"/>
      <c r="BK18351" s="31"/>
      <c r="BL18351" s="31"/>
      <c r="BM18351" s="31"/>
    </row>
    <row r="18352" spans="62:65" x14ac:dyDescent="0.25">
      <c r="BJ18352" s="31"/>
      <c r="BK18352" s="31"/>
      <c r="BL18352" s="31"/>
      <c r="BM18352" s="31"/>
    </row>
    <row r="18353" spans="62:65" x14ac:dyDescent="0.25">
      <c r="BJ18353" s="31"/>
      <c r="BK18353" s="31"/>
      <c r="BL18353" s="31"/>
      <c r="BM18353" s="31"/>
    </row>
    <row r="18354" spans="62:65" x14ac:dyDescent="0.25">
      <c r="BJ18354" s="31"/>
      <c r="BK18354" s="31"/>
      <c r="BL18354" s="31"/>
      <c r="BM18354" s="31"/>
    </row>
    <row r="18355" spans="62:65" x14ac:dyDescent="0.25">
      <c r="BJ18355" s="31"/>
      <c r="BK18355" s="31"/>
      <c r="BL18355" s="31"/>
      <c r="BM18355" s="31"/>
    </row>
    <row r="18356" spans="62:65" x14ac:dyDescent="0.25">
      <c r="BJ18356" s="31"/>
      <c r="BK18356" s="31"/>
      <c r="BL18356" s="31"/>
      <c r="BM18356" s="31"/>
    </row>
    <row r="18357" spans="62:65" x14ac:dyDescent="0.25">
      <c r="BJ18357" s="31"/>
      <c r="BK18357" s="31"/>
      <c r="BL18357" s="31"/>
      <c r="BM18357" s="31"/>
    </row>
    <row r="18358" spans="62:65" x14ac:dyDescent="0.25">
      <c r="BJ18358" s="31"/>
      <c r="BK18358" s="31"/>
      <c r="BL18358" s="31"/>
      <c r="BM18358" s="31"/>
    </row>
    <row r="18359" spans="62:65" x14ac:dyDescent="0.25">
      <c r="BJ18359" s="31"/>
      <c r="BK18359" s="31"/>
      <c r="BL18359" s="31"/>
      <c r="BM18359" s="31"/>
    </row>
    <row r="18360" spans="62:65" x14ac:dyDescent="0.25">
      <c r="BJ18360" s="31"/>
      <c r="BK18360" s="31"/>
      <c r="BL18360" s="31"/>
      <c r="BM18360" s="31"/>
    </row>
    <row r="18361" spans="62:65" x14ac:dyDescent="0.25">
      <c r="BJ18361" s="31"/>
      <c r="BK18361" s="31"/>
      <c r="BL18361" s="31"/>
      <c r="BM18361" s="31"/>
    </row>
    <row r="18362" spans="62:65" x14ac:dyDescent="0.25">
      <c r="BJ18362" s="31"/>
      <c r="BK18362" s="31"/>
      <c r="BL18362" s="31"/>
      <c r="BM18362" s="31"/>
    </row>
    <row r="18363" spans="62:65" x14ac:dyDescent="0.25">
      <c r="BJ18363" s="31"/>
      <c r="BK18363" s="31"/>
      <c r="BL18363" s="31"/>
      <c r="BM18363" s="31"/>
    </row>
    <row r="18364" spans="62:65" x14ac:dyDescent="0.25">
      <c r="BJ18364" s="31"/>
      <c r="BK18364" s="31"/>
      <c r="BL18364" s="31"/>
      <c r="BM18364" s="31"/>
    </row>
    <row r="18365" spans="62:65" x14ac:dyDescent="0.25">
      <c r="BJ18365" s="31"/>
      <c r="BK18365" s="31"/>
      <c r="BL18365" s="31"/>
      <c r="BM18365" s="31"/>
    </row>
    <row r="18366" spans="62:65" x14ac:dyDescent="0.25">
      <c r="BJ18366" s="31"/>
      <c r="BK18366" s="31"/>
      <c r="BL18366" s="31"/>
      <c r="BM18366" s="31"/>
    </row>
    <row r="18367" spans="62:65" x14ac:dyDescent="0.25">
      <c r="BJ18367" s="31"/>
      <c r="BK18367" s="31"/>
      <c r="BL18367" s="31"/>
      <c r="BM18367" s="31"/>
    </row>
    <row r="18368" spans="62:65" x14ac:dyDescent="0.25">
      <c r="BJ18368" s="31"/>
      <c r="BK18368" s="31"/>
      <c r="BL18368" s="31"/>
      <c r="BM18368" s="31"/>
    </row>
    <row r="18369" spans="62:65" x14ac:dyDescent="0.25">
      <c r="BJ18369" s="31"/>
      <c r="BK18369" s="31"/>
      <c r="BL18369" s="31"/>
      <c r="BM18369" s="31"/>
    </row>
    <row r="18370" spans="62:65" x14ac:dyDescent="0.25">
      <c r="BJ18370" s="31"/>
      <c r="BK18370" s="31"/>
      <c r="BL18370" s="31"/>
      <c r="BM18370" s="31"/>
    </row>
    <row r="18371" spans="62:65" x14ac:dyDescent="0.25">
      <c r="BJ18371" s="31"/>
      <c r="BK18371" s="31"/>
      <c r="BL18371" s="31"/>
      <c r="BM18371" s="31"/>
    </row>
    <row r="18372" spans="62:65" x14ac:dyDescent="0.25">
      <c r="BJ18372" s="31"/>
      <c r="BK18372" s="31"/>
      <c r="BL18372" s="31"/>
      <c r="BM18372" s="31"/>
    </row>
    <row r="18373" spans="62:65" x14ac:dyDescent="0.25">
      <c r="BJ18373" s="31"/>
      <c r="BK18373" s="31"/>
      <c r="BL18373" s="31"/>
      <c r="BM18373" s="31"/>
    </row>
    <row r="18374" spans="62:65" x14ac:dyDescent="0.25">
      <c r="BJ18374" s="31"/>
      <c r="BK18374" s="31"/>
      <c r="BL18374" s="31"/>
      <c r="BM18374" s="31"/>
    </row>
    <row r="18375" spans="62:65" x14ac:dyDescent="0.25">
      <c r="BJ18375" s="31"/>
      <c r="BK18375" s="31"/>
      <c r="BL18375" s="31"/>
      <c r="BM18375" s="31"/>
    </row>
    <row r="18376" spans="62:65" x14ac:dyDescent="0.25">
      <c r="BJ18376" s="31"/>
      <c r="BK18376" s="31"/>
      <c r="BL18376" s="31"/>
      <c r="BM18376" s="31"/>
    </row>
    <row r="18377" spans="62:65" x14ac:dyDescent="0.25">
      <c r="BJ18377" s="31"/>
      <c r="BK18377" s="31"/>
      <c r="BL18377" s="31"/>
      <c r="BM18377" s="31"/>
    </row>
    <row r="18378" spans="62:65" x14ac:dyDescent="0.25">
      <c r="BJ18378" s="31"/>
      <c r="BK18378" s="31"/>
      <c r="BL18378" s="31"/>
      <c r="BM18378" s="31"/>
    </row>
    <row r="18379" spans="62:65" x14ac:dyDescent="0.25">
      <c r="BJ18379" s="31"/>
      <c r="BK18379" s="31"/>
      <c r="BL18379" s="31"/>
      <c r="BM18379" s="31"/>
    </row>
    <row r="18380" spans="62:65" x14ac:dyDescent="0.25">
      <c r="BJ18380" s="31"/>
      <c r="BK18380" s="31"/>
      <c r="BL18380" s="31"/>
      <c r="BM18380" s="31"/>
    </row>
    <row r="18381" spans="62:65" x14ac:dyDescent="0.25">
      <c r="BJ18381" s="31"/>
      <c r="BK18381" s="31"/>
      <c r="BL18381" s="31"/>
      <c r="BM18381" s="31"/>
    </row>
    <row r="18382" spans="62:65" x14ac:dyDescent="0.25">
      <c r="BJ18382" s="31"/>
      <c r="BK18382" s="31"/>
      <c r="BL18382" s="31"/>
      <c r="BM18382" s="31"/>
    </row>
    <row r="18383" spans="62:65" x14ac:dyDescent="0.25">
      <c r="BJ18383" s="31"/>
      <c r="BK18383" s="31"/>
      <c r="BL18383" s="31"/>
      <c r="BM18383" s="31"/>
    </row>
    <row r="18384" spans="62:65" x14ac:dyDescent="0.25">
      <c r="BJ18384" s="31"/>
      <c r="BK18384" s="31"/>
      <c r="BL18384" s="31"/>
      <c r="BM18384" s="31"/>
    </row>
    <row r="18385" spans="62:65" x14ac:dyDescent="0.25">
      <c r="BJ18385" s="31"/>
      <c r="BK18385" s="31"/>
      <c r="BL18385" s="31"/>
      <c r="BM18385" s="31"/>
    </row>
    <row r="18386" spans="62:65" x14ac:dyDescent="0.25">
      <c r="BJ18386" s="31"/>
      <c r="BK18386" s="31"/>
      <c r="BL18386" s="31"/>
      <c r="BM18386" s="31"/>
    </row>
    <row r="18387" spans="62:65" x14ac:dyDescent="0.25">
      <c r="BJ18387" s="31"/>
      <c r="BK18387" s="31"/>
      <c r="BL18387" s="31"/>
      <c r="BM18387" s="31"/>
    </row>
    <row r="18388" spans="62:65" x14ac:dyDescent="0.25">
      <c r="BJ18388" s="31"/>
      <c r="BK18388" s="31"/>
      <c r="BL18388" s="31"/>
      <c r="BM18388" s="31"/>
    </row>
    <row r="18389" spans="62:65" x14ac:dyDescent="0.25">
      <c r="BJ18389" s="31"/>
      <c r="BK18389" s="31"/>
      <c r="BL18389" s="31"/>
      <c r="BM18389" s="31"/>
    </row>
    <row r="18390" spans="62:65" x14ac:dyDescent="0.25">
      <c r="BJ18390" s="31"/>
      <c r="BK18390" s="31"/>
      <c r="BL18390" s="31"/>
      <c r="BM18390" s="31"/>
    </row>
    <row r="18391" spans="62:65" x14ac:dyDescent="0.25">
      <c r="BJ18391" s="31"/>
      <c r="BK18391" s="31"/>
      <c r="BL18391" s="31"/>
      <c r="BM18391" s="31"/>
    </row>
    <row r="18392" spans="62:65" x14ac:dyDescent="0.25">
      <c r="BJ18392" s="31"/>
      <c r="BK18392" s="31"/>
      <c r="BL18392" s="31"/>
      <c r="BM18392" s="31"/>
    </row>
    <row r="18393" spans="62:65" x14ac:dyDescent="0.25">
      <c r="BJ18393" s="31"/>
      <c r="BK18393" s="31"/>
      <c r="BL18393" s="31"/>
      <c r="BM18393" s="31"/>
    </row>
    <row r="18394" spans="62:65" x14ac:dyDescent="0.25">
      <c r="BJ18394" s="31"/>
      <c r="BK18394" s="31"/>
      <c r="BL18394" s="31"/>
      <c r="BM18394" s="31"/>
    </row>
    <row r="18395" spans="62:65" x14ac:dyDescent="0.25">
      <c r="BJ18395" s="31"/>
      <c r="BK18395" s="31"/>
      <c r="BL18395" s="31"/>
      <c r="BM18395" s="31"/>
    </row>
    <row r="18396" spans="62:65" x14ac:dyDescent="0.25">
      <c r="BJ18396" s="31"/>
      <c r="BK18396" s="31"/>
      <c r="BL18396" s="31"/>
      <c r="BM18396" s="31"/>
    </row>
    <row r="18397" spans="62:65" x14ac:dyDescent="0.25">
      <c r="BJ18397" s="31"/>
      <c r="BK18397" s="31"/>
      <c r="BL18397" s="31"/>
      <c r="BM18397" s="31"/>
    </row>
    <row r="18398" spans="62:65" x14ac:dyDescent="0.25">
      <c r="BJ18398" s="31"/>
      <c r="BK18398" s="31"/>
      <c r="BL18398" s="31"/>
      <c r="BM18398" s="31"/>
    </row>
    <row r="18399" spans="62:65" x14ac:dyDescent="0.25">
      <c r="BJ18399" s="31"/>
      <c r="BK18399" s="31"/>
      <c r="BL18399" s="31"/>
      <c r="BM18399" s="31"/>
    </row>
    <row r="18400" spans="62:65" x14ac:dyDescent="0.25">
      <c r="BJ18400" s="31"/>
      <c r="BK18400" s="31"/>
      <c r="BL18400" s="31"/>
      <c r="BM18400" s="31"/>
    </row>
    <row r="18401" spans="62:65" x14ac:dyDescent="0.25">
      <c r="BJ18401" s="31"/>
      <c r="BK18401" s="31"/>
      <c r="BL18401" s="31"/>
      <c r="BM18401" s="31"/>
    </row>
    <row r="18402" spans="62:65" x14ac:dyDescent="0.25">
      <c r="BJ18402" s="31"/>
      <c r="BK18402" s="31"/>
      <c r="BL18402" s="31"/>
      <c r="BM18402" s="31"/>
    </row>
    <row r="18403" spans="62:65" x14ac:dyDescent="0.25">
      <c r="BJ18403" s="31"/>
      <c r="BK18403" s="31"/>
      <c r="BL18403" s="31"/>
      <c r="BM18403" s="31"/>
    </row>
    <row r="18404" spans="62:65" x14ac:dyDescent="0.25">
      <c r="BJ18404" s="31"/>
      <c r="BK18404" s="31"/>
      <c r="BL18404" s="31"/>
      <c r="BM18404" s="31"/>
    </row>
    <row r="18405" spans="62:65" x14ac:dyDescent="0.25">
      <c r="BJ18405" s="31"/>
      <c r="BK18405" s="31"/>
      <c r="BL18405" s="31"/>
      <c r="BM18405" s="31"/>
    </row>
    <row r="18406" spans="62:65" x14ac:dyDescent="0.25">
      <c r="BJ18406" s="31"/>
      <c r="BK18406" s="31"/>
      <c r="BL18406" s="31"/>
      <c r="BM18406" s="31"/>
    </row>
    <row r="18407" spans="62:65" x14ac:dyDescent="0.25">
      <c r="BJ18407" s="31"/>
      <c r="BK18407" s="31"/>
      <c r="BL18407" s="31"/>
      <c r="BM18407" s="31"/>
    </row>
    <row r="18408" spans="62:65" x14ac:dyDescent="0.25">
      <c r="BJ18408" s="31"/>
      <c r="BK18408" s="31"/>
      <c r="BL18408" s="31"/>
      <c r="BM18408" s="31"/>
    </row>
    <row r="18409" spans="62:65" x14ac:dyDescent="0.25">
      <c r="BJ18409" s="31"/>
      <c r="BK18409" s="31"/>
      <c r="BL18409" s="31"/>
      <c r="BM18409" s="31"/>
    </row>
    <row r="18410" spans="62:65" x14ac:dyDescent="0.25">
      <c r="BJ18410" s="31"/>
      <c r="BK18410" s="31"/>
      <c r="BL18410" s="31"/>
      <c r="BM18410" s="31"/>
    </row>
    <row r="18411" spans="62:65" x14ac:dyDescent="0.25">
      <c r="BJ18411" s="31"/>
      <c r="BK18411" s="31"/>
      <c r="BL18411" s="31"/>
      <c r="BM18411" s="31"/>
    </row>
    <row r="18412" spans="62:65" x14ac:dyDescent="0.25">
      <c r="BJ18412" s="31"/>
      <c r="BK18412" s="31"/>
      <c r="BL18412" s="31"/>
      <c r="BM18412" s="31"/>
    </row>
    <row r="18413" spans="62:65" x14ac:dyDescent="0.25">
      <c r="BJ18413" s="31"/>
      <c r="BK18413" s="31"/>
      <c r="BL18413" s="31"/>
      <c r="BM18413" s="31"/>
    </row>
    <row r="18414" spans="62:65" x14ac:dyDescent="0.25">
      <c r="BJ18414" s="31"/>
      <c r="BK18414" s="31"/>
      <c r="BL18414" s="31"/>
      <c r="BM18414" s="31"/>
    </row>
    <row r="18415" spans="62:65" x14ac:dyDescent="0.25">
      <c r="BJ18415" s="31"/>
      <c r="BK18415" s="31"/>
      <c r="BL18415" s="31"/>
      <c r="BM18415" s="31"/>
    </row>
    <row r="18416" spans="62:65" x14ac:dyDescent="0.25">
      <c r="BJ18416" s="31"/>
      <c r="BK18416" s="31"/>
      <c r="BL18416" s="31"/>
      <c r="BM18416" s="31"/>
    </row>
    <row r="18417" spans="62:65" x14ac:dyDescent="0.25">
      <c r="BJ18417" s="31"/>
      <c r="BK18417" s="31"/>
      <c r="BL18417" s="31"/>
      <c r="BM18417" s="31"/>
    </row>
    <row r="18418" spans="62:65" x14ac:dyDescent="0.25">
      <c r="BJ18418" s="31"/>
      <c r="BK18418" s="31"/>
      <c r="BL18418" s="31"/>
      <c r="BM18418" s="31"/>
    </row>
    <row r="18419" spans="62:65" x14ac:dyDescent="0.25">
      <c r="BJ18419" s="31"/>
      <c r="BK18419" s="31"/>
      <c r="BL18419" s="31"/>
      <c r="BM18419" s="31"/>
    </row>
    <row r="18420" spans="62:65" x14ac:dyDescent="0.25">
      <c r="BJ18420" s="31"/>
      <c r="BK18420" s="31"/>
      <c r="BL18420" s="31"/>
      <c r="BM18420" s="31"/>
    </row>
    <row r="18421" spans="62:65" x14ac:dyDescent="0.25">
      <c r="BJ18421" s="31"/>
      <c r="BK18421" s="31"/>
      <c r="BL18421" s="31"/>
      <c r="BM18421" s="31"/>
    </row>
    <row r="18422" spans="62:65" x14ac:dyDescent="0.25">
      <c r="BJ18422" s="31"/>
      <c r="BK18422" s="31"/>
      <c r="BL18422" s="31"/>
      <c r="BM18422" s="31"/>
    </row>
    <row r="18423" spans="62:65" x14ac:dyDescent="0.25">
      <c r="BJ18423" s="31"/>
      <c r="BK18423" s="31"/>
      <c r="BL18423" s="31"/>
      <c r="BM18423" s="31"/>
    </row>
    <row r="18424" spans="62:65" x14ac:dyDescent="0.25">
      <c r="BJ18424" s="31"/>
      <c r="BK18424" s="31"/>
      <c r="BL18424" s="31"/>
      <c r="BM18424" s="31"/>
    </row>
    <row r="18425" spans="62:65" x14ac:dyDescent="0.25">
      <c r="BJ18425" s="31"/>
      <c r="BK18425" s="31"/>
      <c r="BL18425" s="31"/>
      <c r="BM18425" s="31"/>
    </row>
    <row r="18426" spans="62:65" x14ac:dyDescent="0.25">
      <c r="BJ18426" s="31"/>
      <c r="BK18426" s="31"/>
      <c r="BL18426" s="31"/>
      <c r="BM18426" s="31"/>
    </row>
    <row r="18427" spans="62:65" x14ac:dyDescent="0.25">
      <c r="BJ18427" s="31"/>
      <c r="BK18427" s="31"/>
      <c r="BL18427" s="31"/>
      <c r="BM18427" s="31"/>
    </row>
    <row r="18428" spans="62:65" x14ac:dyDescent="0.25">
      <c r="BJ18428" s="31"/>
      <c r="BK18428" s="31"/>
      <c r="BL18428" s="31"/>
      <c r="BM18428" s="31"/>
    </row>
    <row r="18429" spans="62:65" x14ac:dyDescent="0.25">
      <c r="BJ18429" s="31"/>
      <c r="BK18429" s="31"/>
      <c r="BL18429" s="31"/>
      <c r="BM18429" s="31"/>
    </row>
    <row r="18430" spans="62:65" x14ac:dyDescent="0.25">
      <c r="BJ18430" s="31"/>
      <c r="BK18430" s="31"/>
      <c r="BL18430" s="31"/>
      <c r="BM18430" s="31"/>
    </row>
    <row r="18431" spans="62:65" x14ac:dyDescent="0.25">
      <c r="BJ18431" s="31"/>
      <c r="BK18431" s="31"/>
      <c r="BL18431" s="31"/>
      <c r="BM18431" s="31"/>
    </row>
    <row r="18432" spans="62:65" x14ac:dyDescent="0.25">
      <c r="BJ18432" s="31"/>
      <c r="BK18432" s="31"/>
      <c r="BL18432" s="31"/>
      <c r="BM18432" s="31"/>
    </row>
    <row r="18433" spans="62:65" x14ac:dyDescent="0.25">
      <c r="BJ18433" s="31"/>
      <c r="BK18433" s="31"/>
      <c r="BL18433" s="31"/>
      <c r="BM18433" s="31"/>
    </row>
    <row r="18434" spans="62:65" x14ac:dyDescent="0.25">
      <c r="BJ18434" s="31"/>
      <c r="BK18434" s="31"/>
      <c r="BL18434" s="31"/>
      <c r="BM18434" s="31"/>
    </row>
    <row r="18435" spans="62:65" x14ac:dyDescent="0.25">
      <c r="BJ18435" s="31"/>
      <c r="BK18435" s="31"/>
      <c r="BL18435" s="31"/>
      <c r="BM18435" s="31"/>
    </row>
    <row r="18436" spans="62:65" x14ac:dyDescent="0.25">
      <c r="BJ18436" s="31"/>
      <c r="BK18436" s="31"/>
      <c r="BL18436" s="31"/>
      <c r="BM18436" s="31"/>
    </row>
    <row r="18437" spans="62:65" x14ac:dyDescent="0.25">
      <c r="BJ18437" s="31"/>
      <c r="BK18437" s="31"/>
      <c r="BL18437" s="31"/>
      <c r="BM18437" s="31"/>
    </row>
    <row r="18438" spans="62:65" x14ac:dyDescent="0.25">
      <c r="BJ18438" s="31"/>
      <c r="BK18438" s="31"/>
      <c r="BL18438" s="31"/>
      <c r="BM18438" s="31"/>
    </row>
    <row r="18439" spans="62:65" x14ac:dyDescent="0.25">
      <c r="BJ18439" s="31"/>
      <c r="BK18439" s="31"/>
      <c r="BL18439" s="31"/>
      <c r="BM18439" s="31"/>
    </row>
    <row r="18440" spans="62:65" x14ac:dyDescent="0.25">
      <c r="BJ18440" s="31"/>
      <c r="BK18440" s="31"/>
      <c r="BL18440" s="31"/>
      <c r="BM18440" s="31"/>
    </row>
    <row r="18441" spans="62:65" x14ac:dyDescent="0.25">
      <c r="BJ18441" s="31"/>
      <c r="BK18441" s="31"/>
      <c r="BL18441" s="31"/>
      <c r="BM18441" s="31"/>
    </row>
    <row r="18442" spans="62:65" x14ac:dyDescent="0.25">
      <c r="BJ18442" s="31"/>
      <c r="BK18442" s="31"/>
      <c r="BL18442" s="31"/>
      <c r="BM18442" s="31"/>
    </row>
    <row r="18443" spans="62:65" x14ac:dyDescent="0.25">
      <c r="BJ18443" s="31"/>
      <c r="BK18443" s="31"/>
      <c r="BL18443" s="31"/>
      <c r="BM18443" s="31"/>
    </row>
    <row r="18444" spans="62:65" x14ac:dyDescent="0.25">
      <c r="BJ18444" s="31"/>
      <c r="BK18444" s="31"/>
      <c r="BL18444" s="31"/>
      <c r="BM18444" s="31"/>
    </row>
    <row r="18445" spans="62:65" x14ac:dyDescent="0.25">
      <c r="BJ18445" s="31"/>
      <c r="BK18445" s="31"/>
      <c r="BL18445" s="31"/>
      <c r="BM18445" s="31"/>
    </row>
    <row r="18446" spans="62:65" x14ac:dyDescent="0.25">
      <c r="BJ18446" s="31"/>
      <c r="BK18446" s="31"/>
      <c r="BL18446" s="31"/>
      <c r="BM18446" s="31"/>
    </row>
    <row r="18447" spans="62:65" x14ac:dyDescent="0.25">
      <c r="BJ18447" s="31"/>
      <c r="BK18447" s="31"/>
      <c r="BL18447" s="31"/>
      <c r="BM18447" s="31"/>
    </row>
    <row r="18448" spans="62:65" x14ac:dyDescent="0.25">
      <c r="BJ18448" s="31"/>
      <c r="BK18448" s="31"/>
      <c r="BL18448" s="31"/>
      <c r="BM18448" s="31"/>
    </row>
    <row r="18449" spans="62:65" x14ac:dyDescent="0.25">
      <c r="BJ18449" s="31"/>
      <c r="BK18449" s="31"/>
      <c r="BL18449" s="31"/>
      <c r="BM18449" s="31"/>
    </row>
    <row r="18450" spans="62:65" x14ac:dyDescent="0.25">
      <c r="BJ18450" s="31"/>
      <c r="BK18450" s="31"/>
      <c r="BL18450" s="31"/>
      <c r="BM18450" s="31"/>
    </row>
    <row r="18451" spans="62:65" x14ac:dyDescent="0.25">
      <c r="BJ18451" s="31"/>
      <c r="BK18451" s="31"/>
      <c r="BL18451" s="31"/>
      <c r="BM18451" s="31"/>
    </row>
    <row r="18452" spans="62:65" x14ac:dyDescent="0.25">
      <c r="BJ18452" s="31"/>
      <c r="BK18452" s="31"/>
      <c r="BL18452" s="31"/>
      <c r="BM18452" s="31"/>
    </row>
    <row r="18453" spans="62:65" x14ac:dyDescent="0.25">
      <c r="BJ18453" s="31"/>
      <c r="BK18453" s="31"/>
      <c r="BL18453" s="31"/>
      <c r="BM18453" s="31"/>
    </row>
    <row r="18454" spans="62:65" x14ac:dyDescent="0.25">
      <c r="BJ18454" s="31"/>
      <c r="BK18454" s="31"/>
      <c r="BL18454" s="31"/>
      <c r="BM18454" s="31"/>
    </row>
    <row r="18455" spans="62:65" x14ac:dyDescent="0.25">
      <c r="BJ18455" s="31"/>
      <c r="BK18455" s="31"/>
      <c r="BL18455" s="31"/>
      <c r="BM18455" s="31"/>
    </row>
    <row r="18456" spans="62:65" x14ac:dyDescent="0.25">
      <c r="BJ18456" s="31"/>
      <c r="BK18456" s="31"/>
      <c r="BL18456" s="31"/>
      <c r="BM18456" s="31"/>
    </row>
    <row r="18457" spans="62:65" x14ac:dyDescent="0.25">
      <c r="BJ18457" s="31"/>
      <c r="BK18457" s="31"/>
      <c r="BL18457" s="31"/>
      <c r="BM18457" s="31"/>
    </row>
    <row r="18458" spans="62:65" x14ac:dyDescent="0.25">
      <c r="BJ18458" s="31"/>
      <c r="BK18458" s="31"/>
      <c r="BL18458" s="31"/>
      <c r="BM18458" s="31"/>
    </row>
    <row r="18459" spans="62:65" x14ac:dyDescent="0.25">
      <c r="BJ18459" s="31"/>
      <c r="BK18459" s="31"/>
      <c r="BL18459" s="31"/>
      <c r="BM18459" s="31"/>
    </row>
    <row r="18460" spans="62:65" x14ac:dyDescent="0.25">
      <c r="BJ18460" s="31"/>
      <c r="BK18460" s="31"/>
      <c r="BL18460" s="31"/>
      <c r="BM18460" s="31"/>
    </row>
    <row r="18461" spans="62:65" x14ac:dyDescent="0.25">
      <c r="BJ18461" s="31"/>
      <c r="BK18461" s="31"/>
      <c r="BL18461" s="31"/>
      <c r="BM18461" s="31"/>
    </row>
    <row r="18462" spans="62:65" x14ac:dyDescent="0.25">
      <c r="BJ18462" s="31"/>
      <c r="BK18462" s="31"/>
      <c r="BL18462" s="31"/>
      <c r="BM18462" s="31"/>
    </row>
    <row r="18463" spans="62:65" x14ac:dyDescent="0.25">
      <c r="BJ18463" s="31"/>
      <c r="BK18463" s="31"/>
      <c r="BL18463" s="31"/>
      <c r="BM18463" s="31"/>
    </row>
    <row r="18464" spans="62:65" x14ac:dyDescent="0.25">
      <c r="BJ18464" s="31"/>
      <c r="BK18464" s="31"/>
      <c r="BL18464" s="31"/>
      <c r="BM18464" s="31"/>
    </row>
    <row r="18465" spans="62:65" x14ac:dyDescent="0.25">
      <c r="BJ18465" s="31"/>
      <c r="BK18465" s="31"/>
      <c r="BL18465" s="31"/>
      <c r="BM18465" s="31"/>
    </row>
    <row r="18466" spans="62:65" x14ac:dyDescent="0.25">
      <c r="BJ18466" s="31"/>
      <c r="BK18466" s="31"/>
      <c r="BL18466" s="31"/>
      <c r="BM18466" s="31"/>
    </row>
    <row r="18467" spans="62:65" x14ac:dyDescent="0.25">
      <c r="BJ18467" s="31"/>
      <c r="BK18467" s="31"/>
      <c r="BL18467" s="31"/>
      <c r="BM18467" s="31"/>
    </row>
    <row r="18468" spans="62:65" x14ac:dyDescent="0.25">
      <c r="BJ18468" s="31"/>
      <c r="BK18468" s="31"/>
      <c r="BL18468" s="31"/>
      <c r="BM18468" s="31"/>
    </row>
    <row r="18469" spans="62:65" x14ac:dyDescent="0.25">
      <c r="BJ18469" s="31"/>
      <c r="BK18469" s="31"/>
      <c r="BL18469" s="31"/>
      <c r="BM18469" s="31"/>
    </row>
    <row r="18470" spans="62:65" x14ac:dyDescent="0.25">
      <c r="BJ18470" s="31"/>
      <c r="BK18470" s="31"/>
      <c r="BL18470" s="31"/>
      <c r="BM18470" s="31"/>
    </row>
    <row r="18471" spans="62:65" x14ac:dyDescent="0.25">
      <c r="BJ18471" s="31"/>
      <c r="BK18471" s="31"/>
      <c r="BL18471" s="31"/>
      <c r="BM18471" s="31"/>
    </row>
    <row r="18472" spans="62:65" x14ac:dyDescent="0.25">
      <c r="BJ18472" s="31"/>
      <c r="BK18472" s="31"/>
      <c r="BL18472" s="31"/>
      <c r="BM18472" s="31"/>
    </row>
    <row r="18473" spans="62:65" x14ac:dyDescent="0.25">
      <c r="BJ18473" s="31"/>
      <c r="BK18473" s="31"/>
      <c r="BL18473" s="31"/>
      <c r="BM18473" s="31"/>
    </row>
    <row r="18474" spans="62:65" x14ac:dyDescent="0.25">
      <c r="BJ18474" s="31"/>
      <c r="BK18474" s="31"/>
      <c r="BL18474" s="31"/>
      <c r="BM18474" s="31"/>
    </row>
    <row r="18475" spans="62:65" x14ac:dyDescent="0.25">
      <c r="BJ18475" s="31"/>
      <c r="BK18475" s="31"/>
      <c r="BL18475" s="31"/>
      <c r="BM18475" s="31"/>
    </row>
    <row r="18476" spans="62:65" x14ac:dyDescent="0.25">
      <c r="BJ18476" s="31"/>
      <c r="BK18476" s="31"/>
      <c r="BL18476" s="31"/>
      <c r="BM18476" s="31"/>
    </row>
    <row r="18477" spans="62:65" x14ac:dyDescent="0.25">
      <c r="BJ18477" s="31"/>
      <c r="BK18477" s="31"/>
      <c r="BL18477" s="31"/>
      <c r="BM18477" s="31"/>
    </row>
    <row r="18478" spans="62:65" x14ac:dyDescent="0.25">
      <c r="BJ18478" s="31"/>
      <c r="BK18478" s="31"/>
      <c r="BL18478" s="31"/>
      <c r="BM18478" s="31"/>
    </row>
    <row r="18479" spans="62:65" x14ac:dyDescent="0.25">
      <c r="BJ18479" s="31"/>
      <c r="BK18479" s="31"/>
      <c r="BL18479" s="31"/>
      <c r="BM18479" s="31"/>
    </row>
    <row r="18480" spans="62:65" x14ac:dyDescent="0.25">
      <c r="BJ18480" s="31"/>
      <c r="BK18480" s="31"/>
      <c r="BL18480" s="31"/>
      <c r="BM18480" s="31"/>
    </row>
    <row r="18481" spans="62:65" x14ac:dyDescent="0.25">
      <c r="BJ18481" s="31"/>
      <c r="BK18481" s="31"/>
      <c r="BL18481" s="31"/>
      <c r="BM18481" s="31"/>
    </row>
    <row r="18482" spans="62:65" x14ac:dyDescent="0.25">
      <c r="BJ18482" s="31"/>
      <c r="BK18482" s="31"/>
      <c r="BL18482" s="31"/>
      <c r="BM18482" s="31"/>
    </row>
    <row r="18483" spans="62:65" x14ac:dyDescent="0.25">
      <c r="BJ18483" s="31"/>
      <c r="BK18483" s="31"/>
      <c r="BL18483" s="31"/>
      <c r="BM18483" s="31"/>
    </row>
    <row r="18484" spans="62:65" x14ac:dyDescent="0.25">
      <c r="BJ18484" s="31"/>
      <c r="BK18484" s="31"/>
      <c r="BL18484" s="31"/>
      <c r="BM18484" s="31"/>
    </row>
    <row r="18485" spans="62:65" x14ac:dyDescent="0.25">
      <c r="BJ18485" s="31"/>
      <c r="BK18485" s="31"/>
      <c r="BL18485" s="31"/>
      <c r="BM18485" s="31"/>
    </row>
    <row r="18486" spans="62:65" x14ac:dyDescent="0.25">
      <c r="BJ18486" s="31"/>
      <c r="BK18486" s="31"/>
      <c r="BL18486" s="31"/>
      <c r="BM18486" s="31"/>
    </row>
    <row r="18487" spans="62:65" x14ac:dyDescent="0.25">
      <c r="BJ18487" s="31"/>
      <c r="BK18487" s="31"/>
      <c r="BL18487" s="31"/>
      <c r="BM18487" s="31"/>
    </row>
    <row r="18488" spans="62:65" x14ac:dyDescent="0.25">
      <c r="BJ18488" s="31"/>
      <c r="BK18488" s="31"/>
      <c r="BL18488" s="31"/>
      <c r="BM18488" s="31"/>
    </row>
    <row r="18489" spans="62:65" x14ac:dyDescent="0.25">
      <c r="BJ18489" s="31"/>
      <c r="BK18489" s="31"/>
      <c r="BL18489" s="31"/>
      <c r="BM18489" s="31"/>
    </row>
    <row r="18490" spans="62:65" x14ac:dyDescent="0.25">
      <c r="BJ18490" s="31"/>
      <c r="BK18490" s="31"/>
      <c r="BL18490" s="31"/>
      <c r="BM18490" s="31"/>
    </row>
    <row r="18491" spans="62:65" x14ac:dyDescent="0.25">
      <c r="BJ18491" s="31"/>
      <c r="BK18491" s="31"/>
      <c r="BL18491" s="31"/>
      <c r="BM18491" s="31"/>
    </row>
    <row r="18492" spans="62:65" x14ac:dyDescent="0.25">
      <c r="BJ18492" s="31"/>
      <c r="BK18492" s="31"/>
      <c r="BL18492" s="31"/>
      <c r="BM18492" s="31"/>
    </row>
    <row r="18493" spans="62:65" x14ac:dyDescent="0.25">
      <c r="BJ18493" s="31"/>
      <c r="BK18493" s="31"/>
      <c r="BL18493" s="31"/>
      <c r="BM18493" s="31"/>
    </row>
    <row r="18494" spans="62:65" x14ac:dyDescent="0.25">
      <c r="BJ18494" s="31"/>
      <c r="BK18494" s="31"/>
      <c r="BL18494" s="31"/>
      <c r="BM18494" s="31"/>
    </row>
    <row r="18495" spans="62:65" x14ac:dyDescent="0.25">
      <c r="BJ18495" s="31"/>
      <c r="BK18495" s="31"/>
      <c r="BL18495" s="31"/>
      <c r="BM18495" s="31"/>
    </row>
    <row r="18496" spans="62:65" x14ac:dyDescent="0.25">
      <c r="BJ18496" s="31"/>
      <c r="BK18496" s="31"/>
      <c r="BL18496" s="31"/>
      <c r="BM18496" s="31"/>
    </row>
    <row r="18497" spans="62:65" x14ac:dyDescent="0.25">
      <c r="BJ18497" s="31"/>
      <c r="BK18497" s="31"/>
      <c r="BL18497" s="31"/>
      <c r="BM18497" s="31"/>
    </row>
    <row r="18498" spans="62:65" x14ac:dyDescent="0.25">
      <c r="BJ18498" s="31"/>
      <c r="BK18498" s="31"/>
      <c r="BL18498" s="31"/>
      <c r="BM18498" s="31"/>
    </row>
    <row r="18499" spans="62:65" x14ac:dyDescent="0.25">
      <c r="BJ18499" s="31"/>
      <c r="BK18499" s="31"/>
      <c r="BL18499" s="31"/>
      <c r="BM18499" s="31"/>
    </row>
    <row r="18500" spans="62:65" x14ac:dyDescent="0.25">
      <c r="BJ18500" s="31"/>
      <c r="BK18500" s="31"/>
      <c r="BL18500" s="31"/>
      <c r="BM18500" s="31"/>
    </row>
    <row r="18501" spans="62:65" x14ac:dyDescent="0.25">
      <c r="BJ18501" s="31"/>
      <c r="BK18501" s="31"/>
      <c r="BL18501" s="31"/>
      <c r="BM18501" s="31"/>
    </row>
    <row r="18502" spans="62:65" x14ac:dyDescent="0.25">
      <c r="BJ18502" s="31"/>
      <c r="BK18502" s="31"/>
      <c r="BL18502" s="31"/>
      <c r="BM18502" s="31"/>
    </row>
    <row r="18503" spans="62:65" x14ac:dyDescent="0.25">
      <c r="BJ18503" s="31"/>
      <c r="BK18503" s="31"/>
      <c r="BL18503" s="31"/>
      <c r="BM18503" s="31"/>
    </row>
    <row r="18504" spans="62:65" x14ac:dyDescent="0.25">
      <c r="BJ18504" s="31"/>
      <c r="BK18504" s="31"/>
      <c r="BL18504" s="31"/>
      <c r="BM18504" s="31"/>
    </row>
    <row r="18505" spans="62:65" x14ac:dyDescent="0.25">
      <c r="BJ18505" s="31"/>
      <c r="BK18505" s="31"/>
      <c r="BL18505" s="31"/>
      <c r="BM18505" s="31"/>
    </row>
    <row r="18506" spans="62:65" x14ac:dyDescent="0.25">
      <c r="BJ18506" s="31"/>
      <c r="BK18506" s="31"/>
      <c r="BL18506" s="31"/>
      <c r="BM18506" s="31"/>
    </row>
    <row r="18507" spans="62:65" x14ac:dyDescent="0.25">
      <c r="BJ18507" s="31"/>
      <c r="BK18507" s="31"/>
      <c r="BL18507" s="31"/>
      <c r="BM18507" s="31"/>
    </row>
    <row r="18508" spans="62:65" x14ac:dyDescent="0.25">
      <c r="BJ18508" s="31"/>
      <c r="BK18508" s="31"/>
      <c r="BL18508" s="31"/>
      <c r="BM18508" s="31"/>
    </row>
    <row r="18509" spans="62:65" x14ac:dyDescent="0.25">
      <c r="BJ18509" s="31"/>
      <c r="BK18509" s="31"/>
      <c r="BL18509" s="31"/>
      <c r="BM18509" s="31"/>
    </row>
    <row r="18510" spans="62:65" x14ac:dyDescent="0.25">
      <c r="BJ18510" s="31"/>
      <c r="BK18510" s="31"/>
      <c r="BL18510" s="31"/>
      <c r="BM18510" s="31"/>
    </row>
    <row r="18511" spans="62:65" x14ac:dyDescent="0.25">
      <c r="BJ18511" s="31"/>
      <c r="BK18511" s="31"/>
      <c r="BL18511" s="31"/>
      <c r="BM18511" s="31"/>
    </row>
    <row r="18512" spans="62:65" x14ac:dyDescent="0.25">
      <c r="BJ18512" s="31"/>
      <c r="BK18512" s="31"/>
      <c r="BL18512" s="31"/>
      <c r="BM18512" s="31"/>
    </row>
    <row r="18513" spans="62:65" x14ac:dyDescent="0.25">
      <c r="BJ18513" s="31"/>
      <c r="BK18513" s="31"/>
      <c r="BL18513" s="31"/>
      <c r="BM18513" s="31"/>
    </row>
    <row r="18514" spans="62:65" x14ac:dyDescent="0.25">
      <c r="BJ18514" s="31"/>
      <c r="BK18514" s="31"/>
      <c r="BL18514" s="31"/>
      <c r="BM18514" s="31"/>
    </row>
    <row r="18515" spans="62:65" x14ac:dyDescent="0.25">
      <c r="BJ18515" s="31"/>
      <c r="BK18515" s="31"/>
      <c r="BL18515" s="31"/>
      <c r="BM18515" s="31"/>
    </row>
    <row r="18516" spans="62:65" x14ac:dyDescent="0.25">
      <c r="BJ18516" s="31"/>
      <c r="BK18516" s="31"/>
      <c r="BL18516" s="31"/>
      <c r="BM18516" s="31"/>
    </row>
    <row r="18517" spans="62:65" x14ac:dyDescent="0.25">
      <c r="BJ18517" s="31"/>
      <c r="BK18517" s="31"/>
      <c r="BL18517" s="31"/>
      <c r="BM18517" s="31"/>
    </row>
    <row r="18518" spans="62:65" x14ac:dyDescent="0.25">
      <c r="BJ18518" s="31"/>
      <c r="BK18518" s="31"/>
      <c r="BL18518" s="31"/>
      <c r="BM18518" s="31"/>
    </row>
    <row r="18519" spans="62:65" x14ac:dyDescent="0.25">
      <c r="BJ18519" s="31"/>
      <c r="BK18519" s="31"/>
      <c r="BL18519" s="31"/>
      <c r="BM18519" s="31"/>
    </row>
    <row r="18520" spans="62:65" x14ac:dyDescent="0.25">
      <c r="BJ18520" s="31"/>
      <c r="BK18520" s="31"/>
      <c r="BL18520" s="31"/>
      <c r="BM18520" s="31"/>
    </row>
    <row r="18521" spans="62:65" x14ac:dyDescent="0.25">
      <c r="BJ18521" s="31"/>
      <c r="BK18521" s="31"/>
      <c r="BL18521" s="31"/>
      <c r="BM18521" s="31"/>
    </row>
    <row r="18522" spans="62:65" x14ac:dyDescent="0.25">
      <c r="BJ18522" s="31"/>
      <c r="BK18522" s="31"/>
      <c r="BL18522" s="31"/>
      <c r="BM18522" s="31"/>
    </row>
    <row r="18523" spans="62:65" x14ac:dyDescent="0.25">
      <c r="BJ18523" s="31"/>
      <c r="BK18523" s="31"/>
      <c r="BL18523" s="31"/>
      <c r="BM18523" s="31"/>
    </row>
    <row r="18524" spans="62:65" x14ac:dyDescent="0.25">
      <c r="BJ18524" s="31"/>
      <c r="BK18524" s="31"/>
      <c r="BL18524" s="31"/>
      <c r="BM18524" s="31"/>
    </row>
    <row r="18525" spans="62:65" x14ac:dyDescent="0.25">
      <c r="BJ18525" s="31"/>
      <c r="BK18525" s="31"/>
      <c r="BL18525" s="31"/>
      <c r="BM18525" s="31"/>
    </row>
    <row r="18526" spans="62:65" x14ac:dyDescent="0.25">
      <c r="BJ18526" s="31"/>
      <c r="BK18526" s="31"/>
      <c r="BL18526" s="31"/>
      <c r="BM18526" s="31"/>
    </row>
    <row r="18527" spans="62:65" x14ac:dyDescent="0.25">
      <c r="BJ18527" s="31"/>
      <c r="BK18527" s="31"/>
      <c r="BL18527" s="31"/>
      <c r="BM18527" s="31"/>
    </row>
    <row r="18528" spans="62:65" x14ac:dyDescent="0.25">
      <c r="BJ18528" s="31"/>
      <c r="BK18528" s="31"/>
      <c r="BL18528" s="31"/>
      <c r="BM18528" s="31"/>
    </row>
    <row r="18529" spans="62:65" x14ac:dyDescent="0.25">
      <c r="BJ18529" s="31"/>
      <c r="BK18529" s="31"/>
      <c r="BL18529" s="31"/>
      <c r="BM18529" s="31"/>
    </row>
    <row r="18530" spans="62:65" x14ac:dyDescent="0.25">
      <c r="BJ18530" s="31"/>
      <c r="BK18530" s="31"/>
      <c r="BL18530" s="31"/>
      <c r="BM18530" s="31"/>
    </row>
    <row r="18531" spans="62:65" x14ac:dyDescent="0.25">
      <c r="BJ18531" s="31"/>
      <c r="BK18531" s="31"/>
      <c r="BL18531" s="31"/>
      <c r="BM18531" s="31"/>
    </row>
    <row r="18532" spans="62:65" x14ac:dyDescent="0.25">
      <c r="BJ18532" s="31"/>
      <c r="BK18532" s="31"/>
      <c r="BL18532" s="31"/>
      <c r="BM18532" s="31"/>
    </row>
    <row r="18533" spans="62:65" x14ac:dyDescent="0.25">
      <c r="BJ18533" s="31"/>
      <c r="BK18533" s="31"/>
      <c r="BL18533" s="31"/>
      <c r="BM18533" s="31"/>
    </row>
    <row r="18534" spans="62:65" x14ac:dyDescent="0.25">
      <c r="BJ18534" s="31"/>
      <c r="BK18534" s="31"/>
      <c r="BL18534" s="31"/>
      <c r="BM18534" s="31"/>
    </row>
    <row r="18535" spans="62:65" x14ac:dyDescent="0.25">
      <c r="BJ18535" s="31"/>
      <c r="BK18535" s="31"/>
      <c r="BL18535" s="31"/>
      <c r="BM18535" s="31"/>
    </row>
    <row r="18536" spans="62:65" x14ac:dyDescent="0.25">
      <c r="BJ18536" s="31"/>
      <c r="BK18536" s="31"/>
      <c r="BL18536" s="31"/>
      <c r="BM18536" s="31"/>
    </row>
    <row r="18537" spans="62:65" x14ac:dyDescent="0.25">
      <c r="BJ18537" s="31"/>
      <c r="BK18537" s="31"/>
      <c r="BL18537" s="31"/>
      <c r="BM18537" s="31"/>
    </row>
    <row r="18538" spans="62:65" x14ac:dyDescent="0.25">
      <c r="BJ18538" s="31"/>
      <c r="BK18538" s="31"/>
      <c r="BL18538" s="31"/>
      <c r="BM18538" s="31"/>
    </row>
    <row r="18539" spans="62:65" x14ac:dyDescent="0.25">
      <c r="BJ18539" s="31"/>
      <c r="BK18539" s="31"/>
      <c r="BL18539" s="31"/>
      <c r="BM18539" s="31"/>
    </row>
    <row r="18540" spans="62:65" x14ac:dyDescent="0.25">
      <c r="BJ18540" s="31"/>
      <c r="BK18540" s="31"/>
      <c r="BL18540" s="31"/>
      <c r="BM18540" s="31"/>
    </row>
    <row r="18541" spans="62:65" x14ac:dyDescent="0.25">
      <c r="BJ18541" s="31"/>
      <c r="BK18541" s="31"/>
      <c r="BL18541" s="31"/>
      <c r="BM18541" s="31"/>
    </row>
    <row r="18542" spans="62:65" x14ac:dyDescent="0.25">
      <c r="BJ18542" s="31"/>
      <c r="BK18542" s="31"/>
      <c r="BL18542" s="31"/>
      <c r="BM18542" s="31"/>
    </row>
    <row r="18543" spans="62:65" x14ac:dyDescent="0.25">
      <c r="BJ18543" s="31"/>
      <c r="BK18543" s="31"/>
      <c r="BL18543" s="31"/>
      <c r="BM18543" s="31"/>
    </row>
    <row r="18544" spans="62:65" x14ac:dyDescent="0.25">
      <c r="BJ18544" s="31"/>
      <c r="BK18544" s="31"/>
      <c r="BL18544" s="31"/>
      <c r="BM18544" s="31"/>
    </row>
    <row r="18545" spans="62:65" x14ac:dyDescent="0.25">
      <c r="BJ18545" s="31"/>
      <c r="BK18545" s="31"/>
      <c r="BL18545" s="31"/>
      <c r="BM18545" s="31"/>
    </row>
    <row r="18546" spans="62:65" x14ac:dyDescent="0.25">
      <c r="BJ18546" s="31"/>
      <c r="BK18546" s="31"/>
      <c r="BL18546" s="31"/>
      <c r="BM18546" s="31"/>
    </row>
    <row r="18547" spans="62:65" x14ac:dyDescent="0.25">
      <c r="BJ18547" s="31"/>
      <c r="BK18547" s="31"/>
      <c r="BL18547" s="31"/>
      <c r="BM18547" s="31"/>
    </row>
    <row r="18548" spans="62:65" x14ac:dyDescent="0.25">
      <c r="BJ18548" s="31"/>
      <c r="BK18548" s="31"/>
      <c r="BL18548" s="31"/>
      <c r="BM18548" s="31"/>
    </row>
    <row r="18549" spans="62:65" x14ac:dyDescent="0.25">
      <c r="BJ18549" s="31"/>
      <c r="BK18549" s="31"/>
      <c r="BL18549" s="31"/>
      <c r="BM18549" s="31"/>
    </row>
    <row r="18550" spans="62:65" x14ac:dyDescent="0.25">
      <c r="BJ18550" s="31"/>
      <c r="BK18550" s="31"/>
      <c r="BL18550" s="31"/>
      <c r="BM18550" s="31"/>
    </row>
    <row r="18551" spans="62:65" x14ac:dyDescent="0.25">
      <c r="BJ18551" s="31"/>
      <c r="BK18551" s="31"/>
      <c r="BL18551" s="31"/>
      <c r="BM18551" s="31"/>
    </row>
    <row r="18552" spans="62:65" x14ac:dyDescent="0.25">
      <c r="BJ18552" s="31"/>
      <c r="BK18552" s="31"/>
      <c r="BL18552" s="31"/>
      <c r="BM18552" s="31"/>
    </row>
    <row r="18553" spans="62:65" x14ac:dyDescent="0.25">
      <c r="BJ18553" s="31"/>
      <c r="BK18553" s="31"/>
      <c r="BL18553" s="31"/>
      <c r="BM18553" s="31"/>
    </row>
    <row r="18554" spans="62:65" x14ac:dyDescent="0.25">
      <c r="BJ18554" s="31"/>
      <c r="BK18554" s="31"/>
      <c r="BL18554" s="31"/>
      <c r="BM18554" s="31"/>
    </row>
    <row r="18555" spans="62:65" x14ac:dyDescent="0.25">
      <c r="BJ18555" s="31"/>
      <c r="BK18555" s="31"/>
      <c r="BL18555" s="31"/>
      <c r="BM18555" s="31"/>
    </row>
    <row r="18556" spans="62:65" x14ac:dyDescent="0.25">
      <c r="BJ18556" s="31"/>
      <c r="BK18556" s="31"/>
      <c r="BL18556" s="31"/>
      <c r="BM18556" s="31"/>
    </row>
    <row r="18557" spans="62:65" x14ac:dyDescent="0.25">
      <c r="BJ18557" s="31"/>
      <c r="BK18557" s="31"/>
      <c r="BL18557" s="31"/>
      <c r="BM18557" s="31"/>
    </row>
    <row r="18558" spans="62:65" x14ac:dyDescent="0.25">
      <c r="BJ18558" s="31"/>
      <c r="BK18558" s="31"/>
      <c r="BL18558" s="31"/>
      <c r="BM18558" s="31"/>
    </row>
    <row r="18559" spans="62:65" x14ac:dyDescent="0.25">
      <c r="BJ18559" s="31"/>
      <c r="BK18559" s="31"/>
      <c r="BL18559" s="31"/>
      <c r="BM18559" s="31"/>
    </row>
    <row r="18560" spans="62:65" x14ac:dyDescent="0.25">
      <c r="BJ18560" s="31"/>
      <c r="BK18560" s="31"/>
      <c r="BL18560" s="31"/>
      <c r="BM18560" s="31"/>
    </row>
    <row r="18561" spans="62:65" x14ac:dyDescent="0.25">
      <c r="BJ18561" s="31"/>
      <c r="BK18561" s="31"/>
      <c r="BL18561" s="31"/>
      <c r="BM18561" s="31"/>
    </row>
    <row r="18562" spans="62:65" x14ac:dyDescent="0.25">
      <c r="BJ18562" s="31"/>
      <c r="BK18562" s="31"/>
      <c r="BL18562" s="31"/>
      <c r="BM18562" s="31"/>
    </row>
    <row r="18563" spans="62:65" x14ac:dyDescent="0.25">
      <c r="BJ18563" s="31"/>
      <c r="BK18563" s="31"/>
      <c r="BL18563" s="31"/>
      <c r="BM18563" s="31"/>
    </row>
    <row r="18564" spans="62:65" x14ac:dyDescent="0.25">
      <c r="BJ18564" s="31"/>
      <c r="BK18564" s="31"/>
      <c r="BL18564" s="31"/>
      <c r="BM18564" s="31"/>
    </row>
    <row r="18565" spans="62:65" x14ac:dyDescent="0.25">
      <c r="BJ18565" s="31"/>
      <c r="BK18565" s="31"/>
      <c r="BL18565" s="31"/>
      <c r="BM18565" s="31"/>
    </row>
    <row r="18566" spans="62:65" x14ac:dyDescent="0.25">
      <c r="BJ18566" s="31"/>
      <c r="BK18566" s="31"/>
      <c r="BL18566" s="31"/>
      <c r="BM18566" s="31"/>
    </row>
    <row r="18567" spans="62:65" x14ac:dyDescent="0.25">
      <c r="BJ18567" s="31"/>
      <c r="BK18567" s="31"/>
      <c r="BL18567" s="31"/>
      <c r="BM18567" s="31"/>
    </row>
    <row r="18568" spans="62:65" x14ac:dyDescent="0.25">
      <c r="BJ18568" s="31"/>
      <c r="BK18568" s="31"/>
      <c r="BL18568" s="31"/>
      <c r="BM18568" s="31"/>
    </row>
    <row r="18569" spans="62:65" x14ac:dyDescent="0.25">
      <c r="BJ18569" s="31"/>
      <c r="BK18569" s="31"/>
      <c r="BL18569" s="31"/>
      <c r="BM18569" s="31"/>
    </row>
    <row r="18570" spans="62:65" x14ac:dyDescent="0.25">
      <c r="BJ18570" s="31"/>
      <c r="BK18570" s="31"/>
      <c r="BL18570" s="31"/>
      <c r="BM18570" s="31"/>
    </row>
    <row r="18571" spans="62:65" x14ac:dyDescent="0.25">
      <c r="BJ18571" s="31"/>
      <c r="BK18571" s="31"/>
      <c r="BL18571" s="31"/>
      <c r="BM18571" s="31"/>
    </row>
    <row r="18572" spans="62:65" x14ac:dyDescent="0.25">
      <c r="BJ18572" s="31"/>
      <c r="BK18572" s="31"/>
      <c r="BL18572" s="31"/>
      <c r="BM18572" s="31"/>
    </row>
    <row r="18573" spans="62:65" x14ac:dyDescent="0.25">
      <c r="BJ18573" s="31"/>
      <c r="BK18573" s="31"/>
      <c r="BL18573" s="31"/>
      <c r="BM18573" s="31"/>
    </row>
    <row r="18574" spans="62:65" x14ac:dyDescent="0.25">
      <c r="BJ18574" s="31"/>
      <c r="BK18574" s="31"/>
      <c r="BL18574" s="31"/>
      <c r="BM18574" s="31"/>
    </row>
    <row r="18575" spans="62:65" x14ac:dyDescent="0.25">
      <c r="BJ18575" s="31"/>
      <c r="BK18575" s="31"/>
      <c r="BL18575" s="31"/>
      <c r="BM18575" s="31"/>
    </row>
    <row r="18576" spans="62:65" x14ac:dyDescent="0.25">
      <c r="BJ18576" s="31"/>
      <c r="BK18576" s="31"/>
      <c r="BL18576" s="31"/>
      <c r="BM18576" s="31"/>
    </row>
    <row r="18577" spans="62:65" x14ac:dyDescent="0.25">
      <c r="BJ18577" s="31"/>
      <c r="BK18577" s="31"/>
      <c r="BL18577" s="31"/>
      <c r="BM18577" s="31"/>
    </row>
    <row r="18578" spans="62:65" x14ac:dyDescent="0.25">
      <c r="BJ18578" s="31"/>
      <c r="BK18578" s="31"/>
      <c r="BL18578" s="31"/>
      <c r="BM18578" s="31"/>
    </row>
    <row r="18579" spans="62:65" x14ac:dyDescent="0.25">
      <c r="BJ18579" s="31"/>
      <c r="BK18579" s="31"/>
      <c r="BL18579" s="31"/>
      <c r="BM18579" s="31"/>
    </row>
    <row r="18580" spans="62:65" x14ac:dyDescent="0.25">
      <c r="BJ18580" s="31"/>
      <c r="BK18580" s="31"/>
      <c r="BL18580" s="31"/>
      <c r="BM18580" s="31"/>
    </row>
    <row r="18581" spans="62:65" x14ac:dyDescent="0.25">
      <c r="BJ18581" s="31"/>
      <c r="BK18581" s="31"/>
      <c r="BL18581" s="31"/>
      <c r="BM18581" s="31"/>
    </row>
    <row r="18582" spans="62:65" x14ac:dyDescent="0.25">
      <c r="BJ18582" s="31"/>
      <c r="BK18582" s="31"/>
      <c r="BL18582" s="31"/>
      <c r="BM18582" s="31"/>
    </row>
    <row r="18583" spans="62:65" x14ac:dyDescent="0.25">
      <c r="BJ18583" s="31"/>
      <c r="BK18583" s="31"/>
      <c r="BL18583" s="31"/>
      <c r="BM18583" s="31"/>
    </row>
    <row r="18584" spans="62:65" x14ac:dyDescent="0.25">
      <c r="BJ18584" s="31"/>
      <c r="BK18584" s="31"/>
      <c r="BL18584" s="31"/>
      <c r="BM18584" s="31"/>
    </row>
    <row r="18585" spans="62:65" x14ac:dyDescent="0.25">
      <c r="BJ18585" s="31"/>
      <c r="BK18585" s="31"/>
      <c r="BL18585" s="31"/>
      <c r="BM18585" s="31"/>
    </row>
    <row r="18586" spans="62:65" x14ac:dyDescent="0.25">
      <c r="BJ18586" s="31"/>
      <c r="BK18586" s="31"/>
      <c r="BL18586" s="31"/>
      <c r="BM18586" s="31"/>
    </row>
    <row r="18587" spans="62:65" x14ac:dyDescent="0.25">
      <c r="BJ18587" s="31"/>
      <c r="BK18587" s="31"/>
      <c r="BL18587" s="31"/>
      <c r="BM18587" s="31"/>
    </row>
    <row r="18588" spans="62:65" x14ac:dyDescent="0.25">
      <c r="BJ18588" s="31"/>
      <c r="BK18588" s="31"/>
      <c r="BL18588" s="31"/>
      <c r="BM18588" s="31"/>
    </row>
    <row r="18589" spans="62:65" x14ac:dyDescent="0.25">
      <c r="BJ18589" s="31"/>
      <c r="BK18589" s="31"/>
      <c r="BL18589" s="31"/>
      <c r="BM18589" s="31"/>
    </row>
    <row r="18590" spans="62:65" x14ac:dyDescent="0.25">
      <c r="BJ18590" s="31"/>
      <c r="BK18590" s="31"/>
      <c r="BL18590" s="31"/>
      <c r="BM18590" s="31"/>
    </row>
    <row r="18591" spans="62:65" x14ac:dyDescent="0.25">
      <c r="BJ18591" s="31"/>
      <c r="BK18591" s="31"/>
      <c r="BL18591" s="31"/>
      <c r="BM18591" s="31"/>
    </row>
    <row r="18592" spans="62:65" x14ac:dyDescent="0.25">
      <c r="BJ18592" s="31"/>
      <c r="BK18592" s="31"/>
      <c r="BL18592" s="31"/>
      <c r="BM18592" s="31"/>
    </row>
    <row r="18593" spans="62:65" x14ac:dyDescent="0.25">
      <c r="BJ18593" s="31"/>
      <c r="BK18593" s="31"/>
      <c r="BL18593" s="31"/>
      <c r="BM18593" s="31"/>
    </row>
    <row r="18594" spans="62:65" x14ac:dyDescent="0.25">
      <c r="BJ18594" s="31"/>
      <c r="BK18594" s="31"/>
      <c r="BL18594" s="31"/>
      <c r="BM18594" s="31"/>
    </row>
    <row r="18595" spans="62:65" x14ac:dyDescent="0.25">
      <c r="BJ18595" s="31"/>
      <c r="BK18595" s="31"/>
      <c r="BL18595" s="31"/>
      <c r="BM18595" s="31"/>
    </row>
    <row r="18596" spans="62:65" x14ac:dyDescent="0.25">
      <c r="BJ18596" s="31"/>
      <c r="BK18596" s="31"/>
      <c r="BL18596" s="31"/>
      <c r="BM18596" s="31"/>
    </row>
    <row r="18597" spans="62:65" x14ac:dyDescent="0.25">
      <c r="BJ18597" s="31"/>
      <c r="BK18597" s="31"/>
      <c r="BL18597" s="31"/>
      <c r="BM18597" s="31"/>
    </row>
    <row r="18598" spans="62:65" x14ac:dyDescent="0.25">
      <c r="BJ18598" s="31"/>
      <c r="BK18598" s="31"/>
      <c r="BL18598" s="31"/>
      <c r="BM18598" s="31"/>
    </row>
    <row r="18599" spans="62:65" x14ac:dyDescent="0.25">
      <c r="BJ18599" s="31"/>
      <c r="BK18599" s="31"/>
      <c r="BL18599" s="31"/>
      <c r="BM18599" s="31"/>
    </row>
    <row r="18600" spans="62:65" x14ac:dyDescent="0.25">
      <c r="BJ18600" s="31"/>
      <c r="BK18600" s="31"/>
      <c r="BL18600" s="31"/>
      <c r="BM18600" s="31"/>
    </row>
    <row r="18601" spans="62:65" x14ac:dyDescent="0.25">
      <c r="BJ18601" s="31"/>
      <c r="BK18601" s="31"/>
      <c r="BL18601" s="31"/>
      <c r="BM18601" s="31"/>
    </row>
    <row r="18602" spans="62:65" x14ac:dyDescent="0.25">
      <c r="BJ18602" s="31"/>
      <c r="BK18602" s="31"/>
      <c r="BL18602" s="31"/>
      <c r="BM18602" s="31"/>
    </row>
    <row r="18603" spans="62:65" x14ac:dyDescent="0.25">
      <c r="BJ18603" s="31"/>
      <c r="BK18603" s="31"/>
      <c r="BL18603" s="31"/>
      <c r="BM18603" s="31"/>
    </row>
    <row r="18604" spans="62:65" x14ac:dyDescent="0.25">
      <c r="BJ18604" s="31"/>
      <c r="BK18604" s="31"/>
      <c r="BL18604" s="31"/>
      <c r="BM18604" s="31"/>
    </row>
    <row r="18605" spans="62:65" x14ac:dyDescent="0.25">
      <c r="BJ18605" s="31"/>
      <c r="BK18605" s="31"/>
      <c r="BL18605" s="31"/>
      <c r="BM18605" s="31"/>
    </row>
    <row r="18606" spans="62:65" x14ac:dyDescent="0.25">
      <c r="BJ18606" s="31"/>
      <c r="BK18606" s="31"/>
      <c r="BL18606" s="31"/>
      <c r="BM18606" s="31"/>
    </row>
    <row r="18607" spans="62:65" x14ac:dyDescent="0.25">
      <c r="BJ18607" s="31"/>
      <c r="BK18607" s="31"/>
      <c r="BL18607" s="31"/>
      <c r="BM18607" s="31"/>
    </row>
    <row r="18608" spans="62:65" x14ac:dyDescent="0.25">
      <c r="BJ18608" s="31"/>
      <c r="BK18608" s="31"/>
      <c r="BL18608" s="31"/>
      <c r="BM18608" s="31"/>
    </row>
    <row r="18609" spans="62:65" x14ac:dyDescent="0.25">
      <c r="BJ18609" s="31"/>
      <c r="BK18609" s="31"/>
      <c r="BL18609" s="31"/>
      <c r="BM18609" s="31"/>
    </row>
    <row r="18610" spans="62:65" x14ac:dyDescent="0.25">
      <c r="BJ18610" s="31"/>
      <c r="BK18610" s="31"/>
      <c r="BL18610" s="31"/>
      <c r="BM18610" s="31"/>
    </row>
    <row r="18611" spans="62:65" x14ac:dyDescent="0.25">
      <c r="BJ18611" s="31"/>
      <c r="BK18611" s="31"/>
      <c r="BL18611" s="31"/>
      <c r="BM18611" s="31"/>
    </row>
    <row r="18612" spans="62:65" x14ac:dyDescent="0.25">
      <c r="BJ18612" s="31"/>
      <c r="BK18612" s="31"/>
      <c r="BL18612" s="31"/>
      <c r="BM18612" s="31"/>
    </row>
    <row r="18613" spans="62:65" x14ac:dyDescent="0.25">
      <c r="BJ18613" s="31"/>
      <c r="BK18613" s="31"/>
      <c r="BL18613" s="31"/>
      <c r="BM18613" s="31"/>
    </row>
    <row r="18614" spans="62:65" x14ac:dyDescent="0.25">
      <c r="BJ18614" s="31"/>
      <c r="BK18614" s="31"/>
      <c r="BL18614" s="31"/>
      <c r="BM18614" s="31"/>
    </row>
    <row r="18615" spans="62:65" x14ac:dyDescent="0.25">
      <c r="BJ18615" s="31"/>
      <c r="BK18615" s="31"/>
      <c r="BL18615" s="31"/>
      <c r="BM18615" s="31"/>
    </row>
    <row r="18616" spans="62:65" x14ac:dyDescent="0.25">
      <c r="BJ18616" s="31"/>
      <c r="BK18616" s="31"/>
      <c r="BL18616" s="31"/>
      <c r="BM18616" s="31"/>
    </row>
    <row r="18617" spans="62:65" x14ac:dyDescent="0.25">
      <c r="BJ18617" s="31"/>
      <c r="BK18617" s="31"/>
      <c r="BL18617" s="31"/>
      <c r="BM18617" s="31"/>
    </row>
    <row r="18618" spans="62:65" x14ac:dyDescent="0.25">
      <c r="BJ18618" s="31"/>
      <c r="BK18618" s="31"/>
      <c r="BL18618" s="31"/>
      <c r="BM18618" s="31"/>
    </row>
    <row r="18619" spans="62:65" x14ac:dyDescent="0.25">
      <c r="BJ18619" s="31"/>
      <c r="BK18619" s="31"/>
      <c r="BL18619" s="31"/>
      <c r="BM18619" s="31"/>
    </row>
    <row r="18620" spans="62:65" x14ac:dyDescent="0.25">
      <c r="BJ18620" s="31"/>
      <c r="BK18620" s="31"/>
      <c r="BL18620" s="31"/>
      <c r="BM18620" s="31"/>
    </row>
    <row r="18621" spans="62:65" x14ac:dyDescent="0.25">
      <c r="BJ18621" s="31"/>
      <c r="BK18621" s="31"/>
      <c r="BL18621" s="31"/>
      <c r="BM18621" s="31"/>
    </row>
    <row r="18622" spans="62:65" x14ac:dyDescent="0.25">
      <c r="BJ18622" s="31"/>
      <c r="BK18622" s="31"/>
      <c r="BL18622" s="31"/>
      <c r="BM18622" s="31"/>
    </row>
    <row r="18623" spans="62:65" x14ac:dyDescent="0.25">
      <c r="BJ18623" s="31"/>
      <c r="BK18623" s="31"/>
      <c r="BL18623" s="31"/>
      <c r="BM18623" s="31"/>
    </row>
    <row r="18624" spans="62:65" x14ac:dyDescent="0.25">
      <c r="BJ18624" s="31"/>
      <c r="BK18624" s="31"/>
      <c r="BL18624" s="31"/>
      <c r="BM18624" s="31"/>
    </row>
    <row r="18625" spans="62:65" x14ac:dyDescent="0.25">
      <c r="BJ18625" s="31"/>
      <c r="BK18625" s="31"/>
      <c r="BL18625" s="31"/>
      <c r="BM18625" s="31"/>
    </row>
    <row r="18626" spans="62:65" x14ac:dyDescent="0.25">
      <c r="BJ18626" s="31"/>
      <c r="BK18626" s="31"/>
      <c r="BL18626" s="31"/>
      <c r="BM18626" s="31"/>
    </row>
    <row r="18627" spans="62:65" x14ac:dyDescent="0.25">
      <c r="BJ18627" s="31"/>
      <c r="BK18627" s="31"/>
      <c r="BL18627" s="31"/>
      <c r="BM18627" s="31"/>
    </row>
    <row r="18628" spans="62:65" x14ac:dyDescent="0.25">
      <c r="BJ18628" s="31"/>
      <c r="BK18628" s="31"/>
      <c r="BL18628" s="31"/>
      <c r="BM18628" s="31"/>
    </row>
    <row r="18629" spans="62:65" x14ac:dyDescent="0.25">
      <c r="BJ18629" s="31"/>
      <c r="BK18629" s="31"/>
      <c r="BL18629" s="31"/>
      <c r="BM18629" s="31"/>
    </row>
    <row r="18630" spans="62:65" x14ac:dyDescent="0.25">
      <c r="BJ18630" s="31"/>
      <c r="BK18630" s="31"/>
      <c r="BL18630" s="31"/>
      <c r="BM18630" s="31"/>
    </row>
    <row r="18631" spans="62:65" x14ac:dyDescent="0.25">
      <c r="BJ18631" s="31"/>
      <c r="BK18631" s="31"/>
      <c r="BL18631" s="31"/>
      <c r="BM18631" s="31"/>
    </row>
    <row r="18632" spans="62:65" x14ac:dyDescent="0.25">
      <c r="BJ18632" s="31"/>
      <c r="BK18632" s="31"/>
      <c r="BL18632" s="31"/>
      <c r="BM18632" s="31"/>
    </row>
    <row r="18633" spans="62:65" x14ac:dyDescent="0.25">
      <c r="BJ18633" s="31"/>
      <c r="BK18633" s="31"/>
      <c r="BL18633" s="31"/>
      <c r="BM18633" s="31"/>
    </row>
    <row r="18634" spans="62:65" x14ac:dyDescent="0.25">
      <c r="BJ18634" s="31"/>
      <c r="BK18634" s="31"/>
      <c r="BL18634" s="31"/>
      <c r="BM18634" s="31"/>
    </row>
    <row r="18635" spans="62:65" x14ac:dyDescent="0.25">
      <c r="BJ18635" s="31"/>
      <c r="BK18635" s="31"/>
      <c r="BL18635" s="31"/>
      <c r="BM18635" s="31"/>
    </row>
    <row r="18636" spans="62:65" x14ac:dyDescent="0.25">
      <c r="BJ18636" s="31"/>
      <c r="BK18636" s="31"/>
      <c r="BL18636" s="31"/>
      <c r="BM18636" s="31"/>
    </row>
    <row r="18637" spans="62:65" x14ac:dyDescent="0.25">
      <c r="BJ18637" s="31"/>
      <c r="BK18637" s="31"/>
      <c r="BL18637" s="31"/>
      <c r="BM18637" s="31"/>
    </row>
    <row r="18638" spans="62:65" x14ac:dyDescent="0.25">
      <c r="BJ18638" s="31"/>
      <c r="BK18638" s="31"/>
      <c r="BL18638" s="31"/>
      <c r="BM18638" s="31"/>
    </row>
    <row r="18639" spans="62:65" x14ac:dyDescent="0.25">
      <c r="BJ18639" s="31"/>
      <c r="BK18639" s="31"/>
      <c r="BL18639" s="31"/>
      <c r="BM18639" s="31"/>
    </row>
    <row r="18640" spans="62:65" x14ac:dyDescent="0.25">
      <c r="BJ18640" s="31"/>
      <c r="BK18640" s="31"/>
      <c r="BL18640" s="31"/>
      <c r="BM18640" s="31"/>
    </row>
    <row r="18641" spans="62:65" x14ac:dyDescent="0.25">
      <c r="BJ18641" s="31"/>
      <c r="BK18641" s="31"/>
      <c r="BL18641" s="31"/>
      <c r="BM18641" s="31"/>
    </row>
    <row r="18642" spans="62:65" x14ac:dyDescent="0.25">
      <c r="BJ18642" s="31"/>
      <c r="BK18642" s="31"/>
      <c r="BL18642" s="31"/>
      <c r="BM18642" s="31"/>
    </row>
    <row r="18643" spans="62:65" x14ac:dyDescent="0.25">
      <c r="BJ18643" s="31"/>
      <c r="BK18643" s="31"/>
      <c r="BL18643" s="31"/>
      <c r="BM18643" s="31"/>
    </row>
    <row r="18644" spans="62:65" x14ac:dyDescent="0.25">
      <c r="BJ18644" s="31"/>
      <c r="BK18644" s="31"/>
      <c r="BL18644" s="31"/>
      <c r="BM18644" s="31"/>
    </row>
    <row r="18645" spans="62:65" x14ac:dyDescent="0.25">
      <c r="BJ18645" s="31"/>
      <c r="BK18645" s="31"/>
      <c r="BL18645" s="31"/>
      <c r="BM18645" s="31"/>
    </row>
    <row r="18646" spans="62:65" x14ac:dyDescent="0.25">
      <c r="BJ18646" s="31"/>
      <c r="BK18646" s="31"/>
      <c r="BL18646" s="31"/>
      <c r="BM18646" s="31"/>
    </row>
    <row r="18647" spans="62:65" x14ac:dyDescent="0.25">
      <c r="BJ18647" s="31"/>
      <c r="BK18647" s="31"/>
      <c r="BL18647" s="31"/>
      <c r="BM18647" s="31"/>
    </row>
    <row r="18648" spans="62:65" x14ac:dyDescent="0.25">
      <c r="BJ18648" s="31"/>
      <c r="BK18648" s="31"/>
      <c r="BL18648" s="31"/>
      <c r="BM18648" s="31"/>
    </row>
    <row r="18649" spans="62:65" x14ac:dyDescent="0.25">
      <c r="BJ18649" s="31"/>
      <c r="BK18649" s="31"/>
      <c r="BL18649" s="31"/>
      <c r="BM18649" s="31"/>
    </row>
    <row r="18650" spans="62:65" x14ac:dyDescent="0.25">
      <c r="BJ18650" s="31"/>
      <c r="BK18650" s="31"/>
      <c r="BL18650" s="31"/>
      <c r="BM18650" s="31"/>
    </row>
    <row r="18651" spans="62:65" x14ac:dyDescent="0.25">
      <c r="BJ18651" s="31"/>
      <c r="BK18651" s="31"/>
      <c r="BL18651" s="31"/>
      <c r="BM18651" s="31"/>
    </row>
    <row r="18652" spans="62:65" x14ac:dyDescent="0.25">
      <c r="BJ18652" s="31"/>
      <c r="BK18652" s="31"/>
      <c r="BL18652" s="31"/>
      <c r="BM18652" s="31"/>
    </row>
    <row r="18653" spans="62:65" x14ac:dyDescent="0.25">
      <c r="BJ18653" s="31"/>
      <c r="BK18653" s="31"/>
      <c r="BL18653" s="31"/>
      <c r="BM18653" s="31"/>
    </row>
    <row r="18654" spans="62:65" x14ac:dyDescent="0.25">
      <c r="BJ18654" s="31"/>
      <c r="BK18654" s="31"/>
      <c r="BL18654" s="31"/>
      <c r="BM18654" s="31"/>
    </row>
    <row r="18655" spans="62:65" x14ac:dyDescent="0.25">
      <c r="BJ18655" s="31"/>
      <c r="BK18655" s="31"/>
      <c r="BL18655" s="31"/>
      <c r="BM18655" s="31"/>
    </row>
    <row r="18656" spans="62:65" x14ac:dyDescent="0.25">
      <c r="BJ18656" s="31"/>
      <c r="BK18656" s="31"/>
      <c r="BL18656" s="31"/>
      <c r="BM18656" s="31"/>
    </row>
    <row r="18657" spans="62:65" x14ac:dyDescent="0.25">
      <c r="BJ18657" s="31"/>
      <c r="BK18657" s="31"/>
      <c r="BL18657" s="31"/>
      <c r="BM18657" s="31"/>
    </row>
    <row r="18658" spans="62:65" x14ac:dyDescent="0.25">
      <c r="BJ18658" s="31"/>
      <c r="BK18658" s="31"/>
      <c r="BL18658" s="31"/>
      <c r="BM18658" s="31"/>
    </row>
    <row r="18659" spans="62:65" x14ac:dyDescent="0.25">
      <c r="BJ18659" s="31"/>
      <c r="BK18659" s="31"/>
      <c r="BL18659" s="31"/>
      <c r="BM18659" s="31"/>
    </row>
    <row r="18660" spans="62:65" x14ac:dyDescent="0.25">
      <c r="BJ18660" s="31"/>
      <c r="BK18660" s="31"/>
      <c r="BL18660" s="31"/>
      <c r="BM18660" s="31"/>
    </row>
    <row r="18661" spans="62:65" x14ac:dyDescent="0.25">
      <c r="BJ18661" s="31"/>
      <c r="BK18661" s="31"/>
      <c r="BL18661" s="31"/>
      <c r="BM18661" s="31"/>
    </row>
    <row r="18662" spans="62:65" x14ac:dyDescent="0.25">
      <c r="BJ18662" s="31"/>
      <c r="BK18662" s="31"/>
      <c r="BL18662" s="31"/>
      <c r="BM18662" s="31"/>
    </row>
    <row r="18663" spans="62:65" x14ac:dyDescent="0.25">
      <c r="BJ18663" s="31"/>
      <c r="BK18663" s="31"/>
      <c r="BL18663" s="31"/>
      <c r="BM18663" s="31"/>
    </row>
    <row r="18664" spans="62:65" x14ac:dyDescent="0.25">
      <c r="BJ18664" s="31"/>
      <c r="BK18664" s="31"/>
      <c r="BL18664" s="31"/>
      <c r="BM18664" s="31"/>
    </row>
    <row r="18665" spans="62:65" x14ac:dyDescent="0.25">
      <c r="BJ18665" s="31"/>
      <c r="BK18665" s="31"/>
      <c r="BL18665" s="31"/>
      <c r="BM18665" s="31"/>
    </row>
    <row r="18666" spans="62:65" x14ac:dyDescent="0.25">
      <c r="BJ18666" s="31"/>
      <c r="BK18666" s="31"/>
      <c r="BL18666" s="31"/>
      <c r="BM18666" s="31"/>
    </row>
    <row r="18667" spans="62:65" x14ac:dyDescent="0.25">
      <c r="BJ18667" s="31"/>
      <c r="BK18667" s="31"/>
      <c r="BL18667" s="31"/>
      <c r="BM18667" s="31"/>
    </row>
    <row r="18668" spans="62:65" x14ac:dyDescent="0.25">
      <c r="BJ18668" s="31"/>
      <c r="BK18668" s="31"/>
      <c r="BL18668" s="31"/>
      <c r="BM18668" s="31"/>
    </row>
    <row r="18669" spans="62:65" x14ac:dyDescent="0.25">
      <c r="BJ18669" s="31"/>
      <c r="BK18669" s="31"/>
      <c r="BL18669" s="31"/>
      <c r="BM18669" s="31"/>
    </row>
    <row r="18670" spans="62:65" x14ac:dyDescent="0.25">
      <c r="BJ18670" s="31"/>
      <c r="BK18670" s="31"/>
      <c r="BL18670" s="31"/>
      <c r="BM18670" s="31"/>
    </row>
    <row r="18671" spans="62:65" x14ac:dyDescent="0.25">
      <c r="BJ18671" s="31"/>
      <c r="BK18671" s="31"/>
      <c r="BL18671" s="31"/>
      <c r="BM18671" s="31"/>
    </row>
    <row r="18672" spans="62:65" x14ac:dyDescent="0.25">
      <c r="BJ18672" s="31"/>
      <c r="BK18672" s="31"/>
      <c r="BL18672" s="31"/>
      <c r="BM18672" s="31"/>
    </row>
    <row r="18673" spans="62:65" x14ac:dyDescent="0.25">
      <c r="BJ18673" s="31"/>
      <c r="BK18673" s="31"/>
      <c r="BL18673" s="31"/>
      <c r="BM18673" s="31"/>
    </row>
    <row r="18674" spans="62:65" x14ac:dyDescent="0.25">
      <c r="BJ18674" s="31"/>
      <c r="BK18674" s="31"/>
      <c r="BL18674" s="31"/>
      <c r="BM18674" s="31"/>
    </row>
    <row r="18675" spans="62:65" x14ac:dyDescent="0.25">
      <c r="BJ18675" s="31"/>
      <c r="BK18675" s="31"/>
      <c r="BL18675" s="31"/>
      <c r="BM18675" s="31"/>
    </row>
    <row r="18676" spans="62:65" x14ac:dyDescent="0.25">
      <c r="BJ18676" s="31"/>
      <c r="BK18676" s="31"/>
      <c r="BL18676" s="31"/>
      <c r="BM18676" s="31"/>
    </row>
    <row r="18677" spans="62:65" x14ac:dyDescent="0.25">
      <c r="BJ18677" s="31"/>
      <c r="BK18677" s="31"/>
      <c r="BL18677" s="31"/>
      <c r="BM18677" s="31"/>
    </row>
    <row r="18678" spans="62:65" x14ac:dyDescent="0.25">
      <c r="BJ18678" s="31"/>
      <c r="BK18678" s="31"/>
      <c r="BL18678" s="31"/>
      <c r="BM18678" s="31"/>
    </row>
    <row r="18679" spans="62:65" x14ac:dyDescent="0.25">
      <c r="BJ18679" s="31"/>
      <c r="BK18679" s="31"/>
      <c r="BL18679" s="31"/>
      <c r="BM18679" s="31"/>
    </row>
    <row r="18680" spans="62:65" x14ac:dyDescent="0.25">
      <c r="BJ18680" s="31"/>
      <c r="BK18680" s="31"/>
      <c r="BL18680" s="31"/>
      <c r="BM18680" s="31"/>
    </row>
    <row r="18681" spans="62:65" x14ac:dyDescent="0.25">
      <c r="BJ18681" s="31"/>
      <c r="BK18681" s="31"/>
      <c r="BL18681" s="31"/>
      <c r="BM18681" s="31"/>
    </row>
    <row r="18682" spans="62:65" x14ac:dyDescent="0.25">
      <c r="BJ18682" s="31"/>
      <c r="BK18682" s="31"/>
      <c r="BL18682" s="31"/>
      <c r="BM18682" s="31"/>
    </row>
    <row r="18683" spans="62:65" x14ac:dyDescent="0.25">
      <c r="BJ18683" s="31"/>
      <c r="BK18683" s="31"/>
      <c r="BL18683" s="31"/>
      <c r="BM18683" s="31"/>
    </row>
    <row r="18684" spans="62:65" x14ac:dyDescent="0.25">
      <c r="BJ18684" s="31"/>
      <c r="BK18684" s="31"/>
      <c r="BL18684" s="31"/>
      <c r="BM18684" s="31"/>
    </row>
    <row r="18685" spans="62:65" x14ac:dyDescent="0.25">
      <c r="BJ18685" s="31"/>
      <c r="BK18685" s="31"/>
      <c r="BL18685" s="31"/>
      <c r="BM18685" s="31"/>
    </row>
    <row r="18686" spans="62:65" x14ac:dyDescent="0.25">
      <c r="BJ18686" s="31"/>
      <c r="BK18686" s="31"/>
      <c r="BL18686" s="31"/>
      <c r="BM18686" s="31"/>
    </row>
    <row r="18687" spans="62:65" x14ac:dyDescent="0.25">
      <c r="BJ18687" s="31"/>
      <c r="BK18687" s="31"/>
      <c r="BL18687" s="31"/>
      <c r="BM18687" s="31"/>
    </row>
    <row r="18688" spans="62:65" x14ac:dyDescent="0.25">
      <c r="BJ18688" s="31"/>
      <c r="BK18688" s="31"/>
      <c r="BL18688" s="31"/>
      <c r="BM18688" s="31"/>
    </row>
    <row r="18689" spans="62:65" x14ac:dyDescent="0.25">
      <c r="BJ18689" s="31"/>
      <c r="BK18689" s="31"/>
      <c r="BL18689" s="31"/>
      <c r="BM18689" s="31"/>
    </row>
    <row r="18690" spans="62:65" x14ac:dyDescent="0.25">
      <c r="BJ18690" s="31"/>
      <c r="BK18690" s="31"/>
      <c r="BL18690" s="31"/>
      <c r="BM18690" s="31"/>
    </row>
    <row r="18691" spans="62:65" x14ac:dyDescent="0.25">
      <c r="BJ18691" s="31"/>
      <c r="BK18691" s="31"/>
      <c r="BL18691" s="31"/>
      <c r="BM18691" s="31"/>
    </row>
    <row r="18692" spans="62:65" x14ac:dyDescent="0.25">
      <c r="BJ18692" s="31"/>
      <c r="BK18692" s="31"/>
      <c r="BL18692" s="31"/>
      <c r="BM18692" s="31"/>
    </row>
    <row r="18693" spans="62:65" x14ac:dyDescent="0.25">
      <c r="BJ18693" s="31"/>
      <c r="BK18693" s="31"/>
      <c r="BL18693" s="31"/>
      <c r="BM18693" s="31"/>
    </row>
    <row r="18694" spans="62:65" x14ac:dyDescent="0.25">
      <c r="BJ18694" s="31"/>
      <c r="BK18694" s="31"/>
      <c r="BL18694" s="31"/>
      <c r="BM18694" s="31"/>
    </row>
    <row r="18695" spans="62:65" x14ac:dyDescent="0.25">
      <c r="BJ18695" s="31"/>
      <c r="BK18695" s="31"/>
      <c r="BL18695" s="31"/>
      <c r="BM18695" s="31"/>
    </row>
    <row r="18696" spans="62:65" x14ac:dyDescent="0.25">
      <c r="BJ18696" s="31"/>
      <c r="BK18696" s="31"/>
      <c r="BL18696" s="31"/>
      <c r="BM18696" s="31"/>
    </row>
    <row r="18697" spans="62:65" x14ac:dyDescent="0.25">
      <c r="BJ18697" s="31"/>
      <c r="BK18697" s="31"/>
      <c r="BL18697" s="31"/>
      <c r="BM18697" s="31"/>
    </row>
    <row r="18698" spans="62:65" x14ac:dyDescent="0.25">
      <c r="BJ18698" s="31"/>
      <c r="BK18698" s="31"/>
      <c r="BL18698" s="31"/>
      <c r="BM18698" s="31"/>
    </row>
    <row r="18699" spans="62:65" x14ac:dyDescent="0.25">
      <c r="BJ18699" s="31"/>
      <c r="BK18699" s="31"/>
      <c r="BL18699" s="31"/>
      <c r="BM18699" s="31"/>
    </row>
    <row r="18700" spans="62:65" x14ac:dyDescent="0.25">
      <c r="BJ18700" s="31"/>
      <c r="BK18700" s="31"/>
      <c r="BL18700" s="31"/>
      <c r="BM18700" s="31"/>
    </row>
    <row r="18701" spans="62:65" x14ac:dyDescent="0.25">
      <c r="BJ18701" s="31"/>
      <c r="BK18701" s="31"/>
      <c r="BL18701" s="31"/>
      <c r="BM18701" s="31"/>
    </row>
    <row r="18702" spans="62:65" x14ac:dyDescent="0.25">
      <c r="BJ18702" s="31"/>
      <c r="BK18702" s="31"/>
      <c r="BL18702" s="31"/>
      <c r="BM18702" s="31"/>
    </row>
    <row r="18703" spans="62:65" x14ac:dyDescent="0.25">
      <c r="BJ18703" s="31"/>
      <c r="BK18703" s="31"/>
      <c r="BL18703" s="31"/>
      <c r="BM18703" s="31"/>
    </row>
    <row r="18704" spans="62:65" x14ac:dyDescent="0.25">
      <c r="BJ18704" s="31"/>
      <c r="BK18704" s="31"/>
      <c r="BL18704" s="31"/>
      <c r="BM18704" s="31"/>
    </row>
    <row r="18705" spans="62:65" x14ac:dyDescent="0.25">
      <c r="BJ18705" s="31"/>
      <c r="BK18705" s="31"/>
      <c r="BL18705" s="31"/>
      <c r="BM18705" s="31"/>
    </row>
    <row r="18706" spans="62:65" x14ac:dyDescent="0.25">
      <c r="BJ18706" s="31"/>
      <c r="BK18706" s="31"/>
      <c r="BL18706" s="31"/>
      <c r="BM18706" s="31"/>
    </row>
    <row r="18707" spans="62:65" x14ac:dyDescent="0.25">
      <c r="BJ18707" s="31"/>
      <c r="BK18707" s="31"/>
      <c r="BL18707" s="31"/>
      <c r="BM18707" s="31"/>
    </row>
    <row r="18708" spans="62:65" x14ac:dyDescent="0.25">
      <c r="BJ18708" s="31"/>
      <c r="BK18708" s="31"/>
      <c r="BL18708" s="31"/>
      <c r="BM18708" s="31"/>
    </row>
    <row r="18709" spans="62:65" x14ac:dyDescent="0.25">
      <c r="BJ18709" s="31"/>
      <c r="BK18709" s="31"/>
      <c r="BL18709" s="31"/>
      <c r="BM18709" s="31"/>
    </row>
    <row r="18710" spans="62:65" x14ac:dyDescent="0.25">
      <c r="BJ18710" s="31"/>
      <c r="BK18710" s="31"/>
      <c r="BL18710" s="31"/>
      <c r="BM18710" s="31"/>
    </row>
    <row r="18711" spans="62:65" x14ac:dyDescent="0.25">
      <c r="BJ18711" s="31"/>
      <c r="BK18711" s="31"/>
      <c r="BL18711" s="31"/>
      <c r="BM18711" s="31"/>
    </row>
    <row r="18712" spans="62:65" x14ac:dyDescent="0.25">
      <c r="BJ18712" s="31"/>
      <c r="BK18712" s="31"/>
      <c r="BL18712" s="31"/>
      <c r="BM18712" s="31"/>
    </row>
    <row r="18713" spans="62:65" x14ac:dyDescent="0.25">
      <c r="BJ18713" s="31"/>
      <c r="BK18713" s="31"/>
      <c r="BL18713" s="31"/>
      <c r="BM18713" s="31"/>
    </row>
    <row r="18714" spans="62:65" x14ac:dyDescent="0.25">
      <c r="BJ18714" s="31"/>
      <c r="BK18714" s="31"/>
      <c r="BL18714" s="31"/>
      <c r="BM18714" s="31"/>
    </row>
    <row r="18715" spans="62:65" x14ac:dyDescent="0.25">
      <c r="BJ18715" s="31"/>
      <c r="BK18715" s="31"/>
      <c r="BL18715" s="31"/>
      <c r="BM18715" s="31"/>
    </row>
    <row r="18716" spans="62:65" x14ac:dyDescent="0.25">
      <c r="BJ18716" s="31"/>
      <c r="BK18716" s="31"/>
      <c r="BL18716" s="31"/>
      <c r="BM18716" s="31"/>
    </row>
    <row r="18717" spans="62:65" x14ac:dyDescent="0.25">
      <c r="BJ18717" s="31"/>
      <c r="BK18717" s="31"/>
      <c r="BL18717" s="31"/>
      <c r="BM18717" s="31"/>
    </row>
    <row r="18718" spans="62:65" x14ac:dyDescent="0.25">
      <c r="BJ18718" s="31"/>
      <c r="BK18718" s="31"/>
      <c r="BL18718" s="31"/>
      <c r="BM18718" s="31"/>
    </row>
    <row r="18719" spans="62:65" x14ac:dyDescent="0.25">
      <c r="BJ18719" s="31"/>
      <c r="BK18719" s="31"/>
      <c r="BL18719" s="31"/>
      <c r="BM18719" s="31"/>
    </row>
    <row r="18720" spans="62:65" x14ac:dyDescent="0.25">
      <c r="BJ18720" s="31"/>
      <c r="BK18720" s="31"/>
      <c r="BL18720" s="31"/>
      <c r="BM18720" s="31"/>
    </row>
    <row r="18721" spans="62:65" x14ac:dyDescent="0.25">
      <c r="BJ18721" s="31"/>
      <c r="BK18721" s="31"/>
      <c r="BL18721" s="31"/>
      <c r="BM18721" s="31"/>
    </row>
    <row r="18722" spans="62:65" x14ac:dyDescent="0.25">
      <c r="BJ18722" s="31"/>
      <c r="BK18722" s="31"/>
      <c r="BL18722" s="31"/>
      <c r="BM18722" s="31"/>
    </row>
    <row r="18723" spans="62:65" x14ac:dyDescent="0.25">
      <c r="BJ18723" s="31"/>
      <c r="BK18723" s="31"/>
      <c r="BL18723" s="31"/>
      <c r="BM18723" s="31"/>
    </row>
    <row r="18724" spans="62:65" x14ac:dyDescent="0.25">
      <c r="BJ18724" s="31"/>
      <c r="BK18724" s="31"/>
      <c r="BL18724" s="31"/>
      <c r="BM18724" s="31"/>
    </row>
    <row r="18725" spans="62:65" x14ac:dyDescent="0.25">
      <c r="BJ18725" s="31"/>
      <c r="BK18725" s="31"/>
      <c r="BL18725" s="31"/>
      <c r="BM18725" s="31"/>
    </row>
    <row r="18726" spans="62:65" x14ac:dyDescent="0.25">
      <c r="BJ18726" s="31"/>
      <c r="BK18726" s="31"/>
      <c r="BL18726" s="31"/>
      <c r="BM18726" s="31"/>
    </row>
    <row r="18727" spans="62:65" x14ac:dyDescent="0.25">
      <c r="BJ18727" s="31"/>
      <c r="BK18727" s="31"/>
      <c r="BL18727" s="31"/>
      <c r="BM18727" s="31"/>
    </row>
    <row r="18728" spans="62:65" x14ac:dyDescent="0.25">
      <c r="BJ18728" s="31"/>
      <c r="BK18728" s="31"/>
      <c r="BL18728" s="31"/>
      <c r="BM18728" s="31"/>
    </row>
    <row r="18729" spans="62:65" x14ac:dyDescent="0.25">
      <c r="BJ18729" s="31"/>
      <c r="BK18729" s="31"/>
      <c r="BL18729" s="31"/>
      <c r="BM18729" s="31"/>
    </row>
    <row r="18730" spans="62:65" x14ac:dyDescent="0.25">
      <c r="BJ18730" s="31"/>
      <c r="BK18730" s="31"/>
      <c r="BL18730" s="31"/>
      <c r="BM18730" s="31"/>
    </row>
    <row r="18731" spans="62:65" x14ac:dyDescent="0.25">
      <c r="BJ18731" s="31"/>
      <c r="BK18731" s="31"/>
      <c r="BL18731" s="31"/>
      <c r="BM18731" s="31"/>
    </row>
    <row r="18732" spans="62:65" x14ac:dyDescent="0.25">
      <c r="BJ18732" s="31"/>
      <c r="BK18732" s="31"/>
      <c r="BL18732" s="31"/>
      <c r="BM18732" s="31"/>
    </row>
    <row r="18733" spans="62:65" x14ac:dyDescent="0.25">
      <c r="BJ18733" s="31"/>
      <c r="BK18733" s="31"/>
      <c r="BL18733" s="31"/>
      <c r="BM18733" s="31"/>
    </row>
    <row r="18734" spans="62:65" x14ac:dyDescent="0.25">
      <c r="BJ18734" s="31"/>
      <c r="BK18734" s="31"/>
      <c r="BL18734" s="31"/>
      <c r="BM18734" s="31"/>
    </row>
    <row r="18735" spans="62:65" x14ac:dyDescent="0.25">
      <c r="BJ18735" s="31"/>
      <c r="BK18735" s="31"/>
      <c r="BL18735" s="31"/>
      <c r="BM18735" s="31"/>
    </row>
    <row r="18736" spans="62:65" x14ac:dyDescent="0.25">
      <c r="BJ18736" s="31"/>
      <c r="BK18736" s="31"/>
      <c r="BL18736" s="31"/>
      <c r="BM18736" s="31"/>
    </row>
    <row r="18737" spans="62:65" x14ac:dyDescent="0.25">
      <c r="BJ18737" s="31"/>
      <c r="BK18737" s="31"/>
      <c r="BL18737" s="31"/>
      <c r="BM18737" s="31"/>
    </row>
    <row r="18738" spans="62:65" x14ac:dyDescent="0.25">
      <c r="BJ18738" s="31"/>
      <c r="BK18738" s="31"/>
      <c r="BL18738" s="31"/>
      <c r="BM18738" s="31"/>
    </row>
    <row r="18739" spans="62:65" x14ac:dyDescent="0.25">
      <c r="BJ18739" s="31"/>
      <c r="BK18739" s="31"/>
      <c r="BL18739" s="31"/>
      <c r="BM18739" s="31"/>
    </row>
    <row r="18740" spans="62:65" x14ac:dyDescent="0.25">
      <c r="BJ18740" s="31"/>
      <c r="BK18740" s="31"/>
      <c r="BL18740" s="31"/>
      <c r="BM18740" s="31"/>
    </row>
    <row r="18741" spans="62:65" x14ac:dyDescent="0.25">
      <c r="BJ18741" s="31"/>
      <c r="BK18741" s="31"/>
      <c r="BL18741" s="31"/>
      <c r="BM18741" s="31"/>
    </row>
    <row r="18742" spans="62:65" x14ac:dyDescent="0.25">
      <c r="BJ18742" s="31"/>
      <c r="BK18742" s="31"/>
      <c r="BL18742" s="31"/>
      <c r="BM18742" s="31"/>
    </row>
    <row r="18743" spans="62:65" x14ac:dyDescent="0.25">
      <c r="BJ18743" s="31"/>
      <c r="BK18743" s="31"/>
      <c r="BL18743" s="31"/>
      <c r="BM18743" s="31"/>
    </row>
    <row r="18744" spans="62:65" x14ac:dyDescent="0.25">
      <c r="BJ18744" s="31"/>
      <c r="BK18744" s="31"/>
      <c r="BL18744" s="31"/>
      <c r="BM18744" s="31"/>
    </row>
    <row r="18745" spans="62:65" x14ac:dyDescent="0.25">
      <c r="BJ18745" s="31"/>
      <c r="BK18745" s="31"/>
      <c r="BL18745" s="31"/>
      <c r="BM18745" s="31"/>
    </row>
    <row r="18746" spans="62:65" x14ac:dyDescent="0.25">
      <c r="BJ18746" s="31"/>
      <c r="BK18746" s="31"/>
      <c r="BL18746" s="31"/>
      <c r="BM18746" s="31"/>
    </row>
    <row r="18747" spans="62:65" x14ac:dyDescent="0.25">
      <c r="BJ18747" s="31"/>
      <c r="BK18747" s="31"/>
      <c r="BL18747" s="31"/>
      <c r="BM18747" s="31"/>
    </row>
    <row r="18748" spans="62:65" x14ac:dyDescent="0.25">
      <c r="BJ18748" s="31"/>
      <c r="BK18748" s="31"/>
      <c r="BL18748" s="31"/>
      <c r="BM18748" s="31"/>
    </row>
    <row r="18749" spans="62:65" x14ac:dyDescent="0.25">
      <c r="BJ18749" s="31"/>
      <c r="BK18749" s="31"/>
      <c r="BL18749" s="31"/>
      <c r="BM18749" s="31"/>
    </row>
    <row r="18750" spans="62:65" x14ac:dyDescent="0.25">
      <c r="BJ18750" s="31"/>
      <c r="BK18750" s="31"/>
      <c r="BL18750" s="31"/>
      <c r="BM18750" s="31"/>
    </row>
    <row r="18751" spans="62:65" x14ac:dyDescent="0.25">
      <c r="BJ18751" s="31"/>
      <c r="BK18751" s="31"/>
      <c r="BL18751" s="31"/>
      <c r="BM18751" s="31"/>
    </row>
    <row r="18752" spans="62:65" x14ac:dyDescent="0.25">
      <c r="BJ18752" s="31"/>
      <c r="BK18752" s="31"/>
      <c r="BL18752" s="31"/>
      <c r="BM18752" s="31"/>
    </row>
    <row r="18753" spans="62:65" x14ac:dyDescent="0.25">
      <c r="BJ18753" s="31"/>
      <c r="BK18753" s="31"/>
      <c r="BL18753" s="31"/>
      <c r="BM18753" s="31"/>
    </row>
    <row r="18754" spans="62:65" x14ac:dyDescent="0.25">
      <c r="BJ18754" s="31"/>
      <c r="BK18754" s="31"/>
      <c r="BL18754" s="31"/>
      <c r="BM18754" s="31"/>
    </row>
    <row r="18755" spans="62:65" x14ac:dyDescent="0.25">
      <c r="BJ18755" s="31"/>
      <c r="BK18755" s="31"/>
      <c r="BL18755" s="31"/>
      <c r="BM18755" s="31"/>
    </row>
    <row r="18756" spans="62:65" x14ac:dyDescent="0.25">
      <c r="BJ18756" s="31"/>
      <c r="BK18756" s="31"/>
      <c r="BL18756" s="31"/>
      <c r="BM18756" s="31"/>
    </row>
    <row r="18757" spans="62:65" x14ac:dyDescent="0.25">
      <c r="BJ18757" s="31"/>
      <c r="BK18757" s="31"/>
      <c r="BL18757" s="31"/>
      <c r="BM18757" s="31"/>
    </row>
    <row r="18758" spans="62:65" x14ac:dyDescent="0.25">
      <c r="BJ18758" s="31"/>
      <c r="BK18758" s="31"/>
      <c r="BL18758" s="31"/>
      <c r="BM18758" s="31"/>
    </row>
    <row r="18759" spans="62:65" x14ac:dyDescent="0.25">
      <c r="BJ18759" s="31"/>
      <c r="BK18759" s="31"/>
      <c r="BL18759" s="31"/>
      <c r="BM18759" s="31"/>
    </row>
    <row r="18760" spans="62:65" x14ac:dyDescent="0.25">
      <c r="BJ18760" s="31"/>
      <c r="BK18760" s="31"/>
      <c r="BL18760" s="31"/>
      <c r="BM18760" s="31"/>
    </row>
    <row r="18761" spans="62:65" x14ac:dyDescent="0.25">
      <c r="BJ18761" s="31"/>
      <c r="BK18761" s="31"/>
      <c r="BL18761" s="31"/>
      <c r="BM18761" s="31"/>
    </row>
    <row r="18762" spans="62:65" x14ac:dyDescent="0.25">
      <c r="BJ18762" s="31"/>
      <c r="BK18762" s="31"/>
      <c r="BL18762" s="31"/>
      <c r="BM18762" s="31"/>
    </row>
    <row r="18763" spans="62:65" x14ac:dyDescent="0.25">
      <c r="BJ18763" s="31"/>
      <c r="BK18763" s="31"/>
      <c r="BL18763" s="31"/>
      <c r="BM18763" s="31"/>
    </row>
    <row r="18764" spans="62:65" x14ac:dyDescent="0.25">
      <c r="BJ18764" s="31"/>
      <c r="BK18764" s="31"/>
      <c r="BL18764" s="31"/>
      <c r="BM18764" s="31"/>
    </row>
    <row r="18765" spans="62:65" x14ac:dyDescent="0.25">
      <c r="BJ18765" s="31"/>
      <c r="BK18765" s="31"/>
      <c r="BL18765" s="31"/>
      <c r="BM18765" s="31"/>
    </row>
    <row r="18766" spans="62:65" x14ac:dyDescent="0.25">
      <c r="BJ18766" s="31"/>
      <c r="BK18766" s="31"/>
      <c r="BL18766" s="31"/>
      <c r="BM18766" s="31"/>
    </row>
    <row r="18767" spans="62:65" x14ac:dyDescent="0.25">
      <c r="BJ18767" s="31"/>
      <c r="BK18767" s="31"/>
      <c r="BL18767" s="31"/>
      <c r="BM18767" s="31"/>
    </row>
    <row r="18768" spans="62:65" x14ac:dyDescent="0.25">
      <c r="BJ18768" s="31"/>
      <c r="BK18768" s="31"/>
      <c r="BL18768" s="31"/>
      <c r="BM18768" s="31"/>
    </row>
    <row r="18769" spans="62:65" x14ac:dyDescent="0.25">
      <c r="BJ18769" s="31"/>
      <c r="BK18769" s="31"/>
      <c r="BL18769" s="31"/>
      <c r="BM18769" s="31"/>
    </row>
    <row r="18770" spans="62:65" x14ac:dyDescent="0.25">
      <c r="BJ18770" s="31"/>
      <c r="BK18770" s="31"/>
      <c r="BL18770" s="31"/>
      <c r="BM18770" s="31"/>
    </row>
    <row r="18771" spans="62:65" x14ac:dyDescent="0.25">
      <c r="BJ18771" s="31"/>
      <c r="BK18771" s="31"/>
      <c r="BL18771" s="31"/>
      <c r="BM18771" s="31"/>
    </row>
    <row r="18772" spans="62:65" x14ac:dyDescent="0.25">
      <c r="BJ18772" s="31"/>
      <c r="BK18772" s="31"/>
      <c r="BL18772" s="31"/>
      <c r="BM18772" s="31"/>
    </row>
    <row r="18773" spans="62:65" x14ac:dyDescent="0.25">
      <c r="BJ18773" s="31"/>
      <c r="BK18773" s="31"/>
      <c r="BL18773" s="31"/>
      <c r="BM18773" s="31"/>
    </row>
    <row r="18774" spans="62:65" x14ac:dyDescent="0.25">
      <c r="BJ18774" s="31"/>
      <c r="BK18774" s="31"/>
      <c r="BL18774" s="31"/>
      <c r="BM18774" s="31"/>
    </row>
    <row r="18775" spans="62:65" x14ac:dyDescent="0.25">
      <c r="BJ18775" s="31"/>
      <c r="BK18775" s="31"/>
      <c r="BL18775" s="31"/>
      <c r="BM18775" s="31"/>
    </row>
    <row r="18776" spans="62:65" x14ac:dyDescent="0.25">
      <c r="BJ18776" s="31"/>
      <c r="BK18776" s="31"/>
      <c r="BL18776" s="31"/>
      <c r="BM18776" s="31"/>
    </row>
    <row r="18777" spans="62:65" x14ac:dyDescent="0.25">
      <c r="BJ18777" s="31"/>
      <c r="BK18777" s="31"/>
      <c r="BL18777" s="31"/>
      <c r="BM18777" s="31"/>
    </row>
    <row r="18778" spans="62:65" x14ac:dyDescent="0.25">
      <c r="BJ18778" s="31"/>
      <c r="BK18778" s="31"/>
      <c r="BL18778" s="31"/>
      <c r="BM18778" s="31"/>
    </row>
    <row r="18779" spans="62:65" x14ac:dyDescent="0.25">
      <c r="BJ18779" s="31"/>
      <c r="BK18779" s="31"/>
      <c r="BL18779" s="31"/>
      <c r="BM18779" s="31"/>
    </row>
    <row r="18780" spans="62:65" x14ac:dyDescent="0.25">
      <c r="BJ18780" s="31"/>
      <c r="BK18780" s="31"/>
      <c r="BL18780" s="31"/>
      <c r="BM18780" s="31"/>
    </row>
    <row r="18781" spans="62:65" x14ac:dyDescent="0.25">
      <c r="BJ18781" s="31"/>
      <c r="BK18781" s="31"/>
      <c r="BL18781" s="31"/>
      <c r="BM18781" s="31"/>
    </row>
    <row r="18782" spans="62:65" x14ac:dyDescent="0.25">
      <c r="BJ18782" s="31"/>
      <c r="BK18782" s="31"/>
      <c r="BL18782" s="31"/>
      <c r="BM18782" s="31"/>
    </row>
    <row r="18783" spans="62:65" x14ac:dyDescent="0.25">
      <c r="BJ18783" s="31"/>
      <c r="BK18783" s="31"/>
      <c r="BL18783" s="31"/>
      <c r="BM18783" s="31"/>
    </row>
    <row r="18784" spans="62:65" x14ac:dyDescent="0.25">
      <c r="BJ18784" s="31"/>
      <c r="BK18784" s="31"/>
      <c r="BL18784" s="31"/>
      <c r="BM18784" s="31"/>
    </row>
    <row r="18785" spans="62:65" x14ac:dyDescent="0.25">
      <c r="BJ18785" s="31"/>
      <c r="BK18785" s="31"/>
      <c r="BL18785" s="31"/>
      <c r="BM18785" s="31"/>
    </row>
    <row r="18786" spans="62:65" x14ac:dyDescent="0.25">
      <c r="BJ18786" s="31"/>
      <c r="BK18786" s="31"/>
      <c r="BL18786" s="31"/>
      <c r="BM18786" s="31"/>
    </row>
    <row r="18787" spans="62:65" x14ac:dyDescent="0.25">
      <c r="BJ18787" s="31"/>
      <c r="BK18787" s="31"/>
      <c r="BL18787" s="31"/>
      <c r="BM18787" s="31"/>
    </row>
    <row r="18788" spans="62:65" x14ac:dyDescent="0.25">
      <c r="BJ18788" s="31"/>
      <c r="BK18788" s="31"/>
      <c r="BL18788" s="31"/>
      <c r="BM18788" s="31"/>
    </row>
    <row r="18789" spans="62:65" x14ac:dyDescent="0.25">
      <c r="BJ18789" s="31"/>
      <c r="BK18789" s="31"/>
      <c r="BL18789" s="31"/>
      <c r="BM18789" s="31"/>
    </row>
    <row r="18790" spans="62:65" x14ac:dyDescent="0.25">
      <c r="BJ18790" s="31"/>
      <c r="BK18790" s="31"/>
      <c r="BL18790" s="31"/>
      <c r="BM18790" s="31"/>
    </row>
    <row r="18791" spans="62:65" x14ac:dyDescent="0.25">
      <c r="BJ18791" s="31"/>
      <c r="BK18791" s="31"/>
      <c r="BL18791" s="31"/>
      <c r="BM18791" s="31"/>
    </row>
    <row r="18792" spans="62:65" x14ac:dyDescent="0.25">
      <c r="BJ18792" s="31"/>
      <c r="BK18792" s="31"/>
      <c r="BL18792" s="31"/>
      <c r="BM18792" s="31"/>
    </row>
    <row r="18793" spans="62:65" x14ac:dyDescent="0.25">
      <c r="BJ18793" s="31"/>
      <c r="BK18793" s="31"/>
      <c r="BL18793" s="31"/>
      <c r="BM18793" s="31"/>
    </row>
    <row r="18794" spans="62:65" x14ac:dyDescent="0.25">
      <c r="BJ18794" s="31"/>
      <c r="BK18794" s="31"/>
      <c r="BL18794" s="31"/>
      <c r="BM18794" s="31"/>
    </row>
    <row r="18795" spans="62:65" x14ac:dyDescent="0.25">
      <c r="BJ18795" s="31"/>
      <c r="BK18795" s="31"/>
      <c r="BL18795" s="31"/>
      <c r="BM18795" s="31"/>
    </row>
    <row r="18796" spans="62:65" x14ac:dyDescent="0.25">
      <c r="BJ18796" s="31"/>
      <c r="BK18796" s="31"/>
      <c r="BL18796" s="31"/>
      <c r="BM18796" s="31"/>
    </row>
    <row r="18797" spans="62:65" x14ac:dyDescent="0.25">
      <c r="BJ18797" s="31"/>
      <c r="BK18797" s="31"/>
      <c r="BL18797" s="31"/>
      <c r="BM18797" s="31"/>
    </row>
    <row r="18798" spans="62:65" x14ac:dyDescent="0.25">
      <c r="BJ18798" s="31"/>
      <c r="BK18798" s="31"/>
      <c r="BL18798" s="31"/>
      <c r="BM18798" s="31"/>
    </row>
    <row r="18799" spans="62:65" x14ac:dyDescent="0.25">
      <c r="BJ18799" s="31"/>
      <c r="BK18799" s="31"/>
      <c r="BL18799" s="31"/>
      <c r="BM18799" s="31"/>
    </row>
    <row r="18800" spans="62:65" x14ac:dyDescent="0.25">
      <c r="BJ18800" s="31"/>
      <c r="BK18800" s="31"/>
      <c r="BL18800" s="31"/>
      <c r="BM18800" s="31"/>
    </row>
    <row r="18801" spans="62:65" x14ac:dyDescent="0.25">
      <c r="BJ18801" s="31"/>
      <c r="BK18801" s="31"/>
      <c r="BL18801" s="31"/>
      <c r="BM18801" s="31"/>
    </row>
    <row r="18802" spans="62:65" x14ac:dyDescent="0.25">
      <c r="BJ18802" s="31"/>
      <c r="BK18802" s="31"/>
      <c r="BL18802" s="31"/>
      <c r="BM18802" s="31"/>
    </row>
    <row r="18803" spans="62:65" x14ac:dyDescent="0.25">
      <c r="BJ18803" s="31"/>
      <c r="BK18803" s="31"/>
      <c r="BL18803" s="31"/>
      <c r="BM18803" s="31"/>
    </row>
    <row r="18804" spans="62:65" x14ac:dyDescent="0.25">
      <c r="BJ18804" s="31"/>
      <c r="BK18804" s="31"/>
      <c r="BL18804" s="31"/>
      <c r="BM18804" s="31"/>
    </row>
    <row r="18805" spans="62:65" x14ac:dyDescent="0.25">
      <c r="BJ18805" s="31"/>
      <c r="BK18805" s="31"/>
      <c r="BL18805" s="31"/>
      <c r="BM18805" s="31"/>
    </row>
    <row r="18806" spans="62:65" x14ac:dyDescent="0.25">
      <c r="BJ18806" s="31"/>
      <c r="BK18806" s="31"/>
      <c r="BL18806" s="31"/>
      <c r="BM18806" s="31"/>
    </row>
    <row r="18807" spans="62:65" x14ac:dyDescent="0.25">
      <c r="BJ18807" s="31"/>
      <c r="BK18807" s="31"/>
      <c r="BL18807" s="31"/>
      <c r="BM18807" s="31"/>
    </row>
    <row r="18808" spans="62:65" x14ac:dyDescent="0.25">
      <c r="BJ18808" s="31"/>
      <c r="BK18808" s="31"/>
      <c r="BL18808" s="31"/>
      <c r="BM18808" s="31"/>
    </row>
    <row r="18809" spans="62:65" x14ac:dyDescent="0.25">
      <c r="BJ18809" s="31"/>
      <c r="BK18809" s="31"/>
      <c r="BL18809" s="31"/>
      <c r="BM18809" s="31"/>
    </row>
    <row r="18810" spans="62:65" x14ac:dyDescent="0.25">
      <c r="BJ18810" s="31"/>
      <c r="BK18810" s="31"/>
      <c r="BL18810" s="31"/>
      <c r="BM18810" s="31"/>
    </row>
    <row r="18811" spans="62:65" x14ac:dyDescent="0.25">
      <c r="BJ18811" s="31"/>
      <c r="BK18811" s="31"/>
      <c r="BL18811" s="31"/>
      <c r="BM18811" s="31"/>
    </row>
    <row r="18812" spans="62:65" x14ac:dyDescent="0.25">
      <c r="BJ18812" s="31"/>
      <c r="BK18812" s="31"/>
      <c r="BL18812" s="31"/>
      <c r="BM18812" s="31"/>
    </row>
    <row r="18813" spans="62:65" x14ac:dyDescent="0.25">
      <c r="BJ18813" s="31"/>
      <c r="BK18813" s="31"/>
      <c r="BL18813" s="31"/>
      <c r="BM18813" s="31"/>
    </row>
    <row r="18814" spans="62:65" x14ac:dyDescent="0.25">
      <c r="BJ18814" s="31"/>
      <c r="BK18814" s="31"/>
      <c r="BL18814" s="31"/>
      <c r="BM18814" s="31"/>
    </row>
    <row r="18815" spans="62:65" x14ac:dyDescent="0.25">
      <c r="BJ18815" s="31"/>
      <c r="BK18815" s="31"/>
      <c r="BL18815" s="31"/>
      <c r="BM18815" s="31"/>
    </row>
    <row r="18816" spans="62:65" x14ac:dyDescent="0.25">
      <c r="BJ18816" s="31"/>
      <c r="BK18816" s="31"/>
      <c r="BL18816" s="31"/>
      <c r="BM18816" s="31"/>
    </row>
    <row r="18817" spans="62:65" x14ac:dyDescent="0.25">
      <c r="BJ18817" s="31"/>
      <c r="BK18817" s="31"/>
      <c r="BL18817" s="31"/>
      <c r="BM18817" s="31"/>
    </row>
    <row r="18818" spans="62:65" x14ac:dyDescent="0.25">
      <c r="BJ18818" s="31"/>
      <c r="BK18818" s="31"/>
      <c r="BL18818" s="31"/>
      <c r="BM18818" s="31"/>
    </row>
    <row r="18819" spans="62:65" x14ac:dyDescent="0.25">
      <c r="BJ18819" s="31"/>
      <c r="BK18819" s="31"/>
      <c r="BL18819" s="31"/>
      <c r="BM18819" s="31"/>
    </row>
    <row r="18820" spans="62:65" x14ac:dyDescent="0.25">
      <c r="BJ18820" s="31"/>
      <c r="BK18820" s="31"/>
      <c r="BL18820" s="31"/>
      <c r="BM18820" s="31"/>
    </row>
    <row r="18821" spans="62:65" x14ac:dyDescent="0.25">
      <c r="BJ18821" s="31"/>
      <c r="BK18821" s="31"/>
      <c r="BL18821" s="31"/>
      <c r="BM18821" s="31"/>
    </row>
    <row r="18822" spans="62:65" x14ac:dyDescent="0.25">
      <c r="BJ18822" s="31"/>
      <c r="BK18822" s="31"/>
      <c r="BL18822" s="31"/>
      <c r="BM18822" s="31"/>
    </row>
    <row r="18823" spans="62:65" x14ac:dyDescent="0.25">
      <c r="BJ18823" s="31"/>
      <c r="BK18823" s="31"/>
      <c r="BL18823" s="31"/>
      <c r="BM18823" s="31"/>
    </row>
    <row r="18824" spans="62:65" x14ac:dyDescent="0.25">
      <c r="BJ18824" s="31"/>
      <c r="BK18824" s="31"/>
      <c r="BL18824" s="31"/>
      <c r="BM18824" s="31"/>
    </row>
    <row r="18825" spans="62:65" x14ac:dyDescent="0.25">
      <c r="BJ18825" s="31"/>
      <c r="BK18825" s="31"/>
      <c r="BL18825" s="31"/>
      <c r="BM18825" s="31"/>
    </row>
    <row r="18826" spans="62:65" x14ac:dyDescent="0.25">
      <c r="BJ18826" s="31"/>
      <c r="BK18826" s="31"/>
      <c r="BL18826" s="31"/>
      <c r="BM18826" s="31"/>
    </row>
    <row r="18827" spans="62:65" x14ac:dyDescent="0.25">
      <c r="BJ18827" s="31"/>
      <c r="BK18827" s="31"/>
      <c r="BL18827" s="31"/>
      <c r="BM18827" s="31"/>
    </row>
    <row r="18828" spans="62:65" x14ac:dyDescent="0.25">
      <c r="BJ18828" s="31"/>
      <c r="BK18828" s="31"/>
      <c r="BL18828" s="31"/>
      <c r="BM18828" s="31"/>
    </row>
    <row r="18829" spans="62:65" x14ac:dyDescent="0.25">
      <c r="BJ18829" s="31"/>
      <c r="BK18829" s="31"/>
      <c r="BL18829" s="31"/>
      <c r="BM18829" s="31"/>
    </row>
    <row r="18830" spans="62:65" x14ac:dyDescent="0.25">
      <c r="BJ18830" s="31"/>
      <c r="BK18830" s="31"/>
      <c r="BL18830" s="31"/>
      <c r="BM18830" s="31"/>
    </row>
    <row r="18831" spans="62:65" x14ac:dyDescent="0.25">
      <c r="BJ18831" s="31"/>
      <c r="BK18831" s="31"/>
      <c r="BL18831" s="31"/>
      <c r="BM18831" s="31"/>
    </row>
    <row r="18832" spans="62:65" x14ac:dyDescent="0.25">
      <c r="BJ18832" s="31"/>
      <c r="BK18832" s="31"/>
      <c r="BL18832" s="31"/>
      <c r="BM18832" s="31"/>
    </row>
    <row r="18833" spans="62:65" x14ac:dyDescent="0.25">
      <c r="BJ18833" s="31"/>
      <c r="BK18833" s="31"/>
      <c r="BL18833" s="31"/>
      <c r="BM18833" s="31"/>
    </row>
    <row r="18834" spans="62:65" x14ac:dyDescent="0.25">
      <c r="BJ18834" s="31"/>
      <c r="BK18834" s="31"/>
      <c r="BL18834" s="31"/>
      <c r="BM18834" s="31"/>
    </row>
    <row r="18835" spans="62:65" x14ac:dyDescent="0.25">
      <c r="BJ18835" s="31"/>
      <c r="BK18835" s="31"/>
      <c r="BL18835" s="31"/>
      <c r="BM18835" s="31"/>
    </row>
    <row r="18836" spans="62:65" x14ac:dyDescent="0.25">
      <c r="BJ18836" s="31"/>
      <c r="BK18836" s="31"/>
      <c r="BL18836" s="31"/>
      <c r="BM18836" s="31"/>
    </row>
    <row r="18837" spans="62:65" x14ac:dyDescent="0.25">
      <c r="BJ18837" s="31"/>
      <c r="BK18837" s="31"/>
      <c r="BL18837" s="31"/>
      <c r="BM18837" s="31"/>
    </row>
    <row r="18838" spans="62:65" x14ac:dyDescent="0.25">
      <c r="BJ18838" s="31"/>
      <c r="BK18838" s="31"/>
      <c r="BL18838" s="31"/>
      <c r="BM18838" s="31"/>
    </row>
    <row r="18839" spans="62:65" x14ac:dyDescent="0.25">
      <c r="BJ18839" s="31"/>
      <c r="BK18839" s="31"/>
      <c r="BL18839" s="31"/>
      <c r="BM18839" s="31"/>
    </row>
    <row r="18840" spans="62:65" x14ac:dyDescent="0.25">
      <c r="BJ18840" s="31"/>
      <c r="BK18840" s="31"/>
      <c r="BL18840" s="31"/>
      <c r="BM18840" s="31"/>
    </row>
    <row r="18841" spans="62:65" x14ac:dyDescent="0.25">
      <c r="BJ18841" s="31"/>
      <c r="BK18841" s="31"/>
      <c r="BL18841" s="31"/>
      <c r="BM18841" s="31"/>
    </row>
    <row r="18842" spans="62:65" x14ac:dyDescent="0.25">
      <c r="BJ18842" s="31"/>
      <c r="BK18842" s="31"/>
      <c r="BL18842" s="31"/>
      <c r="BM18842" s="31"/>
    </row>
    <row r="18843" spans="62:65" x14ac:dyDescent="0.25">
      <c r="BJ18843" s="31"/>
      <c r="BK18843" s="31"/>
      <c r="BL18843" s="31"/>
      <c r="BM18843" s="31"/>
    </row>
    <row r="18844" spans="62:65" x14ac:dyDescent="0.25">
      <c r="BJ18844" s="31"/>
      <c r="BK18844" s="31"/>
      <c r="BL18844" s="31"/>
      <c r="BM18844" s="31"/>
    </row>
    <row r="18845" spans="62:65" x14ac:dyDescent="0.25">
      <c r="BJ18845" s="31"/>
      <c r="BK18845" s="31"/>
      <c r="BL18845" s="31"/>
      <c r="BM18845" s="31"/>
    </row>
    <row r="18846" spans="62:65" x14ac:dyDescent="0.25">
      <c r="BJ18846" s="31"/>
      <c r="BK18846" s="31"/>
      <c r="BL18846" s="31"/>
      <c r="BM18846" s="31"/>
    </row>
    <row r="18847" spans="62:65" x14ac:dyDescent="0.25">
      <c r="BJ18847" s="31"/>
      <c r="BK18847" s="31"/>
      <c r="BL18847" s="31"/>
      <c r="BM18847" s="31"/>
    </row>
    <row r="18848" spans="62:65" x14ac:dyDescent="0.25">
      <c r="BJ18848" s="31"/>
      <c r="BK18848" s="31"/>
      <c r="BL18848" s="31"/>
      <c r="BM18848" s="31"/>
    </row>
    <row r="18849" spans="62:65" x14ac:dyDescent="0.25">
      <c r="BJ18849" s="31"/>
      <c r="BK18849" s="31"/>
      <c r="BL18849" s="31"/>
      <c r="BM18849" s="31"/>
    </row>
    <row r="18850" spans="62:65" x14ac:dyDescent="0.25">
      <c r="BJ18850" s="31"/>
      <c r="BK18850" s="31"/>
      <c r="BL18850" s="31"/>
      <c r="BM18850" s="31"/>
    </row>
    <row r="18851" spans="62:65" x14ac:dyDescent="0.25">
      <c r="BJ18851" s="31"/>
      <c r="BK18851" s="31"/>
      <c r="BL18851" s="31"/>
      <c r="BM18851" s="31"/>
    </row>
    <row r="18852" spans="62:65" x14ac:dyDescent="0.25">
      <c r="BJ18852" s="31"/>
      <c r="BK18852" s="31"/>
      <c r="BL18852" s="31"/>
      <c r="BM18852" s="31"/>
    </row>
    <row r="18853" spans="62:65" x14ac:dyDescent="0.25">
      <c r="BJ18853" s="31"/>
      <c r="BK18853" s="31"/>
      <c r="BL18853" s="31"/>
      <c r="BM18853" s="31"/>
    </row>
    <row r="18854" spans="62:65" x14ac:dyDescent="0.25">
      <c r="BJ18854" s="31"/>
      <c r="BK18854" s="31"/>
      <c r="BL18854" s="31"/>
      <c r="BM18854" s="31"/>
    </row>
    <row r="18855" spans="62:65" x14ac:dyDescent="0.25">
      <c r="BJ18855" s="31"/>
      <c r="BK18855" s="31"/>
      <c r="BL18855" s="31"/>
      <c r="BM18855" s="31"/>
    </row>
    <row r="18856" spans="62:65" x14ac:dyDescent="0.25">
      <c r="BJ18856" s="31"/>
      <c r="BK18856" s="31"/>
      <c r="BL18856" s="31"/>
      <c r="BM18856" s="31"/>
    </row>
    <row r="18857" spans="62:65" x14ac:dyDescent="0.25">
      <c r="BJ18857" s="31"/>
      <c r="BK18857" s="31"/>
      <c r="BL18857" s="31"/>
      <c r="BM18857" s="31"/>
    </row>
    <row r="18858" spans="62:65" x14ac:dyDescent="0.25">
      <c r="BJ18858" s="31"/>
      <c r="BK18858" s="31"/>
      <c r="BL18858" s="31"/>
      <c r="BM18858" s="31"/>
    </row>
    <row r="18859" spans="62:65" x14ac:dyDescent="0.25">
      <c r="BJ18859" s="31"/>
      <c r="BK18859" s="31"/>
      <c r="BL18859" s="31"/>
      <c r="BM18859" s="31"/>
    </row>
    <row r="18860" spans="62:65" x14ac:dyDescent="0.25">
      <c r="BJ18860" s="31"/>
      <c r="BK18860" s="31"/>
      <c r="BL18860" s="31"/>
      <c r="BM18860" s="31"/>
    </row>
    <row r="18861" spans="62:65" x14ac:dyDescent="0.25">
      <c r="BJ18861" s="31"/>
      <c r="BK18861" s="31"/>
      <c r="BL18861" s="31"/>
      <c r="BM18861" s="31"/>
    </row>
    <row r="18862" spans="62:65" x14ac:dyDescent="0.25">
      <c r="BJ18862" s="31"/>
      <c r="BK18862" s="31"/>
      <c r="BL18862" s="31"/>
      <c r="BM18862" s="31"/>
    </row>
    <row r="18863" spans="62:65" x14ac:dyDescent="0.25">
      <c r="BJ18863" s="31"/>
      <c r="BK18863" s="31"/>
      <c r="BL18863" s="31"/>
      <c r="BM18863" s="31"/>
    </row>
    <row r="18864" spans="62:65" x14ac:dyDescent="0.25">
      <c r="BJ18864" s="31"/>
      <c r="BK18864" s="31"/>
      <c r="BL18864" s="31"/>
      <c r="BM18864" s="31"/>
    </row>
    <row r="18865" spans="62:65" x14ac:dyDescent="0.25">
      <c r="BJ18865" s="31"/>
      <c r="BK18865" s="31"/>
      <c r="BL18865" s="31"/>
      <c r="BM18865" s="31"/>
    </row>
    <row r="18866" spans="62:65" x14ac:dyDescent="0.25">
      <c r="BJ18866" s="31"/>
      <c r="BK18866" s="31"/>
      <c r="BL18866" s="31"/>
      <c r="BM18866" s="31"/>
    </row>
    <row r="18867" spans="62:65" x14ac:dyDescent="0.25">
      <c r="BJ18867" s="31"/>
      <c r="BK18867" s="31"/>
      <c r="BL18867" s="31"/>
      <c r="BM18867" s="31"/>
    </row>
    <row r="18868" spans="62:65" x14ac:dyDescent="0.25">
      <c r="BJ18868" s="31"/>
      <c r="BK18868" s="31"/>
      <c r="BL18868" s="31"/>
      <c r="BM18868" s="31"/>
    </row>
    <row r="18869" spans="62:65" x14ac:dyDescent="0.25">
      <c r="BJ18869" s="31"/>
      <c r="BK18869" s="31"/>
      <c r="BL18869" s="31"/>
      <c r="BM18869" s="31"/>
    </row>
    <row r="18870" spans="62:65" x14ac:dyDescent="0.25">
      <c r="BJ18870" s="31"/>
      <c r="BK18870" s="31"/>
      <c r="BL18870" s="31"/>
      <c r="BM18870" s="31"/>
    </row>
    <row r="18871" spans="62:65" x14ac:dyDescent="0.25">
      <c r="BJ18871" s="31"/>
      <c r="BK18871" s="31"/>
      <c r="BL18871" s="31"/>
      <c r="BM18871" s="31"/>
    </row>
    <row r="18872" spans="62:65" x14ac:dyDescent="0.25">
      <c r="BJ18872" s="31"/>
      <c r="BK18872" s="31"/>
      <c r="BL18872" s="31"/>
      <c r="BM18872" s="31"/>
    </row>
    <row r="18873" spans="62:65" x14ac:dyDescent="0.25">
      <c r="BJ18873" s="31"/>
      <c r="BK18873" s="31"/>
      <c r="BL18873" s="31"/>
      <c r="BM18873" s="31"/>
    </row>
    <row r="18874" spans="62:65" x14ac:dyDescent="0.25">
      <c r="BJ18874" s="31"/>
      <c r="BK18874" s="31"/>
      <c r="BL18874" s="31"/>
      <c r="BM18874" s="31"/>
    </row>
    <row r="18875" spans="62:65" x14ac:dyDescent="0.25">
      <c r="BJ18875" s="31"/>
      <c r="BK18875" s="31"/>
      <c r="BL18875" s="31"/>
      <c r="BM18875" s="31"/>
    </row>
    <row r="18876" spans="62:65" x14ac:dyDescent="0.25">
      <c r="BJ18876" s="31"/>
      <c r="BK18876" s="31"/>
      <c r="BL18876" s="31"/>
      <c r="BM18876" s="31"/>
    </row>
    <row r="18877" spans="62:65" x14ac:dyDescent="0.25">
      <c r="BJ18877" s="31"/>
      <c r="BK18877" s="31"/>
      <c r="BL18877" s="31"/>
      <c r="BM18877" s="31"/>
    </row>
    <row r="18878" spans="62:65" x14ac:dyDescent="0.25">
      <c r="BJ18878" s="31"/>
      <c r="BK18878" s="31"/>
      <c r="BL18878" s="31"/>
      <c r="BM18878" s="31"/>
    </row>
    <row r="18879" spans="62:65" x14ac:dyDescent="0.25">
      <c r="BJ18879" s="31"/>
      <c r="BK18879" s="31"/>
      <c r="BL18879" s="31"/>
      <c r="BM18879" s="31"/>
    </row>
    <row r="18880" spans="62:65" x14ac:dyDescent="0.25">
      <c r="BJ18880" s="31"/>
      <c r="BK18880" s="31"/>
      <c r="BL18880" s="31"/>
      <c r="BM18880" s="31"/>
    </row>
    <row r="18881" spans="62:65" x14ac:dyDescent="0.25">
      <c r="BJ18881" s="31"/>
      <c r="BK18881" s="31"/>
      <c r="BL18881" s="31"/>
      <c r="BM18881" s="31"/>
    </row>
    <row r="18882" spans="62:65" x14ac:dyDescent="0.25">
      <c r="BJ18882" s="31"/>
      <c r="BK18882" s="31"/>
      <c r="BL18882" s="31"/>
      <c r="BM18882" s="31"/>
    </row>
    <row r="18883" spans="62:65" x14ac:dyDescent="0.25">
      <c r="BJ18883" s="31"/>
      <c r="BK18883" s="31"/>
      <c r="BL18883" s="31"/>
      <c r="BM18883" s="31"/>
    </row>
    <row r="18884" spans="62:65" x14ac:dyDescent="0.25">
      <c r="BJ18884" s="31"/>
      <c r="BK18884" s="31"/>
      <c r="BL18884" s="31"/>
      <c r="BM18884" s="31"/>
    </row>
    <row r="18885" spans="62:65" x14ac:dyDescent="0.25">
      <c r="BJ18885" s="31"/>
      <c r="BK18885" s="31"/>
      <c r="BL18885" s="31"/>
      <c r="BM18885" s="31"/>
    </row>
    <row r="18886" spans="62:65" x14ac:dyDescent="0.25">
      <c r="BJ18886" s="31"/>
      <c r="BK18886" s="31"/>
      <c r="BL18886" s="31"/>
      <c r="BM18886" s="31"/>
    </row>
    <row r="18887" spans="62:65" x14ac:dyDescent="0.25">
      <c r="BJ18887" s="31"/>
      <c r="BK18887" s="31"/>
      <c r="BL18887" s="31"/>
      <c r="BM18887" s="31"/>
    </row>
    <row r="18888" spans="62:65" x14ac:dyDescent="0.25">
      <c r="BJ18888" s="31"/>
      <c r="BK18888" s="31"/>
      <c r="BL18888" s="31"/>
      <c r="BM18888" s="31"/>
    </row>
    <row r="18889" spans="62:65" x14ac:dyDescent="0.25">
      <c r="BJ18889" s="31"/>
      <c r="BK18889" s="31"/>
      <c r="BL18889" s="31"/>
      <c r="BM18889" s="31"/>
    </row>
    <row r="18890" spans="62:65" x14ac:dyDescent="0.25">
      <c r="BJ18890" s="31"/>
      <c r="BK18890" s="31"/>
      <c r="BL18890" s="31"/>
      <c r="BM18890" s="31"/>
    </row>
    <row r="18891" spans="62:65" x14ac:dyDescent="0.25">
      <c r="BJ18891" s="31"/>
      <c r="BK18891" s="31"/>
      <c r="BL18891" s="31"/>
      <c r="BM18891" s="31"/>
    </row>
    <row r="18892" spans="62:65" x14ac:dyDescent="0.25">
      <c r="BJ18892" s="31"/>
      <c r="BK18892" s="31"/>
      <c r="BL18892" s="31"/>
      <c r="BM18892" s="31"/>
    </row>
    <row r="18893" spans="62:65" x14ac:dyDescent="0.25">
      <c r="BJ18893" s="31"/>
      <c r="BK18893" s="31"/>
      <c r="BL18893" s="31"/>
      <c r="BM18893" s="31"/>
    </row>
    <row r="18894" spans="62:65" x14ac:dyDescent="0.25">
      <c r="BJ18894" s="31"/>
      <c r="BK18894" s="31"/>
      <c r="BL18894" s="31"/>
      <c r="BM18894" s="31"/>
    </row>
    <row r="18895" spans="62:65" x14ac:dyDescent="0.25">
      <c r="BJ18895" s="31"/>
      <c r="BK18895" s="31"/>
      <c r="BL18895" s="31"/>
      <c r="BM18895" s="31"/>
    </row>
    <row r="18896" spans="62:65" x14ac:dyDescent="0.25">
      <c r="BJ18896" s="31"/>
      <c r="BK18896" s="31"/>
      <c r="BL18896" s="31"/>
      <c r="BM18896" s="31"/>
    </row>
    <row r="18897" spans="62:65" x14ac:dyDescent="0.25">
      <c r="BJ18897" s="31"/>
      <c r="BK18897" s="31"/>
      <c r="BL18897" s="31"/>
      <c r="BM18897" s="31"/>
    </row>
    <row r="18898" spans="62:65" x14ac:dyDescent="0.25">
      <c r="BJ18898" s="31"/>
      <c r="BK18898" s="31"/>
      <c r="BL18898" s="31"/>
      <c r="BM18898" s="31"/>
    </row>
    <row r="18899" spans="62:65" x14ac:dyDescent="0.25">
      <c r="BJ18899" s="31"/>
      <c r="BK18899" s="31"/>
      <c r="BL18899" s="31"/>
      <c r="BM18899" s="31"/>
    </row>
    <row r="18900" spans="62:65" x14ac:dyDescent="0.25">
      <c r="BJ18900" s="31"/>
      <c r="BK18900" s="31"/>
      <c r="BL18900" s="31"/>
      <c r="BM18900" s="31"/>
    </row>
    <row r="18901" spans="62:65" x14ac:dyDescent="0.25">
      <c r="BJ18901" s="31"/>
      <c r="BK18901" s="31"/>
      <c r="BL18901" s="31"/>
      <c r="BM18901" s="31"/>
    </row>
    <row r="18902" spans="62:65" x14ac:dyDescent="0.25">
      <c r="BJ18902" s="31"/>
      <c r="BK18902" s="31"/>
      <c r="BL18902" s="31"/>
      <c r="BM18902" s="31"/>
    </row>
    <row r="18903" spans="62:65" x14ac:dyDescent="0.25">
      <c r="BJ18903" s="31"/>
      <c r="BK18903" s="31"/>
      <c r="BL18903" s="31"/>
      <c r="BM18903" s="31"/>
    </row>
    <row r="18904" spans="62:65" x14ac:dyDescent="0.25">
      <c r="BJ18904" s="31"/>
      <c r="BK18904" s="31"/>
      <c r="BL18904" s="31"/>
      <c r="BM18904" s="31"/>
    </row>
    <row r="18905" spans="62:65" x14ac:dyDescent="0.25">
      <c r="BJ18905" s="31"/>
      <c r="BK18905" s="31"/>
      <c r="BL18905" s="31"/>
      <c r="BM18905" s="31"/>
    </row>
    <row r="18906" spans="62:65" x14ac:dyDescent="0.25">
      <c r="BJ18906" s="31"/>
      <c r="BK18906" s="31"/>
      <c r="BL18906" s="31"/>
      <c r="BM18906" s="31"/>
    </row>
    <row r="18907" spans="62:65" x14ac:dyDescent="0.25">
      <c r="BJ18907" s="31"/>
      <c r="BK18907" s="31"/>
      <c r="BL18907" s="31"/>
      <c r="BM18907" s="31"/>
    </row>
    <row r="18908" spans="62:65" x14ac:dyDescent="0.25">
      <c r="BJ18908" s="31"/>
      <c r="BK18908" s="31"/>
      <c r="BL18908" s="31"/>
      <c r="BM18908" s="31"/>
    </row>
    <row r="18909" spans="62:65" x14ac:dyDescent="0.25">
      <c r="BJ18909" s="31"/>
      <c r="BK18909" s="31"/>
      <c r="BL18909" s="31"/>
      <c r="BM18909" s="31"/>
    </row>
    <row r="18910" spans="62:65" x14ac:dyDescent="0.25">
      <c r="BJ18910" s="31"/>
      <c r="BK18910" s="31"/>
      <c r="BL18910" s="31"/>
      <c r="BM18910" s="31"/>
    </row>
    <row r="18911" spans="62:65" x14ac:dyDescent="0.25">
      <c r="BJ18911" s="31"/>
      <c r="BK18911" s="31"/>
      <c r="BL18911" s="31"/>
      <c r="BM18911" s="31"/>
    </row>
    <row r="18912" spans="62:65" x14ac:dyDescent="0.25">
      <c r="BJ18912" s="31"/>
      <c r="BK18912" s="31"/>
      <c r="BL18912" s="31"/>
      <c r="BM18912" s="31"/>
    </row>
    <row r="18913" spans="62:65" x14ac:dyDescent="0.25">
      <c r="BJ18913" s="31"/>
      <c r="BK18913" s="31"/>
      <c r="BL18913" s="31"/>
      <c r="BM18913" s="31"/>
    </row>
    <row r="18914" spans="62:65" x14ac:dyDescent="0.25">
      <c r="BJ18914" s="31"/>
      <c r="BK18914" s="31"/>
      <c r="BL18914" s="31"/>
      <c r="BM18914" s="31"/>
    </row>
    <row r="18915" spans="62:65" x14ac:dyDescent="0.25">
      <c r="BJ18915" s="31"/>
      <c r="BK18915" s="31"/>
      <c r="BL18915" s="31"/>
      <c r="BM18915" s="31"/>
    </row>
    <row r="18916" spans="62:65" x14ac:dyDescent="0.25">
      <c r="BJ18916" s="31"/>
      <c r="BK18916" s="31"/>
      <c r="BL18916" s="31"/>
      <c r="BM18916" s="31"/>
    </row>
    <row r="18917" spans="62:65" x14ac:dyDescent="0.25">
      <c r="BJ18917" s="31"/>
      <c r="BK18917" s="31"/>
      <c r="BL18917" s="31"/>
      <c r="BM18917" s="31"/>
    </row>
    <row r="18918" spans="62:65" x14ac:dyDescent="0.25">
      <c r="BJ18918" s="31"/>
      <c r="BK18918" s="31"/>
      <c r="BL18918" s="31"/>
      <c r="BM18918" s="31"/>
    </row>
    <row r="18919" spans="62:65" x14ac:dyDescent="0.25">
      <c r="BJ18919" s="31"/>
      <c r="BK18919" s="31"/>
      <c r="BL18919" s="31"/>
      <c r="BM18919" s="31"/>
    </row>
    <row r="18920" spans="62:65" x14ac:dyDescent="0.25">
      <c r="BJ18920" s="31"/>
      <c r="BK18920" s="31"/>
      <c r="BL18920" s="31"/>
      <c r="BM18920" s="31"/>
    </row>
    <row r="18921" spans="62:65" x14ac:dyDescent="0.25">
      <c r="BJ18921" s="31"/>
      <c r="BK18921" s="31"/>
      <c r="BL18921" s="31"/>
      <c r="BM18921" s="31"/>
    </row>
    <row r="18922" spans="62:65" x14ac:dyDescent="0.25">
      <c r="BJ18922" s="31"/>
      <c r="BK18922" s="31"/>
      <c r="BL18922" s="31"/>
      <c r="BM18922" s="31"/>
    </row>
    <row r="18923" spans="62:65" x14ac:dyDescent="0.25">
      <c r="BJ18923" s="31"/>
      <c r="BK18923" s="31"/>
      <c r="BL18923" s="31"/>
      <c r="BM18923" s="31"/>
    </row>
    <row r="18924" spans="62:65" x14ac:dyDescent="0.25">
      <c r="BJ18924" s="31"/>
      <c r="BK18924" s="31"/>
      <c r="BL18924" s="31"/>
      <c r="BM18924" s="31"/>
    </row>
    <row r="18925" spans="62:65" x14ac:dyDescent="0.25">
      <c r="BJ18925" s="31"/>
      <c r="BK18925" s="31"/>
      <c r="BL18925" s="31"/>
      <c r="BM18925" s="31"/>
    </row>
    <row r="18926" spans="62:65" x14ac:dyDescent="0.25">
      <c r="BJ18926" s="31"/>
      <c r="BK18926" s="31"/>
      <c r="BL18926" s="31"/>
      <c r="BM18926" s="31"/>
    </row>
    <row r="18927" spans="62:65" x14ac:dyDescent="0.25">
      <c r="BJ18927" s="31"/>
      <c r="BK18927" s="31"/>
      <c r="BL18927" s="31"/>
      <c r="BM18927" s="31"/>
    </row>
    <row r="18928" spans="62:65" x14ac:dyDescent="0.25">
      <c r="BJ18928" s="31"/>
      <c r="BK18928" s="31"/>
      <c r="BL18928" s="31"/>
      <c r="BM18928" s="31"/>
    </row>
    <row r="18929" spans="62:65" x14ac:dyDescent="0.25">
      <c r="BJ18929" s="31"/>
      <c r="BK18929" s="31"/>
      <c r="BL18929" s="31"/>
      <c r="BM18929" s="31"/>
    </row>
    <row r="18930" spans="62:65" x14ac:dyDescent="0.25">
      <c r="BJ18930" s="31"/>
      <c r="BK18930" s="31"/>
      <c r="BL18930" s="31"/>
      <c r="BM18930" s="31"/>
    </row>
    <row r="18931" spans="62:65" x14ac:dyDescent="0.25">
      <c r="BJ18931" s="31"/>
      <c r="BK18931" s="31"/>
      <c r="BL18931" s="31"/>
      <c r="BM18931" s="31"/>
    </row>
    <row r="18932" spans="62:65" x14ac:dyDescent="0.25">
      <c r="BJ18932" s="31"/>
      <c r="BK18932" s="31"/>
      <c r="BL18932" s="31"/>
      <c r="BM18932" s="31"/>
    </row>
    <row r="18933" spans="62:65" x14ac:dyDescent="0.25">
      <c r="BJ18933" s="31"/>
      <c r="BK18933" s="31"/>
      <c r="BL18933" s="31"/>
      <c r="BM18933" s="31"/>
    </row>
    <row r="18934" spans="62:65" x14ac:dyDescent="0.25">
      <c r="BJ18934" s="31"/>
      <c r="BK18934" s="31"/>
      <c r="BL18934" s="31"/>
      <c r="BM18934" s="31"/>
    </row>
    <row r="18935" spans="62:65" x14ac:dyDescent="0.25">
      <c r="BJ18935" s="31"/>
      <c r="BK18935" s="31"/>
      <c r="BL18935" s="31"/>
      <c r="BM18935" s="31"/>
    </row>
    <row r="18936" spans="62:65" x14ac:dyDescent="0.25">
      <c r="BJ18936" s="31"/>
      <c r="BK18936" s="31"/>
      <c r="BL18936" s="31"/>
      <c r="BM18936" s="31"/>
    </row>
    <row r="18937" spans="62:65" x14ac:dyDescent="0.25">
      <c r="BJ18937" s="31"/>
      <c r="BK18937" s="31"/>
      <c r="BL18937" s="31"/>
      <c r="BM18937" s="31"/>
    </row>
    <row r="18938" spans="62:65" x14ac:dyDescent="0.25">
      <c r="BJ18938" s="31"/>
      <c r="BK18938" s="31"/>
      <c r="BL18938" s="31"/>
      <c r="BM18938" s="31"/>
    </row>
    <row r="18939" spans="62:65" x14ac:dyDescent="0.25">
      <c r="BJ18939" s="31"/>
      <c r="BK18939" s="31"/>
      <c r="BL18939" s="31"/>
      <c r="BM18939" s="31"/>
    </row>
    <row r="18940" spans="62:65" x14ac:dyDescent="0.25">
      <c r="BJ18940" s="31"/>
      <c r="BK18940" s="31"/>
      <c r="BL18940" s="31"/>
      <c r="BM18940" s="31"/>
    </row>
    <row r="18941" spans="62:65" x14ac:dyDescent="0.25">
      <c r="BJ18941" s="31"/>
      <c r="BK18941" s="31"/>
      <c r="BL18941" s="31"/>
      <c r="BM18941" s="31"/>
    </row>
    <row r="18942" spans="62:65" x14ac:dyDescent="0.25">
      <c r="BJ18942" s="31"/>
      <c r="BK18942" s="31"/>
      <c r="BL18942" s="31"/>
      <c r="BM18942" s="31"/>
    </row>
    <row r="18943" spans="62:65" x14ac:dyDescent="0.25">
      <c r="BJ18943" s="31"/>
      <c r="BK18943" s="31"/>
      <c r="BL18943" s="31"/>
      <c r="BM18943" s="31"/>
    </row>
    <row r="18944" spans="62:65" x14ac:dyDescent="0.25">
      <c r="BJ18944" s="31"/>
      <c r="BK18944" s="31"/>
      <c r="BL18944" s="31"/>
      <c r="BM18944" s="31"/>
    </row>
    <row r="18945" spans="62:65" x14ac:dyDescent="0.25">
      <c r="BJ18945" s="31"/>
      <c r="BK18945" s="31"/>
      <c r="BL18945" s="31"/>
      <c r="BM18945" s="31"/>
    </row>
    <row r="18946" spans="62:65" x14ac:dyDescent="0.25">
      <c r="BJ18946" s="31"/>
      <c r="BK18946" s="31"/>
      <c r="BL18946" s="31"/>
      <c r="BM18946" s="31"/>
    </row>
    <row r="18947" spans="62:65" x14ac:dyDescent="0.25">
      <c r="BJ18947" s="31"/>
      <c r="BK18947" s="31"/>
      <c r="BL18947" s="31"/>
      <c r="BM18947" s="31"/>
    </row>
    <row r="18948" spans="62:65" x14ac:dyDescent="0.25">
      <c r="BJ18948" s="31"/>
      <c r="BK18948" s="31"/>
      <c r="BL18948" s="31"/>
      <c r="BM18948" s="31"/>
    </row>
    <row r="18949" spans="62:65" x14ac:dyDescent="0.25">
      <c r="BJ18949" s="31"/>
      <c r="BK18949" s="31"/>
      <c r="BL18949" s="31"/>
      <c r="BM18949" s="31"/>
    </row>
    <row r="18950" spans="62:65" x14ac:dyDescent="0.25">
      <c r="BJ18950" s="31"/>
      <c r="BK18950" s="31"/>
      <c r="BL18950" s="31"/>
      <c r="BM18950" s="31"/>
    </row>
    <row r="18951" spans="62:65" x14ac:dyDescent="0.25">
      <c r="BJ18951" s="31"/>
      <c r="BK18951" s="31"/>
      <c r="BL18951" s="31"/>
      <c r="BM18951" s="31"/>
    </row>
    <row r="18952" spans="62:65" x14ac:dyDescent="0.25">
      <c r="BJ18952" s="31"/>
      <c r="BK18952" s="31"/>
      <c r="BL18952" s="31"/>
      <c r="BM18952" s="31"/>
    </row>
    <row r="18953" spans="62:65" x14ac:dyDescent="0.25">
      <c r="BJ18953" s="31"/>
      <c r="BK18953" s="31"/>
      <c r="BL18953" s="31"/>
      <c r="BM18953" s="31"/>
    </row>
    <row r="18954" spans="62:65" x14ac:dyDescent="0.25">
      <c r="BJ18954" s="31"/>
      <c r="BK18954" s="31"/>
      <c r="BL18954" s="31"/>
      <c r="BM18954" s="31"/>
    </row>
    <row r="18955" spans="62:65" x14ac:dyDescent="0.25">
      <c r="BJ18955" s="31"/>
      <c r="BK18955" s="31"/>
      <c r="BL18955" s="31"/>
      <c r="BM18955" s="31"/>
    </row>
    <row r="18956" spans="62:65" x14ac:dyDescent="0.25">
      <c r="BJ18956" s="31"/>
      <c r="BK18956" s="31"/>
      <c r="BL18956" s="31"/>
      <c r="BM18956" s="31"/>
    </row>
    <row r="18957" spans="62:65" x14ac:dyDescent="0.25">
      <c r="BJ18957" s="31"/>
      <c r="BK18957" s="31"/>
      <c r="BL18957" s="31"/>
      <c r="BM18957" s="31"/>
    </row>
    <row r="18958" spans="62:65" x14ac:dyDescent="0.25">
      <c r="BJ18958" s="31"/>
      <c r="BK18958" s="31"/>
      <c r="BL18958" s="31"/>
      <c r="BM18958" s="31"/>
    </row>
    <row r="18959" spans="62:65" x14ac:dyDescent="0.25">
      <c r="BJ18959" s="31"/>
      <c r="BK18959" s="31"/>
      <c r="BL18959" s="31"/>
      <c r="BM18959" s="31"/>
    </row>
    <row r="18960" spans="62:65" x14ac:dyDescent="0.25">
      <c r="BJ18960" s="31"/>
      <c r="BK18960" s="31"/>
      <c r="BL18960" s="31"/>
      <c r="BM18960" s="31"/>
    </row>
    <row r="18961" spans="62:65" x14ac:dyDescent="0.25">
      <c r="BJ18961" s="31"/>
      <c r="BK18961" s="31"/>
      <c r="BL18961" s="31"/>
      <c r="BM18961" s="31"/>
    </row>
    <row r="18962" spans="62:65" x14ac:dyDescent="0.25">
      <c r="BJ18962" s="31"/>
      <c r="BK18962" s="31"/>
      <c r="BL18962" s="31"/>
      <c r="BM18962" s="31"/>
    </row>
    <row r="18963" spans="62:65" x14ac:dyDescent="0.25">
      <c r="BJ18963" s="31"/>
      <c r="BK18963" s="31"/>
      <c r="BL18963" s="31"/>
      <c r="BM18963" s="31"/>
    </row>
    <row r="18964" spans="62:65" x14ac:dyDescent="0.25">
      <c r="BJ18964" s="31"/>
      <c r="BK18964" s="31"/>
      <c r="BL18964" s="31"/>
      <c r="BM18964" s="31"/>
    </row>
    <row r="18965" spans="62:65" x14ac:dyDescent="0.25">
      <c r="BJ18965" s="31"/>
      <c r="BK18965" s="31"/>
      <c r="BL18965" s="31"/>
      <c r="BM18965" s="31"/>
    </row>
    <row r="18966" spans="62:65" x14ac:dyDescent="0.25">
      <c r="BJ18966" s="31"/>
      <c r="BK18966" s="31"/>
      <c r="BL18966" s="31"/>
      <c r="BM18966" s="31"/>
    </row>
    <row r="18967" spans="62:65" x14ac:dyDescent="0.25">
      <c r="BJ18967" s="31"/>
      <c r="BK18967" s="31"/>
      <c r="BL18967" s="31"/>
      <c r="BM18967" s="31"/>
    </row>
    <row r="18968" spans="62:65" x14ac:dyDescent="0.25">
      <c r="BJ18968" s="31"/>
      <c r="BK18968" s="31"/>
      <c r="BL18968" s="31"/>
      <c r="BM18968" s="31"/>
    </row>
    <row r="18969" spans="62:65" x14ac:dyDescent="0.25">
      <c r="BJ18969" s="31"/>
      <c r="BK18969" s="31"/>
      <c r="BL18969" s="31"/>
      <c r="BM18969" s="31"/>
    </row>
    <row r="18970" spans="62:65" x14ac:dyDescent="0.25">
      <c r="BJ18970" s="31"/>
      <c r="BK18970" s="31"/>
      <c r="BL18970" s="31"/>
      <c r="BM18970" s="31"/>
    </row>
    <row r="18971" spans="62:65" x14ac:dyDescent="0.25">
      <c r="BJ18971" s="31"/>
      <c r="BK18971" s="31"/>
      <c r="BL18971" s="31"/>
      <c r="BM18971" s="31"/>
    </row>
    <row r="18972" spans="62:65" x14ac:dyDescent="0.25">
      <c r="BJ18972" s="31"/>
      <c r="BK18972" s="31"/>
      <c r="BL18972" s="31"/>
      <c r="BM18972" s="31"/>
    </row>
    <row r="18973" spans="62:65" x14ac:dyDescent="0.25">
      <c r="BJ18973" s="31"/>
      <c r="BK18973" s="31"/>
      <c r="BL18973" s="31"/>
      <c r="BM18973" s="31"/>
    </row>
    <row r="18974" spans="62:65" x14ac:dyDescent="0.25">
      <c r="BJ18974" s="31"/>
      <c r="BK18974" s="31"/>
      <c r="BL18974" s="31"/>
      <c r="BM18974" s="31"/>
    </row>
    <row r="18975" spans="62:65" x14ac:dyDescent="0.25">
      <c r="BJ18975" s="31"/>
      <c r="BK18975" s="31"/>
      <c r="BL18975" s="31"/>
      <c r="BM18975" s="31"/>
    </row>
    <row r="18976" spans="62:65" x14ac:dyDescent="0.25">
      <c r="BJ18976" s="31"/>
      <c r="BK18976" s="31"/>
      <c r="BL18976" s="31"/>
      <c r="BM18976" s="31"/>
    </row>
    <row r="18977" spans="62:65" x14ac:dyDescent="0.25">
      <c r="BJ18977" s="31"/>
      <c r="BK18977" s="31"/>
      <c r="BL18977" s="31"/>
      <c r="BM18977" s="31"/>
    </row>
    <row r="18978" spans="62:65" x14ac:dyDescent="0.25">
      <c r="BJ18978" s="31"/>
      <c r="BK18978" s="31"/>
      <c r="BL18978" s="31"/>
      <c r="BM18978" s="31"/>
    </row>
    <row r="18979" spans="62:65" x14ac:dyDescent="0.25">
      <c r="BJ18979" s="31"/>
      <c r="BK18979" s="31"/>
      <c r="BL18979" s="31"/>
      <c r="BM18979" s="31"/>
    </row>
    <row r="18980" spans="62:65" x14ac:dyDescent="0.25">
      <c r="BJ18980" s="31"/>
      <c r="BK18980" s="31"/>
      <c r="BL18980" s="31"/>
      <c r="BM18980" s="31"/>
    </row>
    <row r="18981" spans="62:65" x14ac:dyDescent="0.25">
      <c r="BJ18981" s="31"/>
      <c r="BK18981" s="31"/>
      <c r="BL18981" s="31"/>
      <c r="BM18981" s="31"/>
    </row>
    <row r="18982" spans="62:65" x14ac:dyDescent="0.25">
      <c r="BJ18982" s="31"/>
      <c r="BK18982" s="31"/>
      <c r="BL18982" s="31"/>
      <c r="BM18982" s="31"/>
    </row>
    <row r="18983" spans="62:65" x14ac:dyDescent="0.25">
      <c r="BJ18983" s="31"/>
      <c r="BK18983" s="31"/>
      <c r="BL18983" s="31"/>
      <c r="BM18983" s="31"/>
    </row>
    <row r="18984" spans="62:65" x14ac:dyDescent="0.25">
      <c r="BJ18984" s="31"/>
      <c r="BK18984" s="31"/>
      <c r="BL18984" s="31"/>
      <c r="BM18984" s="31"/>
    </row>
    <row r="18985" spans="62:65" x14ac:dyDescent="0.25">
      <c r="BJ18985" s="31"/>
      <c r="BK18985" s="31"/>
      <c r="BL18985" s="31"/>
      <c r="BM18985" s="31"/>
    </row>
    <row r="18986" spans="62:65" x14ac:dyDescent="0.25">
      <c r="BJ18986" s="31"/>
      <c r="BK18986" s="31"/>
      <c r="BL18986" s="31"/>
      <c r="BM18986" s="31"/>
    </row>
    <row r="18987" spans="62:65" x14ac:dyDescent="0.25">
      <c r="BJ18987" s="31"/>
      <c r="BK18987" s="31"/>
      <c r="BL18987" s="31"/>
      <c r="BM18987" s="31"/>
    </row>
    <row r="18988" spans="62:65" x14ac:dyDescent="0.25">
      <c r="BJ18988" s="31"/>
      <c r="BK18988" s="31"/>
      <c r="BL18988" s="31"/>
      <c r="BM18988" s="31"/>
    </row>
    <row r="18989" spans="62:65" x14ac:dyDescent="0.25">
      <c r="BJ18989" s="31"/>
      <c r="BK18989" s="31"/>
      <c r="BL18989" s="31"/>
      <c r="BM18989" s="31"/>
    </row>
    <row r="18990" spans="62:65" x14ac:dyDescent="0.25">
      <c r="BJ18990" s="31"/>
      <c r="BK18990" s="31"/>
      <c r="BL18990" s="31"/>
      <c r="BM18990" s="31"/>
    </row>
    <row r="18991" spans="62:65" x14ac:dyDescent="0.25">
      <c r="BJ18991" s="31"/>
      <c r="BK18991" s="31"/>
      <c r="BL18991" s="31"/>
      <c r="BM18991" s="31"/>
    </row>
    <row r="18992" spans="62:65" x14ac:dyDescent="0.25">
      <c r="BJ18992" s="31"/>
      <c r="BK18992" s="31"/>
      <c r="BL18992" s="31"/>
      <c r="BM18992" s="31"/>
    </row>
    <row r="18993" spans="62:65" x14ac:dyDescent="0.25">
      <c r="BJ18993" s="31"/>
      <c r="BK18993" s="31"/>
      <c r="BL18993" s="31"/>
      <c r="BM18993" s="31"/>
    </row>
    <row r="18994" spans="62:65" x14ac:dyDescent="0.25">
      <c r="BJ18994" s="31"/>
      <c r="BK18994" s="31"/>
      <c r="BL18994" s="31"/>
      <c r="BM18994" s="31"/>
    </row>
    <row r="18995" spans="62:65" x14ac:dyDescent="0.25">
      <c r="BJ18995" s="31"/>
      <c r="BK18995" s="31"/>
      <c r="BL18995" s="31"/>
      <c r="BM18995" s="31"/>
    </row>
    <row r="18996" spans="62:65" x14ac:dyDescent="0.25">
      <c r="BJ18996" s="31"/>
      <c r="BK18996" s="31"/>
      <c r="BL18996" s="31"/>
      <c r="BM18996" s="31"/>
    </row>
    <row r="18997" spans="62:65" x14ac:dyDescent="0.25">
      <c r="BJ18997" s="31"/>
      <c r="BK18997" s="31"/>
      <c r="BL18997" s="31"/>
      <c r="BM18997" s="31"/>
    </row>
    <row r="18998" spans="62:65" x14ac:dyDescent="0.25">
      <c r="BJ18998" s="31"/>
      <c r="BK18998" s="31"/>
      <c r="BL18998" s="31"/>
      <c r="BM18998" s="31"/>
    </row>
    <row r="18999" spans="62:65" x14ac:dyDescent="0.25">
      <c r="BJ18999" s="31"/>
      <c r="BK18999" s="31"/>
      <c r="BL18999" s="31"/>
      <c r="BM18999" s="31"/>
    </row>
    <row r="19000" spans="62:65" x14ac:dyDescent="0.25">
      <c r="BJ19000" s="31"/>
      <c r="BK19000" s="31"/>
      <c r="BL19000" s="31"/>
      <c r="BM19000" s="31"/>
    </row>
    <row r="19001" spans="62:65" x14ac:dyDescent="0.25">
      <c r="BJ19001" s="31"/>
      <c r="BK19001" s="31"/>
      <c r="BL19001" s="31"/>
      <c r="BM19001" s="31"/>
    </row>
    <row r="19002" spans="62:65" x14ac:dyDescent="0.25">
      <c r="BJ19002" s="31"/>
      <c r="BK19002" s="31"/>
      <c r="BL19002" s="31"/>
      <c r="BM19002" s="31"/>
    </row>
    <row r="19003" spans="62:65" x14ac:dyDescent="0.25">
      <c r="BJ19003" s="31"/>
      <c r="BK19003" s="31"/>
      <c r="BL19003" s="31"/>
      <c r="BM19003" s="31"/>
    </row>
    <row r="19004" spans="62:65" x14ac:dyDescent="0.25">
      <c r="BJ19004" s="31"/>
      <c r="BK19004" s="31"/>
      <c r="BL19004" s="31"/>
      <c r="BM19004" s="31"/>
    </row>
    <row r="19005" spans="62:65" x14ac:dyDescent="0.25">
      <c r="BJ19005" s="31"/>
      <c r="BK19005" s="31"/>
      <c r="BL19005" s="31"/>
      <c r="BM19005" s="31"/>
    </row>
    <row r="19006" spans="62:65" x14ac:dyDescent="0.25">
      <c r="BJ19006" s="31"/>
      <c r="BK19006" s="31"/>
      <c r="BL19006" s="31"/>
      <c r="BM19006" s="31"/>
    </row>
    <row r="19007" spans="62:65" x14ac:dyDescent="0.25">
      <c r="BJ19007" s="31"/>
      <c r="BK19007" s="31"/>
      <c r="BL19007" s="31"/>
      <c r="BM19007" s="31"/>
    </row>
    <row r="19008" spans="62:65" x14ac:dyDescent="0.25">
      <c r="BJ19008" s="31"/>
      <c r="BK19008" s="31"/>
      <c r="BL19008" s="31"/>
      <c r="BM19008" s="31"/>
    </row>
    <row r="19009" spans="62:65" x14ac:dyDescent="0.25">
      <c r="BJ19009" s="31"/>
      <c r="BK19009" s="31"/>
      <c r="BL19009" s="31"/>
      <c r="BM19009" s="31"/>
    </row>
    <row r="19010" spans="62:65" x14ac:dyDescent="0.25">
      <c r="BJ19010" s="31"/>
      <c r="BK19010" s="31"/>
      <c r="BL19010" s="31"/>
      <c r="BM19010" s="31"/>
    </row>
    <row r="19011" spans="62:65" x14ac:dyDescent="0.25">
      <c r="BJ19011" s="31"/>
      <c r="BK19011" s="31"/>
      <c r="BL19011" s="31"/>
      <c r="BM19011" s="31"/>
    </row>
    <row r="19012" spans="62:65" x14ac:dyDescent="0.25">
      <c r="BJ19012" s="31"/>
      <c r="BK19012" s="31"/>
      <c r="BL19012" s="31"/>
      <c r="BM19012" s="31"/>
    </row>
    <row r="19013" spans="62:65" x14ac:dyDescent="0.25">
      <c r="BJ19013" s="31"/>
      <c r="BK19013" s="31"/>
      <c r="BL19013" s="31"/>
      <c r="BM19013" s="31"/>
    </row>
    <row r="19014" spans="62:65" x14ac:dyDescent="0.25">
      <c r="BJ19014" s="31"/>
      <c r="BK19014" s="31"/>
      <c r="BL19014" s="31"/>
      <c r="BM19014" s="31"/>
    </row>
    <row r="19015" spans="62:65" x14ac:dyDescent="0.25">
      <c r="BJ19015" s="31"/>
      <c r="BK19015" s="31"/>
      <c r="BL19015" s="31"/>
      <c r="BM19015" s="31"/>
    </row>
    <row r="19016" spans="62:65" x14ac:dyDescent="0.25">
      <c r="BJ19016" s="31"/>
      <c r="BK19016" s="31"/>
      <c r="BL19016" s="31"/>
      <c r="BM19016" s="31"/>
    </row>
    <row r="19017" spans="62:65" x14ac:dyDescent="0.25">
      <c r="BJ19017" s="31"/>
      <c r="BK19017" s="31"/>
      <c r="BL19017" s="31"/>
      <c r="BM19017" s="31"/>
    </row>
    <row r="19018" spans="62:65" x14ac:dyDescent="0.25">
      <c r="BJ19018" s="31"/>
      <c r="BK19018" s="31"/>
      <c r="BL19018" s="31"/>
      <c r="BM19018" s="31"/>
    </row>
    <row r="19019" spans="62:65" x14ac:dyDescent="0.25">
      <c r="BJ19019" s="31"/>
      <c r="BK19019" s="31"/>
      <c r="BL19019" s="31"/>
      <c r="BM19019" s="31"/>
    </row>
    <row r="19020" spans="62:65" x14ac:dyDescent="0.25">
      <c r="BJ19020" s="31"/>
      <c r="BK19020" s="31"/>
      <c r="BL19020" s="31"/>
      <c r="BM19020" s="31"/>
    </row>
    <row r="19021" spans="62:65" x14ac:dyDescent="0.25">
      <c r="BJ19021" s="31"/>
      <c r="BK19021" s="31"/>
      <c r="BL19021" s="31"/>
      <c r="BM19021" s="31"/>
    </row>
    <row r="19022" spans="62:65" x14ac:dyDescent="0.25">
      <c r="BJ19022" s="31"/>
      <c r="BK19022" s="31"/>
      <c r="BL19022" s="31"/>
      <c r="BM19022" s="31"/>
    </row>
    <row r="19023" spans="62:65" x14ac:dyDescent="0.25">
      <c r="BJ19023" s="31"/>
      <c r="BK19023" s="31"/>
      <c r="BL19023" s="31"/>
      <c r="BM19023" s="31"/>
    </row>
    <row r="19024" spans="62:65" x14ac:dyDescent="0.25">
      <c r="BJ19024" s="31"/>
      <c r="BK19024" s="31"/>
      <c r="BL19024" s="31"/>
      <c r="BM19024" s="31"/>
    </row>
    <row r="19025" spans="62:65" x14ac:dyDescent="0.25">
      <c r="BJ19025" s="31"/>
      <c r="BK19025" s="31"/>
      <c r="BL19025" s="31"/>
      <c r="BM19025" s="31"/>
    </row>
    <row r="19026" spans="62:65" x14ac:dyDescent="0.25">
      <c r="BJ19026" s="31"/>
      <c r="BK19026" s="31"/>
      <c r="BL19026" s="31"/>
      <c r="BM19026" s="31"/>
    </row>
    <row r="19027" spans="62:65" x14ac:dyDescent="0.25">
      <c r="BJ19027" s="31"/>
      <c r="BK19027" s="31"/>
      <c r="BL19027" s="31"/>
      <c r="BM19027" s="31"/>
    </row>
    <row r="19028" spans="62:65" x14ac:dyDescent="0.25">
      <c r="BJ19028" s="31"/>
      <c r="BK19028" s="31"/>
      <c r="BL19028" s="31"/>
      <c r="BM19028" s="31"/>
    </row>
    <row r="19029" spans="62:65" x14ac:dyDescent="0.25">
      <c r="BJ19029" s="31"/>
      <c r="BK19029" s="31"/>
      <c r="BL19029" s="31"/>
      <c r="BM19029" s="31"/>
    </row>
    <row r="19030" spans="62:65" x14ac:dyDescent="0.25">
      <c r="BJ19030" s="31"/>
      <c r="BK19030" s="31"/>
      <c r="BL19030" s="31"/>
      <c r="BM19030" s="31"/>
    </row>
    <row r="19031" spans="62:65" x14ac:dyDescent="0.25">
      <c r="BJ19031" s="31"/>
      <c r="BK19031" s="31"/>
      <c r="BL19031" s="31"/>
      <c r="BM19031" s="31"/>
    </row>
    <row r="19032" spans="62:65" x14ac:dyDescent="0.25">
      <c r="BJ19032" s="31"/>
      <c r="BK19032" s="31"/>
      <c r="BL19032" s="31"/>
      <c r="BM19032" s="31"/>
    </row>
    <row r="19033" spans="62:65" x14ac:dyDescent="0.25">
      <c r="BJ19033" s="31"/>
      <c r="BK19033" s="31"/>
      <c r="BL19033" s="31"/>
      <c r="BM19033" s="31"/>
    </row>
    <row r="19034" spans="62:65" x14ac:dyDescent="0.25">
      <c r="BJ19034" s="31"/>
      <c r="BK19034" s="31"/>
      <c r="BL19034" s="31"/>
      <c r="BM19034" s="31"/>
    </row>
    <row r="19035" spans="62:65" x14ac:dyDescent="0.25">
      <c r="BJ19035" s="31"/>
      <c r="BK19035" s="31"/>
      <c r="BL19035" s="31"/>
      <c r="BM19035" s="31"/>
    </row>
    <row r="19036" spans="62:65" x14ac:dyDescent="0.25">
      <c r="BJ19036" s="31"/>
      <c r="BK19036" s="31"/>
      <c r="BL19036" s="31"/>
      <c r="BM19036" s="31"/>
    </row>
    <row r="19037" spans="62:65" x14ac:dyDescent="0.25">
      <c r="BJ19037" s="31"/>
      <c r="BK19037" s="31"/>
      <c r="BL19037" s="31"/>
      <c r="BM19037" s="31"/>
    </row>
    <row r="19038" spans="62:65" x14ac:dyDescent="0.25">
      <c r="BJ19038" s="31"/>
      <c r="BK19038" s="31"/>
      <c r="BL19038" s="31"/>
      <c r="BM19038" s="31"/>
    </row>
    <row r="19039" spans="62:65" x14ac:dyDescent="0.25">
      <c r="BJ19039" s="31"/>
      <c r="BK19039" s="31"/>
      <c r="BL19039" s="31"/>
      <c r="BM19039" s="31"/>
    </row>
    <row r="19040" spans="62:65" x14ac:dyDescent="0.25">
      <c r="BJ19040" s="31"/>
      <c r="BK19040" s="31"/>
      <c r="BL19040" s="31"/>
      <c r="BM19040" s="31"/>
    </row>
    <row r="19041" spans="62:65" x14ac:dyDescent="0.25">
      <c r="BJ19041" s="31"/>
      <c r="BK19041" s="31"/>
      <c r="BL19041" s="31"/>
      <c r="BM19041" s="31"/>
    </row>
    <row r="19042" spans="62:65" x14ac:dyDescent="0.25">
      <c r="BJ19042" s="31"/>
      <c r="BK19042" s="31"/>
      <c r="BL19042" s="31"/>
      <c r="BM19042" s="31"/>
    </row>
    <row r="19043" spans="62:65" x14ac:dyDescent="0.25">
      <c r="BJ19043" s="31"/>
      <c r="BK19043" s="31"/>
      <c r="BL19043" s="31"/>
      <c r="BM19043" s="31"/>
    </row>
    <row r="19044" spans="62:65" x14ac:dyDescent="0.25">
      <c r="BJ19044" s="31"/>
      <c r="BK19044" s="31"/>
      <c r="BL19044" s="31"/>
      <c r="BM19044" s="31"/>
    </row>
    <row r="19045" spans="62:65" x14ac:dyDescent="0.25">
      <c r="BJ19045" s="31"/>
      <c r="BK19045" s="31"/>
      <c r="BL19045" s="31"/>
      <c r="BM19045" s="31"/>
    </row>
    <row r="19046" spans="62:65" x14ac:dyDescent="0.25">
      <c r="BJ19046" s="31"/>
      <c r="BK19046" s="31"/>
      <c r="BL19046" s="31"/>
      <c r="BM19046" s="31"/>
    </row>
    <row r="19047" spans="62:65" x14ac:dyDescent="0.25">
      <c r="BJ19047" s="31"/>
      <c r="BK19047" s="31"/>
      <c r="BL19047" s="31"/>
      <c r="BM19047" s="31"/>
    </row>
    <row r="19048" spans="62:65" x14ac:dyDescent="0.25">
      <c r="BJ19048" s="31"/>
      <c r="BK19048" s="31"/>
      <c r="BL19048" s="31"/>
      <c r="BM19048" s="31"/>
    </row>
    <row r="19049" spans="62:65" x14ac:dyDescent="0.25">
      <c r="BJ19049" s="31"/>
      <c r="BK19049" s="31"/>
      <c r="BL19049" s="31"/>
      <c r="BM19049" s="31"/>
    </row>
    <row r="19050" spans="62:65" x14ac:dyDescent="0.25">
      <c r="BJ19050" s="31"/>
      <c r="BK19050" s="31"/>
      <c r="BL19050" s="31"/>
      <c r="BM19050" s="31"/>
    </row>
    <row r="19051" spans="62:65" x14ac:dyDescent="0.25">
      <c r="BJ19051" s="31"/>
      <c r="BK19051" s="31"/>
      <c r="BL19051" s="31"/>
      <c r="BM19051" s="31"/>
    </row>
    <row r="19052" spans="62:65" x14ac:dyDescent="0.25">
      <c r="BJ19052" s="31"/>
      <c r="BK19052" s="31"/>
      <c r="BL19052" s="31"/>
      <c r="BM19052" s="31"/>
    </row>
    <row r="19053" spans="62:65" x14ac:dyDescent="0.25">
      <c r="BJ19053" s="31"/>
      <c r="BK19053" s="31"/>
      <c r="BL19053" s="31"/>
      <c r="BM19053" s="31"/>
    </row>
    <row r="19054" spans="62:65" x14ac:dyDescent="0.25">
      <c r="BJ19054" s="31"/>
      <c r="BK19054" s="31"/>
      <c r="BL19054" s="31"/>
      <c r="BM19054" s="31"/>
    </row>
    <row r="19055" spans="62:65" x14ac:dyDescent="0.25">
      <c r="BJ19055" s="31"/>
      <c r="BK19055" s="31"/>
      <c r="BL19055" s="31"/>
      <c r="BM19055" s="31"/>
    </row>
    <row r="19056" spans="62:65" x14ac:dyDescent="0.25">
      <c r="BJ19056" s="31"/>
      <c r="BK19056" s="31"/>
      <c r="BL19056" s="31"/>
      <c r="BM19056" s="31"/>
    </row>
    <row r="19057" spans="62:65" x14ac:dyDescent="0.25">
      <c r="BJ19057" s="31"/>
      <c r="BK19057" s="31"/>
      <c r="BL19057" s="31"/>
      <c r="BM19057" s="31"/>
    </row>
    <row r="19058" spans="62:65" x14ac:dyDescent="0.25">
      <c r="BJ19058" s="31"/>
      <c r="BK19058" s="31"/>
      <c r="BL19058" s="31"/>
      <c r="BM19058" s="31"/>
    </row>
    <row r="19059" spans="62:65" x14ac:dyDescent="0.25">
      <c r="BJ19059" s="31"/>
      <c r="BK19059" s="31"/>
      <c r="BL19059" s="31"/>
      <c r="BM19059" s="31"/>
    </row>
    <row r="19060" spans="62:65" x14ac:dyDescent="0.25">
      <c r="BJ19060" s="31"/>
      <c r="BK19060" s="31"/>
      <c r="BL19060" s="31"/>
      <c r="BM19060" s="31"/>
    </row>
    <row r="19061" spans="62:65" x14ac:dyDescent="0.25">
      <c r="BJ19061" s="31"/>
      <c r="BK19061" s="31"/>
      <c r="BL19061" s="31"/>
      <c r="BM19061" s="31"/>
    </row>
    <row r="19062" spans="62:65" x14ac:dyDescent="0.25">
      <c r="BJ19062" s="31"/>
      <c r="BK19062" s="31"/>
      <c r="BL19062" s="31"/>
      <c r="BM19062" s="31"/>
    </row>
    <row r="19063" spans="62:65" x14ac:dyDescent="0.25">
      <c r="BJ19063" s="31"/>
      <c r="BK19063" s="31"/>
      <c r="BL19063" s="31"/>
      <c r="BM19063" s="31"/>
    </row>
    <row r="19064" spans="62:65" x14ac:dyDescent="0.25">
      <c r="BJ19064" s="31"/>
      <c r="BK19064" s="31"/>
      <c r="BL19064" s="31"/>
      <c r="BM19064" s="31"/>
    </row>
    <row r="19065" spans="62:65" x14ac:dyDescent="0.25">
      <c r="BJ19065" s="31"/>
      <c r="BK19065" s="31"/>
      <c r="BL19065" s="31"/>
      <c r="BM19065" s="31"/>
    </row>
    <row r="19066" spans="62:65" x14ac:dyDescent="0.25">
      <c r="BJ19066" s="31"/>
      <c r="BK19066" s="31"/>
      <c r="BL19066" s="31"/>
      <c r="BM19066" s="31"/>
    </row>
    <row r="19067" spans="62:65" x14ac:dyDescent="0.25">
      <c r="BJ19067" s="31"/>
      <c r="BK19067" s="31"/>
      <c r="BL19067" s="31"/>
      <c r="BM19067" s="31"/>
    </row>
    <row r="19068" spans="62:65" x14ac:dyDescent="0.25">
      <c r="BJ19068" s="31"/>
      <c r="BK19068" s="31"/>
      <c r="BL19068" s="31"/>
      <c r="BM19068" s="31"/>
    </row>
    <row r="19069" spans="62:65" x14ac:dyDescent="0.25">
      <c r="BJ19069" s="31"/>
      <c r="BK19069" s="31"/>
      <c r="BL19069" s="31"/>
      <c r="BM19069" s="31"/>
    </row>
    <row r="19070" spans="62:65" x14ac:dyDescent="0.25">
      <c r="BJ19070" s="31"/>
      <c r="BK19070" s="31"/>
      <c r="BL19070" s="31"/>
      <c r="BM19070" s="31"/>
    </row>
    <row r="19071" spans="62:65" x14ac:dyDescent="0.25">
      <c r="BJ19071" s="31"/>
      <c r="BK19071" s="31"/>
      <c r="BL19071" s="31"/>
      <c r="BM19071" s="31"/>
    </row>
    <row r="19072" spans="62:65" x14ac:dyDescent="0.25">
      <c r="BJ19072" s="31"/>
      <c r="BK19072" s="31"/>
      <c r="BL19072" s="31"/>
      <c r="BM19072" s="31"/>
    </row>
    <row r="19073" spans="62:65" x14ac:dyDescent="0.25">
      <c r="BJ19073" s="31"/>
      <c r="BK19073" s="31"/>
      <c r="BL19073" s="31"/>
      <c r="BM19073" s="31"/>
    </row>
    <row r="19074" spans="62:65" x14ac:dyDescent="0.25">
      <c r="BJ19074" s="31"/>
      <c r="BK19074" s="31"/>
      <c r="BL19074" s="31"/>
      <c r="BM19074" s="31"/>
    </row>
    <row r="19075" spans="62:65" x14ac:dyDescent="0.25">
      <c r="BJ19075" s="31"/>
      <c r="BK19075" s="31"/>
      <c r="BL19075" s="31"/>
      <c r="BM19075" s="31"/>
    </row>
    <row r="19076" spans="62:65" x14ac:dyDescent="0.25">
      <c r="BJ19076" s="31"/>
      <c r="BK19076" s="31"/>
      <c r="BL19076" s="31"/>
      <c r="BM19076" s="31"/>
    </row>
    <row r="19077" spans="62:65" x14ac:dyDescent="0.25">
      <c r="BJ19077" s="31"/>
      <c r="BK19077" s="31"/>
      <c r="BL19077" s="31"/>
      <c r="BM19077" s="31"/>
    </row>
    <row r="19078" spans="62:65" x14ac:dyDescent="0.25">
      <c r="BJ19078" s="31"/>
      <c r="BK19078" s="31"/>
      <c r="BL19078" s="31"/>
      <c r="BM19078" s="31"/>
    </row>
    <row r="19079" spans="62:65" x14ac:dyDescent="0.25">
      <c r="BJ19079" s="31"/>
      <c r="BK19079" s="31"/>
      <c r="BL19079" s="31"/>
      <c r="BM19079" s="31"/>
    </row>
    <row r="19080" spans="62:65" x14ac:dyDescent="0.25">
      <c r="BJ19080" s="31"/>
      <c r="BK19080" s="31"/>
      <c r="BL19080" s="31"/>
      <c r="BM19080" s="31"/>
    </row>
    <row r="19081" spans="62:65" x14ac:dyDescent="0.25">
      <c r="BJ19081" s="31"/>
      <c r="BK19081" s="31"/>
      <c r="BL19081" s="31"/>
      <c r="BM19081" s="31"/>
    </row>
    <row r="19082" spans="62:65" x14ac:dyDescent="0.25">
      <c r="BJ19082" s="31"/>
      <c r="BK19082" s="31"/>
      <c r="BL19082" s="31"/>
      <c r="BM19082" s="31"/>
    </row>
    <row r="19083" spans="62:65" x14ac:dyDescent="0.25">
      <c r="BJ19083" s="31"/>
      <c r="BK19083" s="31"/>
      <c r="BL19083" s="31"/>
      <c r="BM19083" s="31"/>
    </row>
    <row r="19084" spans="62:65" x14ac:dyDescent="0.25">
      <c r="BJ19084" s="31"/>
      <c r="BK19084" s="31"/>
      <c r="BL19084" s="31"/>
      <c r="BM19084" s="31"/>
    </row>
    <row r="19085" spans="62:65" x14ac:dyDescent="0.25">
      <c r="BJ19085" s="31"/>
      <c r="BK19085" s="31"/>
      <c r="BL19085" s="31"/>
      <c r="BM19085" s="31"/>
    </row>
    <row r="19086" spans="62:65" x14ac:dyDescent="0.25">
      <c r="BJ19086" s="31"/>
      <c r="BK19086" s="31"/>
      <c r="BL19086" s="31"/>
      <c r="BM19086" s="31"/>
    </row>
    <row r="19087" spans="62:65" x14ac:dyDescent="0.25">
      <c r="BJ19087" s="31"/>
      <c r="BK19087" s="31"/>
      <c r="BL19087" s="31"/>
      <c r="BM19087" s="31"/>
    </row>
    <row r="19088" spans="62:65" x14ac:dyDescent="0.25">
      <c r="BJ19088" s="31"/>
      <c r="BK19088" s="31"/>
      <c r="BL19088" s="31"/>
      <c r="BM19088" s="31"/>
    </row>
    <row r="19089" spans="62:65" x14ac:dyDescent="0.25">
      <c r="BJ19089" s="31"/>
      <c r="BK19089" s="31"/>
      <c r="BL19089" s="31"/>
      <c r="BM19089" s="31"/>
    </row>
    <row r="19090" spans="62:65" x14ac:dyDescent="0.25">
      <c r="BJ19090" s="31"/>
      <c r="BK19090" s="31"/>
      <c r="BL19090" s="31"/>
      <c r="BM19090" s="31"/>
    </row>
    <row r="19091" spans="62:65" x14ac:dyDescent="0.25">
      <c r="BJ19091" s="31"/>
      <c r="BK19091" s="31"/>
      <c r="BL19091" s="31"/>
      <c r="BM19091" s="31"/>
    </row>
    <row r="19092" spans="62:65" x14ac:dyDescent="0.25">
      <c r="BJ19092" s="31"/>
      <c r="BK19092" s="31"/>
      <c r="BL19092" s="31"/>
      <c r="BM19092" s="31"/>
    </row>
    <row r="19093" spans="62:65" x14ac:dyDescent="0.25">
      <c r="BJ19093" s="31"/>
      <c r="BK19093" s="31"/>
      <c r="BL19093" s="31"/>
      <c r="BM19093" s="31"/>
    </row>
    <row r="19094" spans="62:65" x14ac:dyDescent="0.25">
      <c r="BJ19094" s="31"/>
      <c r="BK19094" s="31"/>
      <c r="BL19094" s="31"/>
      <c r="BM19094" s="31"/>
    </row>
    <row r="19095" spans="62:65" x14ac:dyDescent="0.25">
      <c r="BJ19095" s="31"/>
      <c r="BK19095" s="31"/>
      <c r="BL19095" s="31"/>
      <c r="BM19095" s="31"/>
    </row>
    <row r="19096" spans="62:65" x14ac:dyDescent="0.25">
      <c r="BJ19096" s="31"/>
      <c r="BK19096" s="31"/>
      <c r="BL19096" s="31"/>
      <c r="BM19096" s="31"/>
    </row>
    <row r="19097" spans="62:65" x14ac:dyDescent="0.25">
      <c r="BJ19097" s="31"/>
      <c r="BK19097" s="31"/>
      <c r="BL19097" s="31"/>
      <c r="BM19097" s="31"/>
    </row>
    <row r="19098" spans="62:65" x14ac:dyDescent="0.25">
      <c r="BJ19098" s="31"/>
      <c r="BK19098" s="31"/>
      <c r="BL19098" s="31"/>
      <c r="BM19098" s="31"/>
    </row>
    <row r="19099" spans="62:65" x14ac:dyDescent="0.25">
      <c r="BJ19099" s="31"/>
      <c r="BK19099" s="31"/>
      <c r="BL19099" s="31"/>
      <c r="BM19099" s="31"/>
    </row>
    <row r="19100" spans="62:65" x14ac:dyDescent="0.25">
      <c r="BJ19100" s="31"/>
      <c r="BK19100" s="31"/>
      <c r="BL19100" s="31"/>
      <c r="BM19100" s="31"/>
    </row>
    <row r="19101" spans="62:65" x14ac:dyDescent="0.25">
      <c r="BJ19101" s="31"/>
      <c r="BK19101" s="31"/>
      <c r="BL19101" s="31"/>
      <c r="BM19101" s="31"/>
    </row>
    <row r="19102" spans="62:65" x14ac:dyDescent="0.25">
      <c r="BJ19102" s="31"/>
      <c r="BK19102" s="31"/>
      <c r="BL19102" s="31"/>
      <c r="BM19102" s="31"/>
    </row>
    <row r="19103" spans="62:65" x14ac:dyDescent="0.25">
      <c r="BJ19103" s="31"/>
      <c r="BK19103" s="31"/>
      <c r="BL19103" s="31"/>
      <c r="BM19103" s="31"/>
    </row>
    <row r="19104" spans="62:65" x14ac:dyDescent="0.25">
      <c r="BJ19104" s="31"/>
      <c r="BK19104" s="31"/>
      <c r="BL19104" s="31"/>
      <c r="BM19104" s="31"/>
    </row>
    <row r="19105" spans="62:65" x14ac:dyDescent="0.25">
      <c r="BJ19105" s="31"/>
      <c r="BK19105" s="31"/>
      <c r="BL19105" s="31"/>
      <c r="BM19105" s="31"/>
    </row>
    <row r="19106" spans="62:65" x14ac:dyDescent="0.25">
      <c r="BJ19106" s="31"/>
      <c r="BK19106" s="31"/>
      <c r="BL19106" s="31"/>
      <c r="BM19106" s="31"/>
    </row>
    <row r="19107" spans="62:65" x14ac:dyDescent="0.25">
      <c r="BJ19107" s="31"/>
      <c r="BK19107" s="31"/>
      <c r="BL19107" s="31"/>
      <c r="BM19107" s="31"/>
    </row>
    <row r="19108" spans="62:65" x14ac:dyDescent="0.25">
      <c r="BJ19108" s="31"/>
      <c r="BK19108" s="31"/>
      <c r="BL19108" s="31"/>
      <c r="BM19108" s="31"/>
    </row>
    <row r="19109" spans="62:65" x14ac:dyDescent="0.25">
      <c r="BJ19109" s="31"/>
      <c r="BK19109" s="31"/>
      <c r="BL19109" s="31"/>
      <c r="BM19109" s="31"/>
    </row>
    <row r="19110" spans="62:65" x14ac:dyDescent="0.25">
      <c r="BJ19110" s="31"/>
      <c r="BK19110" s="31"/>
      <c r="BL19110" s="31"/>
      <c r="BM19110" s="31"/>
    </row>
    <row r="19111" spans="62:65" x14ac:dyDescent="0.25">
      <c r="BJ19111" s="31"/>
      <c r="BK19111" s="31"/>
      <c r="BL19111" s="31"/>
      <c r="BM19111" s="31"/>
    </row>
    <row r="19112" spans="62:65" x14ac:dyDescent="0.25">
      <c r="BJ19112" s="31"/>
      <c r="BK19112" s="31"/>
      <c r="BL19112" s="31"/>
      <c r="BM19112" s="31"/>
    </row>
    <row r="19113" spans="62:65" x14ac:dyDescent="0.25">
      <c r="BJ19113" s="31"/>
      <c r="BK19113" s="31"/>
      <c r="BL19113" s="31"/>
      <c r="BM19113" s="31"/>
    </row>
    <row r="19114" spans="62:65" x14ac:dyDescent="0.25">
      <c r="BJ19114" s="31"/>
      <c r="BK19114" s="31"/>
      <c r="BL19114" s="31"/>
      <c r="BM19114" s="31"/>
    </row>
    <row r="19115" spans="62:65" x14ac:dyDescent="0.25">
      <c r="BJ19115" s="31"/>
      <c r="BK19115" s="31"/>
      <c r="BL19115" s="31"/>
      <c r="BM19115" s="31"/>
    </row>
    <row r="19116" spans="62:65" x14ac:dyDescent="0.25">
      <c r="BJ19116" s="31"/>
      <c r="BK19116" s="31"/>
      <c r="BL19116" s="31"/>
      <c r="BM19116" s="31"/>
    </row>
    <row r="19117" spans="62:65" x14ac:dyDescent="0.25">
      <c r="BJ19117" s="31"/>
      <c r="BK19117" s="31"/>
      <c r="BL19117" s="31"/>
      <c r="BM19117" s="31"/>
    </row>
    <row r="19118" spans="62:65" x14ac:dyDescent="0.25">
      <c r="BJ19118" s="31"/>
      <c r="BK19118" s="31"/>
      <c r="BL19118" s="31"/>
      <c r="BM19118" s="31"/>
    </row>
    <row r="19119" spans="62:65" x14ac:dyDescent="0.25">
      <c r="BJ19119" s="31"/>
      <c r="BK19119" s="31"/>
      <c r="BL19119" s="31"/>
      <c r="BM19119" s="31"/>
    </row>
    <row r="19120" spans="62:65" x14ac:dyDescent="0.25">
      <c r="BJ19120" s="31"/>
      <c r="BK19120" s="31"/>
      <c r="BL19120" s="31"/>
      <c r="BM19120" s="31"/>
    </row>
    <row r="19121" spans="62:65" x14ac:dyDescent="0.25">
      <c r="BJ19121" s="31"/>
      <c r="BK19121" s="31"/>
      <c r="BL19121" s="31"/>
      <c r="BM19121" s="31"/>
    </row>
    <row r="19122" spans="62:65" x14ac:dyDescent="0.25">
      <c r="BJ19122" s="31"/>
      <c r="BK19122" s="31"/>
      <c r="BL19122" s="31"/>
      <c r="BM19122" s="31"/>
    </row>
    <row r="19123" spans="62:65" x14ac:dyDescent="0.25">
      <c r="BJ19123" s="31"/>
      <c r="BK19123" s="31"/>
      <c r="BL19123" s="31"/>
      <c r="BM19123" s="31"/>
    </row>
    <row r="19124" spans="62:65" x14ac:dyDescent="0.25">
      <c r="BJ19124" s="31"/>
      <c r="BK19124" s="31"/>
      <c r="BL19124" s="31"/>
      <c r="BM19124" s="31"/>
    </row>
    <row r="19125" spans="62:65" x14ac:dyDescent="0.25">
      <c r="BJ19125" s="31"/>
      <c r="BK19125" s="31"/>
      <c r="BL19125" s="31"/>
      <c r="BM19125" s="31"/>
    </row>
    <row r="19126" spans="62:65" x14ac:dyDescent="0.25">
      <c r="BJ19126" s="31"/>
      <c r="BK19126" s="31"/>
      <c r="BL19126" s="31"/>
      <c r="BM19126" s="31"/>
    </row>
    <row r="19127" spans="62:65" x14ac:dyDescent="0.25">
      <c r="BJ19127" s="31"/>
      <c r="BK19127" s="31"/>
      <c r="BL19127" s="31"/>
      <c r="BM19127" s="31"/>
    </row>
    <row r="19128" spans="62:65" x14ac:dyDescent="0.25">
      <c r="BJ19128" s="31"/>
      <c r="BK19128" s="31"/>
      <c r="BL19128" s="31"/>
      <c r="BM19128" s="31"/>
    </row>
    <row r="19129" spans="62:65" x14ac:dyDescent="0.25">
      <c r="BJ19129" s="31"/>
      <c r="BK19129" s="31"/>
      <c r="BL19129" s="31"/>
      <c r="BM19129" s="31"/>
    </row>
    <row r="19130" spans="62:65" x14ac:dyDescent="0.25">
      <c r="BJ19130" s="31"/>
      <c r="BK19130" s="31"/>
      <c r="BL19130" s="31"/>
      <c r="BM19130" s="31"/>
    </row>
    <row r="19131" spans="62:65" x14ac:dyDescent="0.25">
      <c r="BJ19131" s="31"/>
      <c r="BK19131" s="31"/>
      <c r="BL19131" s="31"/>
      <c r="BM19131" s="31"/>
    </row>
    <row r="19132" spans="62:65" x14ac:dyDescent="0.25">
      <c r="BJ19132" s="31"/>
      <c r="BK19132" s="31"/>
      <c r="BL19132" s="31"/>
      <c r="BM19132" s="31"/>
    </row>
    <row r="19133" spans="62:65" x14ac:dyDescent="0.25">
      <c r="BJ19133" s="31"/>
      <c r="BK19133" s="31"/>
      <c r="BL19133" s="31"/>
      <c r="BM19133" s="31"/>
    </row>
    <row r="19134" spans="62:65" x14ac:dyDescent="0.25">
      <c r="BJ19134" s="31"/>
      <c r="BK19134" s="31"/>
      <c r="BL19134" s="31"/>
      <c r="BM19134" s="31"/>
    </row>
    <row r="19135" spans="62:65" x14ac:dyDescent="0.25">
      <c r="BJ19135" s="31"/>
      <c r="BK19135" s="31"/>
      <c r="BL19135" s="31"/>
      <c r="BM19135" s="31"/>
    </row>
    <row r="19136" spans="62:65" x14ac:dyDescent="0.25">
      <c r="BJ19136" s="31"/>
      <c r="BK19136" s="31"/>
      <c r="BL19136" s="31"/>
      <c r="BM19136" s="31"/>
    </row>
    <row r="19137" spans="62:65" x14ac:dyDescent="0.25">
      <c r="BJ19137" s="31"/>
      <c r="BK19137" s="31"/>
      <c r="BL19137" s="31"/>
      <c r="BM19137" s="31"/>
    </row>
    <row r="19138" spans="62:65" x14ac:dyDescent="0.25">
      <c r="BJ19138" s="31"/>
      <c r="BK19138" s="31"/>
      <c r="BL19138" s="31"/>
      <c r="BM19138" s="31"/>
    </row>
    <row r="19139" spans="62:65" x14ac:dyDescent="0.25">
      <c r="BJ19139" s="31"/>
      <c r="BK19139" s="31"/>
      <c r="BL19139" s="31"/>
      <c r="BM19139" s="31"/>
    </row>
    <row r="19140" spans="62:65" x14ac:dyDescent="0.25">
      <c r="BJ19140" s="31"/>
      <c r="BK19140" s="31"/>
      <c r="BL19140" s="31"/>
      <c r="BM19140" s="31"/>
    </row>
    <row r="19141" spans="62:65" x14ac:dyDescent="0.25">
      <c r="BJ19141" s="31"/>
      <c r="BK19141" s="31"/>
      <c r="BL19141" s="31"/>
      <c r="BM19141" s="31"/>
    </row>
    <row r="19142" spans="62:65" x14ac:dyDescent="0.25">
      <c r="BJ19142" s="31"/>
      <c r="BK19142" s="31"/>
      <c r="BL19142" s="31"/>
      <c r="BM19142" s="31"/>
    </row>
    <row r="19143" spans="62:65" x14ac:dyDescent="0.25">
      <c r="BJ19143" s="31"/>
      <c r="BK19143" s="31"/>
      <c r="BL19143" s="31"/>
      <c r="BM19143" s="31"/>
    </row>
    <row r="19144" spans="62:65" x14ac:dyDescent="0.25">
      <c r="BJ19144" s="31"/>
      <c r="BK19144" s="31"/>
      <c r="BL19144" s="31"/>
      <c r="BM19144" s="31"/>
    </row>
    <row r="19145" spans="62:65" x14ac:dyDescent="0.25">
      <c r="BJ19145" s="31"/>
      <c r="BK19145" s="31"/>
      <c r="BL19145" s="31"/>
      <c r="BM19145" s="31"/>
    </row>
    <row r="19146" spans="62:65" x14ac:dyDescent="0.25">
      <c r="BJ19146" s="31"/>
      <c r="BK19146" s="31"/>
      <c r="BL19146" s="31"/>
      <c r="BM19146" s="31"/>
    </row>
    <row r="19147" spans="62:65" x14ac:dyDescent="0.25">
      <c r="BJ19147" s="31"/>
      <c r="BK19147" s="31"/>
      <c r="BL19147" s="31"/>
      <c r="BM19147" s="31"/>
    </row>
    <row r="19148" spans="62:65" x14ac:dyDescent="0.25">
      <c r="BJ19148" s="31"/>
      <c r="BK19148" s="31"/>
      <c r="BL19148" s="31"/>
      <c r="BM19148" s="31"/>
    </row>
    <row r="19149" spans="62:65" x14ac:dyDescent="0.25">
      <c r="BJ19149" s="31"/>
      <c r="BK19149" s="31"/>
      <c r="BL19149" s="31"/>
      <c r="BM19149" s="31"/>
    </row>
    <row r="19150" spans="62:65" x14ac:dyDescent="0.25">
      <c r="BJ19150" s="31"/>
      <c r="BK19150" s="31"/>
      <c r="BL19150" s="31"/>
      <c r="BM19150" s="31"/>
    </row>
    <row r="19151" spans="62:65" x14ac:dyDescent="0.25">
      <c r="BJ19151" s="31"/>
      <c r="BK19151" s="31"/>
      <c r="BL19151" s="31"/>
      <c r="BM19151" s="31"/>
    </row>
    <row r="19152" spans="62:65" x14ac:dyDescent="0.25">
      <c r="BJ19152" s="31"/>
      <c r="BK19152" s="31"/>
      <c r="BL19152" s="31"/>
      <c r="BM19152" s="31"/>
    </row>
    <row r="19153" spans="62:65" x14ac:dyDescent="0.25">
      <c r="BJ19153" s="31"/>
      <c r="BK19153" s="31"/>
      <c r="BL19153" s="31"/>
      <c r="BM19153" s="31"/>
    </row>
    <row r="19154" spans="62:65" x14ac:dyDescent="0.25">
      <c r="BJ19154" s="31"/>
      <c r="BK19154" s="31"/>
      <c r="BL19154" s="31"/>
      <c r="BM19154" s="31"/>
    </row>
    <row r="19155" spans="62:65" x14ac:dyDescent="0.25">
      <c r="BJ19155" s="31"/>
      <c r="BK19155" s="31"/>
      <c r="BL19155" s="31"/>
      <c r="BM19155" s="31"/>
    </row>
    <row r="19156" spans="62:65" x14ac:dyDescent="0.25">
      <c r="BJ19156" s="31"/>
      <c r="BK19156" s="31"/>
      <c r="BL19156" s="31"/>
      <c r="BM19156" s="31"/>
    </row>
    <row r="19157" spans="62:65" x14ac:dyDescent="0.25">
      <c r="BJ19157" s="31"/>
      <c r="BK19157" s="31"/>
      <c r="BL19157" s="31"/>
      <c r="BM19157" s="31"/>
    </row>
    <row r="19158" spans="62:65" x14ac:dyDescent="0.25">
      <c r="BJ19158" s="31"/>
      <c r="BK19158" s="31"/>
      <c r="BL19158" s="31"/>
      <c r="BM19158" s="31"/>
    </row>
    <row r="19159" spans="62:65" x14ac:dyDescent="0.25">
      <c r="BJ19159" s="31"/>
      <c r="BK19159" s="31"/>
      <c r="BL19159" s="31"/>
      <c r="BM19159" s="31"/>
    </row>
    <row r="19160" spans="62:65" x14ac:dyDescent="0.25">
      <c r="BJ19160" s="31"/>
      <c r="BK19160" s="31"/>
      <c r="BL19160" s="31"/>
      <c r="BM19160" s="31"/>
    </row>
    <row r="19161" spans="62:65" x14ac:dyDescent="0.25">
      <c r="BJ19161" s="31"/>
      <c r="BK19161" s="31"/>
      <c r="BL19161" s="31"/>
      <c r="BM19161" s="31"/>
    </row>
    <row r="19162" spans="62:65" x14ac:dyDescent="0.25">
      <c r="BJ19162" s="31"/>
      <c r="BK19162" s="31"/>
      <c r="BL19162" s="31"/>
      <c r="BM19162" s="31"/>
    </row>
    <row r="19163" spans="62:65" x14ac:dyDescent="0.25">
      <c r="BJ19163" s="31"/>
      <c r="BK19163" s="31"/>
      <c r="BL19163" s="31"/>
      <c r="BM19163" s="31"/>
    </row>
    <row r="19164" spans="62:65" x14ac:dyDescent="0.25">
      <c r="BJ19164" s="31"/>
      <c r="BK19164" s="31"/>
      <c r="BL19164" s="31"/>
      <c r="BM19164" s="31"/>
    </row>
    <row r="19165" spans="62:65" x14ac:dyDescent="0.25">
      <c r="BJ19165" s="31"/>
      <c r="BK19165" s="31"/>
      <c r="BL19165" s="31"/>
      <c r="BM19165" s="31"/>
    </row>
    <row r="19166" spans="62:65" x14ac:dyDescent="0.25">
      <c r="BJ19166" s="31"/>
      <c r="BK19166" s="31"/>
      <c r="BL19166" s="31"/>
      <c r="BM19166" s="31"/>
    </row>
    <row r="19167" spans="62:65" x14ac:dyDescent="0.25">
      <c r="BJ19167" s="31"/>
      <c r="BK19167" s="31"/>
      <c r="BL19167" s="31"/>
      <c r="BM19167" s="31"/>
    </row>
    <row r="19168" spans="62:65" x14ac:dyDescent="0.25">
      <c r="BJ19168" s="31"/>
      <c r="BK19168" s="31"/>
      <c r="BL19168" s="31"/>
      <c r="BM19168" s="31"/>
    </row>
    <row r="19169" spans="62:65" x14ac:dyDescent="0.25">
      <c r="BJ19169" s="31"/>
      <c r="BK19169" s="31"/>
      <c r="BL19169" s="31"/>
      <c r="BM19169" s="31"/>
    </row>
    <row r="19170" spans="62:65" x14ac:dyDescent="0.25">
      <c r="BJ19170" s="31"/>
      <c r="BK19170" s="31"/>
      <c r="BL19170" s="31"/>
      <c r="BM19170" s="31"/>
    </row>
    <row r="19171" spans="62:65" x14ac:dyDescent="0.25">
      <c r="BJ19171" s="31"/>
      <c r="BK19171" s="31"/>
      <c r="BL19171" s="31"/>
      <c r="BM19171" s="31"/>
    </row>
    <row r="19172" spans="62:65" x14ac:dyDescent="0.25">
      <c r="BJ19172" s="31"/>
      <c r="BK19172" s="31"/>
      <c r="BL19172" s="31"/>
      <c r="BM19172" s="31"/>
    </row>
    <row r="19173" spans="62:65" x14ac:dyDescent="0.25">
      <c r="BJ19173" s="31"/>
      <c r="BK19173" s="31"/>
      <c r="BL19173" s="31"/>
      <c r="BM19173" s="31"/>
    </row>
    <row r="19174" spans="62:65" x14ac:dyDescent="0.25">
      <c r="BJ19174" s="31"/>
      <c r="BK19174" s="31"/>
      <c r="BL19174" s="31"/>
      <c r="BM19174" s="31"/>
    </row>
    <row r="19175" spans="62:65" x14ac:dyDescent="0.25">
      <c r="BJ19175" s="31"/>
      <c r="BK19175" s="31"/>
      <c r="BL19175" s="31"/>
      <c r="BM19175" s="31"/>
    </row>
    <row r="19176" spans="62:65" x14ac:dyDescent="0.25">
      <c r="BJ19176" s="31"/>
      <c r="BK19176" s="31"/>
      <c r="BL19176" s="31"/>
      <c r="BM19176" s="31"/>
    </row>
    <row r="19177" spans="62:65" x14ac:dyDescent="0.25">
      <c r="BJ19177" s="31"/>
      <c r="BK19177" s="31"/>
      <c r="BL19177" s="31"/>
      <c r="BM19177" s="31"/>
    </row>
    <row r="19178" spans="62:65" x14ac:dyDescent="0.25">
      <c r="BJ19178" s="31"/>
      <c r="BK19178" s="31"/>
      <c r="BL19178" s="31"/>
      <c r="BM19178" s="31"/>
    </row>
    <row r="19179" spans="62:65" x14ac:dyDescent="0.25">
      <c r="BJ19179" s="31"/>
      <c r="BK19179" s="31"/>
      <c r="BL19179" s="31"/>
      <c r="BM19179" s="31"/>
    </row>
    <row r="19180" spans="62:65" x14ac:dyDescent="0.25">
      <c r="BJ19180" s="31"/>
      <c r="BK19180" s="31"/>
      <c r="BL19180" s="31"/>
      <c r="BM19180" s="31"/>
    </row>
    <row r="19181" spans="62:65" x14ac:dyDescent="0.25">
      <c r="BJ19181" s="31"/>
      <c r="BK19181" s="31"/>
      <c r="BL19181" s="31"/>
      <c r="BM19181" s="31"/>
    </row>
    <row r="19182" spans="62:65" x14ac:dyDescent="0.25">
      <c r="BJ19182" s="31"/>
      <c r="BK19182" s="31"/>
      <c r="BL19182" s="31"/>
      <c r="BM19182" s="31"/>
    </row>
    <row r="19183" spans="62:65" x14ac:dyDescent="0.25">
      <c r="BJ19183" s="31"/>
      <c r="BK19183" s="31"/>
      <c r="BL19183" s="31"/>
      <c r="BM19183" s="31"/>
    </row>
    <row r="19184" spans="62:65" x14ac:dyDescent="0.25">
      <c r="BJ19184" s="31"/>
      <c r="BK19184" s="31"/>
      <c r="BL19184" s="31"/>
      <c r="BM19184" s="31"/>
    </row>
    <row r="19185" spans="62:65" x14ac:dyDescent="0.25">
      <c r="BJ19185" s="31"/>
      <c r="BK19185" s="31"/>
      <c r="BL19185" s="31"/>
      <c r="BM19185" s="31"/>
    </row>
    <row r="19186" spans="62:65" x14ac:dyDescent="0.25">
      <c r="BJ19186" s="31"/>
      <c r="BK19186" s="31"/>
      <c r="BL19186" s="31"/>
      <c r="BM19186" s="31"/>
    </row>
    <row r="19187" spans="62:65" x14ac:dyDescent="0.25">
      <c r="BJ19187" s="31"/>
      <c r="BK19187" s="31"/>
      <c r="BL19187" s="31"/>
      <c r="BM19187" s="31"/>
    </row>
    <row r="19188" spans="62:65" x14ac:dyDescent="0.25">
      <c r="BJ19188" s="31"/>
      <c r="BK19188" s="31"/>
      <c r="BL19188" s="31"/>
      <c r="BM19188" s="31"/>
    </row>
    <row r="19189" spans="62:65" x14ac:dyDescent="0.25">
      <c r="BJ19189" s="31"/>
      <c r="BK19189" s="31"/>
      <c r="BL19189" s="31"/>
      <c r="BM19189" s="31"/>
    </row>
    <row r="19190" spans="62:65" x14ac:dyDescent="0.25">
      <c r="BJ19190" s="31"/>
      <c r="BK19190" s="31"/>
      <c r="BL19190" s="31"/>
      <c r="BM19190" s="31"/>
    </row>
    <row r="19191" spans="62:65" x14ac:dyDescent="0.25">
      <c r="BJ19191" s="31"/>
      <c r="BK19191" s="31"/>
      <c r="BL19191" s="31"/>
      <c r="BM19191" s="31"/>
    </row>
    <row r="19192" spans="62:65" x14ac:dyDescent="0.25">
      <c r="BJ19192" s="31"/>
      <c r="BK19192" s="31"/>
      <c r="BL19192" s="31"/>
      <c r="BM19192" s="31"/>
    </row>
    <row r="19193" spans="62:65" x14ac:dyDescent="0.25">
      <c r="BJ19193" s="31"/>
      <c r="BK19193" s="31"/>
      <c r="BL19193" s="31"/>
      <c r="BM19193" s="31"/>
    </row>
    <row r="19194" spans="62:65" x14ac:dyDescent="0.25">
      <c r="BJ19194" s="31"/>
      <c r="BK19194" s="31"/>
      <c r="BL19194" s="31"/>
      <c r="BM19194" s="31"/>
    </row>
    <row r="19195" spans="62:65" x14ac:dyDescent="0.25">
      <c r="BJ19195" s="31"/>
      <c r="BK19195" s="31"/>
      <c r="BL19195" s="31"/>
      <c r="BM19195" s="31"/>
    </row>
    <row r="19196" spans="62:65" x14ac:dyDescent="0.25">
      <c r="BJ19196" s="31"/>
      <c r="BK19196" s="31"/>
      <c r="BL19196" s="31"/>
      <c r="BM19196" s="31"/>
    </row>
    <row r="19197" spans="62:65" x14ac:dyDescent="0.25">
      <c r="BJ19197" s="31"/>
      <c r="BK19197" s="31"/>
      <c r="BL19197" s="31"/>
      <c r="BM19197" s="31"/>
    </row>
    <row r="19198" spans="62:65" x14ac:dyDescent="0.25">
      <c r="BJ19198" s="31"/>
      <c r="BK19198" s="31"/>
      <c r="BL19198" s="31"/>
      <c r="BM19198" s="31"/>
    </row>
    <row r="19199" spans="62:65" x14ac:dyDescent="0.25">
      <c r="BJ19199" s="31"/>
      <c r="BK19199" s="31"/>
      <c r="BL19199" s="31"/>
      <c r="BM19199" s="31"/>
    </row>
    <row r="19200" spans="62:65" x14ac:dyDescent="0.25">
      <c r="BJ19200" s="31"/>
      <c r="BK19200" s="31"/>
      <c r="BL19200" s="31"/>
      <c r="BM19200" s="31"/>
    </row>
    <row r="19201" spans="62:65" x14ac:dyDescent="0.25">
      <c r="BJ19201" s="31"/>
      <c r="BK19201" s="31"/>
      <c r="BL19201" s="31"/>
      <c r="BM19201" s="31"/>
    </row>
    <row r="19202" spans="62:65" x14ac:dyDescent="0.25">
      <c r="BJ19202" s="31"/>
      <c r="BK19202" s="31"/>
      <c r="BL19202" s="31"/>
      <c r="BM19202" s="31"/>
    </row>
    <row r="19203" spans="62:65" x14ac:dyDescent="0.25">
      <c r="BJ19203" s="31"/>
      <c r="BK19203" s="31"/>
      <c r="BL19203" s="31"/>
      <c r="BM19203" s="31"/>
    </row>
    <row r="19204" spans="62:65" x14ac:dyDescent="0.25">
      <c r="BJ19204" s="31"/>
      <c r="BK19204" s="31"/>
      <c r="BL19204" s="31"/>
      <c r="BM19204" s="31"/>
    </row>
    <row r="19205" spans="62:65" x14ac:dyDescent="0.25">
      <c r="BJ19205" s="31"/>
      <c r="BK19205" s="31"/>
      <c r="BL19205" s="31"/>
      <c r="BM19205" s="31"/>
    </row>
    <row r="19206" spans="62:65" x14ac:dyDescent="0.25">
      <c r="BJ19206" s="31"/>
      <c r="BK19206" s="31"/>
      <c r="BL19206" s="31"/>
      <c r="BM19206" s="31"/>
    </row>
    <row r="19207" spans="62:65" x14ac:dyDescent="0.25">
      <c r="BJ19207" s="31"/>
      <c r="BK19207" s="31"/>
      <c r="BL19207" s="31"/>
      <c r="BM19207" s="31"/>
    </row>
    <row r="19208" spans="62:65" x14ac:dyDescent="0.25">
      <c r="BJ19208" s="31"/>
      <c r="BK19208" s="31"/>
      <c r="BL19208" s="31"/>
      <c r="BM19208" s="31"/>
    </row>
    <row r="19209" spans="62:65" x14ac:dyDescent="0.25">
      <c r="BJ19209" s="31"/>
      <c r="BK19209" s="31"/>
      <c r="BL19209" s="31"/>
      <c r="BM19209" s="31"/>
    </row>
    <row r="19210" spans="62:65" x14ac:dyDescent="0.25">
      <c r="BJ19210" s="31"/>
      <c r="BK19210" s="31"/>
      <c r="BL19210" s="31"/>
      <c r="BM19210" s="31"/>
    </row>
    <row r="19211" spans="62:65" x14ac:dyDescent="0.25">
      <c r="BJ19211" s="31"/>
      <c r="BK19211" s="31"/>
      <c r="BL19211" s="31"/>
      <c r="BM19211" s="31"/>
    </row>
    <row r="19212" spans="62:65" x14ac:dyDescent="0.25">
      <c r="BJ19212" s="31"/>
      <c r="BK19212" s="31"/>
      <c r="BL19212" s="31"/>
      <c r="BM19212" s="31"/>
    </row>
    <row r="19213" spans="62:65" x14ac:dyDescent="0.25">
      <c r="BJ19213" s="31"/>
      <c r="BK19213" s="31"/>
      <c r="BL19213" s="31"/>
      <c r="BM19213" s="31"/>
    </row>
    <row r="19214" spans="62:65" x14ac:dyDescent="0.25">
      <c r="BJ19214" s="31"/>
      <c r="BK19214" s="31"/>
      <c r="BL19214" s="31"/>
      <c r="BM19214" s="31"/>
    </row>
    <row r="19215" spans="62:65" x14ac:dyDescent="0.25">
      <c r="BJ19215" s="31"/>
      <c r="BK19215" s="31"/>
      <c r="BL19215" s="31"/>
      <c r="BM19215" s="31"/>
    </row>
    <row r="19216" spans="62:65" x14ac:dyDescent="0.25">
      <c r="BJ19216" s="31"/>
      <c r="BK19216" s="31"/>
      <c r="BL19216" s="31"/>
      <c r="BM19216" s="31"/>
    </row>
    <row r="19217" spans="62:65" x14ac:dyDescent="0.25">
      <c r="BJ19217" s="31"/>
      <c r="BK19217" s="31"/>
      <c r="BL19217" s="31"/>
      <c r="BM19217" s="31"/>
    </row>
    <row r="19218" spans="62:65" x14ac:dyDescent="0.25">
      <c r="BJ19218" s="31"/>
      <c r="BK19218" s="31"/>
      <c r="BL19218" s="31"/>
      <c r="BM19218" s="31"/>
    </row>
    <row r="19219" spans="62:65" x14ac:dyDescent="0.25">
      <c r="BJ19219" s="31"/>
      <c r="BK19219" s="31"/>
      <c r="BL19219" s="31"/>
      <c r="BM19219" s="31"/>
    </row>
    <row r="19220" spans="62:65" x14ac:dyDescent="0.25">
      <c r="BJ19220" s="31"/>
      <c r="BK19220" s="31"/>
      <c r="BL19220" s="31"/>
      <c r="BM19220" s="31"/>
    </row>
    <row r="19221" spans="62:65" x14ac:dyDescent="0.25">
      <c r="BJ19221" s="31"/>
      <c r="BK19221" s="31"/>
      <c r="BL19221" s="31"/>
      <c r="BM19221" s="31"/>
    </row>
    <row r="19222" spans="62:65" x14ac:dyDescent="0.25">
      <c r="BJ19222" s="31"/>
      <c r="BK19222" s="31"/>
      <c r="BL19222" s="31"/>
      <c r="BM19222" s="31"/>
    </row>
    <row r="19223" spans="62:65" x14ac:dyDescent="0.25">
      <c r="BJ19223" s="31"/>
      <c r="BK19223" s="31"/>
      <c r="BL19223" s="31"/>
      <c r="BM19223" s="31"/>
    </row>
    <row r="19224" spans="62:65" x14ac:dyDescent="0.25">
      <c r="BJ19224" s="31"/>
      <c r="BK19224" s="31"/>
      <c r="BL19224" s="31"/>
      <c r="BM19224" s="31"/>
    </row>
    <row r="19225" spans="62:65" x14ac:dyDescent="0.25">
      <c r="BJ19225" s="31"/>
      <c r="BK19225" s="31"/>
      <c r="BL19225" s="31"/>
      <c r="BM19225" s="31"/>
    </row>
    <row r="19226" spans="62:65" x14ac:dyDescent="0.25">
      <c r="BJ19226" s="31"/>
      <c r="BK19226" s="31"/>
      <c r="BL19226" s="31"/>
      <c r="BM19226" s="31"/>
    </row>
    <row r="19227" spans="62:65" x14ac:dyDescent="0.25">
      <c r="BJ19227" s="31"/>
      <c r="BK19227" s="31"/>
      <c r="BL19227" s="31"/>
      <c r="BM19227" s="31"/>
    </row>
    <row r="19228" spans="62:65" x14ac:dyDescent="0.25">
      <c r="BJ19228" s="31"/>
      <c r="BK19228" s="31"/>
      <c r="BL19228" s="31"/>
      <c r="BM19228" s="31"/>
    </row>
    <row r="19229" spans="62:65" x14ac:dyDescent="0.25">
      <c r="BJ19229" s="31"/>
      <c r="BK19229" s="31"/>
      <c r="BL19229" s="31"/>
      <c r="BM19229" s="31"/>
    </row>
    <row r="19230" spans="62:65" x14ac:dyDescent="0.25">
      <c r="BJ19230" s="31"/>
      <c r="BK19230" s="31"/>
      <c r="BL19230" s="31"/>
      <c r="BM19230" s="31"/>
    </row>
    <row r="19231" spans="62:65" x14ac:dyDescent="0.25">
      <c r="BJ19231" s="31"/>
      <c r="BK19231" s="31"/>
      <c r="BL19231" s="31"/>
      <c r="BM19231" s="31"/>
    </row>
    <row r="19232" spans="62:65" x14ac:dyDescent="0.25">
      <c r="BJ19232" s="31"/>
      <c r="BK19232" s="31"/>
      <c r="BL19232" s="31"/>
      <c r="BM19232" s="31"/>
    </row>
    <row r="19233" spans="62:65" x14ac:dyDescent="0.25">
      <c r="BJ19233" s="31"/>
      <c r="BK19233" s="31"/>
      <c r="BL19233" s="31"/>
      <c r="BM19233" s="31"/>
    </row>
    <row r="19234" spans="62:65" x14ac:dyDescent="0.25">
      <c r="BJ19234" s="31"/>
      <c r="BK19234" s="31"/>
      <c r="BL19234" s="31"/>
      <c r="BM19234" s="31"/>
    </row>
    <row r="19235" spans="62:65" x14ac:dyDescent="0.25">
      <c r="BJ19235" s="31"/>
      <c r="BK19235" s="31"/>
      <c r="BL19235" s="31"/>
      <c r="BM19235" s="31"/>
    </row>
    <row r="19236" spans="62:65" x14ac:dyDescent="0.25">
      <c r="BJ19236" s="31"/>
      <c r="BK19236" s="31"/>
      <c r="BL19236" s="31"/>
      <c r="BM19236" s="31"/>
    </row>
    <row r="19237" spans="62:65" x14ac:dyDescent="0.25">
      <c r="BJ19237" s="31"/>
      <c r="BK19237" s="31"/>
      <c r="BL19237" s="31"/>
      <c r="BM19237" s="31"/>
    </row>
    <row r="19238" spans="62:65" x14ac:dyDescent="0.25">
      <c r="BJ19238" s="31"/>
      <c r="BK19238" s="31"/>
      <c r="BL19238" s="31"/>
      <c r="BM19238" s="31"/>
    </row>
    <row r="19239" spans="62:65" x14ac:dyDescent="0.25">
      <c r="BJ19239" s="31"/>
      <c r="BK19239" s="31"/>
      <c r="BL19239" s="31"/>
      <c r="BM19239" s="31"/>
    </row>
    <row r="19240" spans="62:65" x14ac:dyDescent="0.25">
      <c r="BJ19240" s="31"/>
      <c r="BK19240" s="31"/>
      <c r="BL19240" s="31"/>
      <c r="BM19240" s="31"/>
    </row>
    <row r="19241" spans="62:65" x14ac:dyDescent="0.25">
      <c r="BJ19241" s="31"/>
      <c r="BK19241" s="31"/>
      <c r="BL19241" s="31"/>
      <c r="BM19241" s="31"/>
    </row>
    <row r="19242" spans="62:65" x14ac:dyDescent="0.25">
      <c r="BJ19242" s="31"/>
      <c r="BK19242" s="31"/>
      <c r="BL19242" s="31"/>
      <c r="BM19242" s="31"/>
    </row>
    <row r="19243" spans="62:65" x14ac:dyDescent="0.25">
      <c r="BJ19243" s="31"/>
      <c r="BK19243" s="31"/>
      <c r="BL19243" s="31"/>
      <c r="BM19243" s="31"/>
    </row>
    <row r="19244" spans="62:65" x14ac:dyDescent="0.25">
      <c r="BJ19244" s="31"/>
      <c r="BK19244" s="31"/>
      <c r="BL19244" s="31"/>
      <c r="BM19244" s="31"/>
    </row>
    <row r="19245" spans="62:65" x14ac:dyDescent="0.25">
      <c r="BJ19245" s="31"/>
      <c r="BK19245" s="31"/>
      <c r="BL19245" s="31"/>
      <c r="BM19245" s="31"/>
    </row>
    <row r="19246" spans="62:65" x14ac:dyDescent="0.25">
      <c r="BJ19246" s="31"/>
      <c r="BK19246" s="31"/>
      <c r="BL19246" s="31"/>
      <c r="BM19246" s="31"/>
    </row>
    <row r="19247" spans="62:65" x14ac:dyDescent="0.25">
      <c r="BJ19247" s="31"/>
      <c r="BK19247" s="31"/>
      <c r="BL19247" s="31"/>
      <c r="BM19247" s="31"/>
    </row>
    <row r="19248" spans="62:65" x14ac:dyDescent="0.25">
      <c r="BJ19248" s="31"/>
      <c r="BK19248" s="31"/>
      <c r="BL19248" s="31"/>
      <c r="BM19248" s="31"/>
    </row>
    <row r="19249" spans="62:65" x14ac:dyDescent="0.25">
      <c r="BJ19249" s="31"/>
      <c r="BK19249" s="31"/>
      <c r="BL19249" s="31"/>
      <c r="BM19249" s="31"/>
    </row>
    <row r="19250" spans="62:65" x14ac:dyDescent="0.25">
      <c r="BJ19250" s="31"/>
      <c r="BK19250" s="31"/>
      <c r="BL19250" s="31"/>
      <c r="BM19250" s="31"/>
    </row>
    <row r="19251" spans="62:65" x14ac:dyDescent="0.25">
      <c r="BJ19251" s="31"/>
      <c r="BK19251" s="31"/>
      <c r="BL19251" s="31"/>
      <c r="BM19251" s="31"/>
    </row>
    <row r="19252" spans="62:65" x14ac:dyDescent="0.25">
      <c r="BJ19252" s="31"/>
      <c r="BK19252" s="31"/>
      <c r="BL19252" s="31"/>
      <c r="BM19252" s="31"/>
    </row>
    <row r="19253" spans="62:65" x14ac:dyDescent="0.25">
      <c r="BJ19253" s="31"/>
      <c r="BK19253" s="31"/>
      <c r="BL19253" s="31"/>
      <c r="BM19253" s="31"/>
    </row>
    <row r="19254" spans="62:65" x14ac:dyDescent="0.25">
      <c r="BJ19254" s="31"/>
      <c r="BK19254" s="31"/>
      <c r="BL19254" s="31"/>
      <c r="BM19254" s="31"/>
    </row>
    <row r="19255" spans="62:65" x14ac:dyDescent="0.25">
      <c r="BJ19255" s="31"/>
      <c r="BK19255" s="31"/>
      <c r="BL19255" s="31"/>
      <c r="BM19255" s="31"/>
    </row>
    <row r="19256" spans="62:65" x14ac:dyDescent="0.25">
      <c r="BJ19256" s="31"/>
      <c r="BK19256" s="31"/>
      <c r="BL19256" s="31"/>
      <c r="BM19256" s="31"/>
    </row>
    <row r="19257" spans="62:65" x14ac:dyDescent="0.25">
      <c r="BJ19257" s="31"/>
      <c r="BK19257" s="31"/>
      <c r="BL19257" s="31"/>
      <c r="BM19257" s="31"/>
    </row>
    <row r="19258" spans="62:65" x14ac:dyDescent="0.25">
      <c r="BJ19258" s="31"/>
      <c r="BK19258" s="31"/>
      <c r="BL19258" s="31"/>
      <c r="BM19258" s="31"/>
    </row>
    <row r="19259" spans="62:65" x14ac:dyDescent="0.25">
      <c r="BJ19259" s="31"/>
      <c r="BK19259" s="31"/>
      <c r="BL19259" s="31"/>
      <c r="BM19259" s="31"/>
    </row>
    <row r="19260" spans="62:65" x14ac:dyDescent="0.25">
      <c r="BJ19260" s="31"/>
      <c r="BK19260" s="31"/>
      <c r="BL19260" s="31"/>
      <c r="BM19260" s="31"/>
    </row>
    <row r="19261" spans="62:65" x14ac:dyDescent="0.25">
      <c r="BJ19261" s="31"/>
      <c r="BK19261" s="31"/>
      <c r="BL19261" s="31"/>
      <c r="BM19261" s="31"/>
    </row>
    <row r="19262" spans="62:65" x14ac:dyDescent="0.25">
      <c r="BJ19262" s="31"/>
      <c r="BK19262" s="31"/>
      <c r="BL19262" s="31"/>
      <c r="BM19262" s="31"/>
    </row>
    <row r="19263" spans="62:65" x14ac:dyDescent="0.25">
      <c r="BJ19263" s="31"/>
      <c r="BK19263" s="31"/>
      <c r="BL19263" s="31"/>
      <c r="BM19263" s="31"/>
    </row>
    <row r="19264" spans="62:65" x14ac:dyDescent="0.25">
      <c r="BJ19264" s="31"/>
      <c r="BK19264" s="31"/>
      <c r="BL19264" s="31"/>
      <c r="BM19264" s="31"/>
    </row>
    <row r="19265" spans="62:65" x14ac:dyDescent="0.25">
      <c r="BJ19265" s="31"/>
      <c r="BK19265" s="31"/>
      <c r="BL19265" s="31"/>
      <c r="BM19265" s="31"/>
    </row>
    <row r="19266" spans="62:65" x14ac:dyDescent="0.25">
      <c r="BJ19266" s="31"/>
      <c r="BK19266" s="31"/>
      <c r="BL19266" s="31"/>
      <c r="BM19266" s="31"/>
    </row>
    <row r="19267" spans="62:65" x14ac:dyDescent="0.25">
      <c r="BJ19267" s="31"/>
      <c r="BK19267" s="31"/>
      <c r="BL19267" s="31"/>
      <c r="BM19267" s="31"/>
    </row>
    <row r="19268" spans="62:65" x14ac:dyDescent="0.25">
      <c r="BJ19268" s="31"/>
      <c r="BK19268" s="31"/>
      <c r="BL19268" s="31"/>
      <c r="BM19268" s="31"/>
    </row>
    <row r="19269" spans="62:65" x14ac:dyDescent="0.25">
      <c r="BJ19269" s="31"/>
      <c r="BK19269" s="31"/>
      <c r="BL19269" s="31"/>
      <c r="BM19269" s="31"/>
    </row>
    <row r="19270" spans="62:65" x14ac:dyDescent="0.25">
      <c r="BJ19270" s="31"/>
      <c r="BK19270" s="31"/>
      <c r="BL19270" s="31"/>
      <c r="BM19270" s="31"/>
    </row>
    <row r="19271" spans="62:65" x14ac:dyDescent="0.25">
      <c r="BJ19271" s="31"/>
      <c r="BK19271" s="31"/>
      <c r="BL19271" s="31"/>
      <c r="BM19271" s="31"/>
    </row>
    <row r="19272" spans="62:65" x14ac:dyDescent="0.25">
      <c r="BJ19272" s="31"/>
      <c r="BK19272" s="31"/>
      <c r="BL19272" s="31"/>
      <c r="BM19272" s="31"/>
    </row>
    <row r="19273" spans="62:65" x14ac:dyDescent="0.25">
      <c r="BJ19273" s="31"/>
      <c r="BK19273" s="31"/>
      <c r="BL19273" s="31"/>
      <c r="BM19273" s="31"/>
    </row>
    <row r="19274" spans="62:65" x14ac:dyDescent="0.25">
      <c r="BJ19274" s="31"/>
      <c r="BK19274" s="31"/>
      <c r="BL19274" s="31"/>
      <c r="BM19274" s="31"/>
    </row>
    <row r="19275" spans="62:65" x14ac:dyDescent="0.25">
      <c r="BJ19275" s="31"/>
      <c r="BK19275" s="31"/>
      <c r="BL19275" s="31"/>
      <c r="BM19275" s="31"/>
    </row>
    <row r="19276" spans="62:65" x14ac:dyDescent="0.25">
      <c r="BJ19276" s="31"/>
      <c r="BK19276" s="31"/>
      <c r="BL19276" s="31"/>
      <c r="BM19276" s="31"/>
    </row>
    <row r="19277" spans="62:65" x14ac:dyDescent="0.25">
      <c r="BJ19277" s="31"/>
      <c r="BK19277" s="31"/>
      <c r="BL19277" s="31"/>
      <c r="BM19277" s="31"/>
    </row>
    <row r="19278" spans="62:65" x14ac:dyDescent="0.25">
      <c r="BJ19278" s="31"/>
      <c r="BK19278" s="31"/>
      <c r="BL19278" s="31"/>
      <c r="BM19278" s="31"/>
    </row>
    <row r="19279" spans="62:65" x14ac:dyDescent="0.25">
      <c r="BJ19279" s="31"/>
      <c r="BK19279" s="31"/>
      <c r="BL19279" s="31"/>
      <c r="BM19279" s="31"/>
    </row>
    <row r="19280" spans="62:65" x14ac:dyDescent="0.25">
      <c r="BJ19280" s="31"/>
      <c r="BK19280" s="31"/>
      <c r="BL19280" s="31"/>
      <c r="BM19280" s="31"/>
    </row>
    <row r="19281" spans="62:65" x14ac:dyDescent="0.25">
      <c r="BJ19281" s="31"/>
      <c r="BK19281" s="31"/>
      <c r="BL19281" s="31"/>
      <c r="BM19281" s="31"/>
    </row>
    <row r="19282" spans="62:65" x14ac:dyDescent="0.25">
      <c r="BJ19282" s="31"/>
      <c r="BK19282" s="31"/>
      <c r="BL19282" s="31"/>
      <c r="BM19282" s="31"/>
    </row>
    <row r="19283" spans="62:65" x14ac:dyDescent="0.25">
      <c r="BJ19283" s="31"/>
      <c r="BK19283" s="31"/>
      <c r="BL19283" s="31"/>
      <c r="BM19283" s="31"/>
    </row>
    <row r="19284" spans="62:65" x14ac:dyDescent="0.25">
      <c r="BJ19284" s="31"/>
      <c r="BK19284" s="31"/>
      <c r="BL19284" s="31"/>
      <c r="BM19284" s="31"/>
    </row>
    <row r="19285" spans="62:65" x14ac:dyDescent="0.25">
      <c r="BJ19285" s="31"/>
      <c r="BK19285" s="31"/>
      <c r="BL19285" s="31"/>
      <c r="BM19285" s="31"/>
    </row>
    <row r="19286" spans="62:65" x14ac:dyDescent="0.25">
      <c r="BJ19286" s="31"/>
      <c r="BK19286" s="31"/>
      <c r="BL19286" s="31"/>
      <c r="BM19286" s="31"/>
    </row>
    <row r="19287" spans="62:65" x14ac:dyDescent="0.25">
      <c r="BJ19287" s="31"/>
      <c r="BK19287" s="31"/>
      <c r="BL19287" s="31"/>
      <c r="BM19287" s="31"/>
    </row>
    <row r="19288" spans="62:65" x14ac:dyDescent="0.25">
      <c r="BJ19288" s="31"/>
      <c r="BK19288" s="31"/>
      <c r="BL19288" s="31"/>
      <c r="BM19288" s="31"/>
    </row>
    <row r="19289" spans="62:65" x14ac:dyDescent="0.25">
      <c r="BJ19289" s="31"/>
      <c r="BK19289" s="31"/>
      <c r="BL19289" s="31"/>
      <c r="BM19289" s="31"/>
    </row>
    <row r="19290" spans="62:65" x14ac:dyDescent="0.25">
      <c r="BJ19290" s="31"/>
      <c r="BK19290" s="31"/>
      <c r="BL19290" s="31"/>
      <c r="BM19290" s="31"/>
    </row>
    <row r="19291" spans="62:65" x14ac:dyDescent="0.25">
      <c r="BJ19291" s="31"/>
      <c r="BK19291" s="31"/>
      <c r="BL19291" s="31"/>
      <c r="BM19291" s="31"/>
    </row>
    <row r="19292" spans="62:65" x14ac:dyDescent="0.25">
      <c r="BJ19292" s="31"/>
      <c r="BK19292" s="31"/>
      <c r="BL19292" s="31"/>
      <c r="BM19292" s="31"/>
    </row>
    <row r="19293" spans="62:65" x14ac:dyDescent="0.25">
      <c r="BJ19293" s="31"/>
      <c r="BK19293" s="31"/>
      <c r="BL19293" s="31"/>
      <c r="BM19293" s="31"/>
    </row>
    <row r="19294" spans="62:65" x14ac:dyDescent="0.25">
      <c r="BJ19294" s="31"/>
      <c r="BK19294" s="31"/>
      <c r="BL19294" s="31"/>
      <c r="BM19294" s="31"/>
    </row>
    <row r="19295" spans="62:65" x14ac:dyDescent="0.25">
      <c r="BJ19295" s="31"/>
      <c r="BK19295" s="31"/>
      <c r="BL19295" s="31"/>
      <c r="BM19295" s="31"/>
    </row>
    <row r="19296" spans="62:65" x14ac:dyDescent="0.25">
      <c r="BJ19296" s="31"/>
      <c r="BK19296" s="31"/>
      <c r="BL19296" s="31"/>
      <c r="BM19296" s="31"/>
    </row>
    <row r="19297" spans="62:65" x14ac:dyDescent="0.25">
      <c r="BJ19297" s="31"/>
      <c r="BK19297" s="31"/>
      <c r="BL19297" s="31"/>
      <c r="BM19297" s="31"/>
    </row>
    <row r="19298" spans="62:65" x14ac:dyDescent="0.25">
      <c r="BJ19298" s="31"/>
      <c r="BK19298" s="31"/>
      <c r="BL19298" s="31"/>
      <c r="BM19298" s="31"/>
    </row>
    <row r="19299" spans="62:65" x14ac:dyDescent="0.25">
      <c r="BJ19299" s="31"/>
      <c r="BK19299" s="31"/>
      <c r="BL19299" s="31"/>
      <c r="BM19299" s="31"/>
    </row>
    <row r="19300" spans="62:65" x14ac:dyDescent="0.25">
      <c r="BJ19300" s="31"/>
      <c r="BK19300" s="31"/>
      <c r="BL19300" s="31"/>
      <c r="BM19300" s="31"/>
    </row>
    <row r="19301" spans="62:65" x14ac:dyDescent="0.25">
      <c r="BJ19301" s="31"/>
      <c r="BK19301" s="31"/>
      <c r="BL19301" s="31"/>
      <c r="BM19301" s="31"/>
    </row>
    <row r="19302" spans="62:65" x14ac:dyDescent="0.25">
      <c r="BJ19302" s="31"/>
      <c r="BK19302" s="31"/>
      <c r="BL19302" s="31"/>
      <c r="BM19302" s="31"/>
    </row>
    <row r="19303" spans="62:65" x14ac:dyDescent="0.25">
      <c r="BJ19303" s="31"/>
      <c r="BK19303" s="31"/>
      <c r="BL19303" s="31"/>
      <c r="BM19303" s="31"/>
    </row>
    <row r="19304" spans="62:65" x14ac:dyDescent="0.25">
      <c r="BJ19304" s="31"/>
      <c r="BK19304" s="31"/>
      <c r="BL19304" s="31"/>
      <c r="BM19304" s="31"/>
    </row>
    <row r="19305" spans="62:65" x14ac:dyDescent="0.25">
      <c r="BJ19305" s="31"/>
      <c r="BK19305" s="31"/>
      <c r="BL19305" s="31"/>
      <c r="BM19305" s="31"/>
    </row>
    <row r="19306" spans="62:65" x14ac:dyDescent="0.25">
      <c r="BJ19306" s="31"/>
      <c r="BK19306" s="31"/>
      <c r="BL19306" s="31"/>
      <c r="BM19306" s="31"/>
    </row>
    <row r="19307" spans="62:65" x14ac:dyDescent="0.25">
      <c r="BJ19307" s="31"/>
      <c r="BK19307" s="31"/>
      <c r="BL19307" s="31"/>
      <c r="BM19307" s="31"/>
    </row>
    <row r="19308" spans="62:65" x14ac:dyDescent="0.25">
      <c r="BJ19308" s="31"/>
      <c r="BK19308" s="31"/>
      <c r="BL19308" s="31"/>
      <c r="BM19308" s="31"/>
    </row>
    <row r="19309" spans="62:65" x14ac:dyDescent="0.25">
      <c r="BJ19309" s="31"/>
      <c r="BK19309" s="31"/>
      <c r="BL19309" s="31"/>
      <c r="BM19309" s="31"/>
    </row>
    <row r="19310" spans="62:65" x14ac:dyDescent="0.25">
      <c r="BJ19310" s="31"/>
      <c r="BK19310" s="31"/>
      <c r="BL19310" s="31"/>
      <c r="BM19310" s="31"/>
    </row>
    <row r="19311" spans="62:65" x14ac:dyDescent="0.25">
      <c r="BJ19311" s="31"/>
      <c r="BK19311" s="31"/>
      <c r="BL19311" s="31"/>
      <c r="BM19311" s="31"/>
    </row>
    <row r="19312" spans="62:65" x14ac:dyDescent="0.25">
      <c r="BJ19312" s="31"/>
      <c r="BK19312" s="31"/>
      <c r="BL19312" s="31"/>
      <c r="BM19312" s="31"/>
    </row>
    <row r="19313" spans="62:65" x14ac:dyDescent="0.25">
      <c r="BJ19313" s="31"/>
      <c r="BK19313" s="31"/>
      <c r="BL19313" s="31"/>
      <c r="BM19313" s="31"/>
    </row>
    <row r="19314" spans="62:65" x14ac:dyDescent="0.25">
      <c r="BJ19314" s="31"/>
      <c r="BK19314" s="31"/>
      <c r="BL19314" s="31"/>
      <c r="BM19314" s="31"/>
    </row>
    <row r="19315" spans="62:65" x14ac:dyDescent="0.25">
      <c r="BJ19315" s="31"/>
      <c r="BK19315" s="31"/>
      <c r="BL19315" s="31"/>
      <c r="BM19315" s="31"/>
    </row>
    <row r="19316" spans="62:65" x14ac:dyDescent="0.25">
      <c r="BJ19316" s="31"/>
      <c r="BK19316" s="31"/>
      <c r="BL19316" s="31"/>
      <c r="BM19316" s="31"/>
    </row>
    <row r="19317" spans="62:65" x14ac:dyDescent="0.25">
      <c r="BJ19317" s="31"/>
      <c r="BK19317" s="31"/>
      <c r="BL19317" s="31"/>
      <c r="BM19317" s="31"/>
    </row>
    <row r="19318" spans="62:65" x14ac:dyDescent="0.25">
      <c r="BJ19318" s="31"/>
      <c r="BK19318" s="31"/>
      <c r="BL19318" s="31"/>
      <c r="BM19318" s="31"/>
    </row>
    <row r="19319" spans="62:65" x14ac:dyDescent="0.25">
      <c r="BJ19319" s="31"/>
      <c r="BK19319" s="31"/>
      <c r="BL19319" s="31"/>
      <c r="BM19319" s="31"/>
    </row>
    <row r="19320" spans="62:65" x14ac:dyDescent="0.25">
      <c r="BJ19320" s="31"/>
      <c r="BK19320" s="31"/>
      <c r="BL19320" s="31"/>
      <c r="BM19320" s="31"/>
    </row>
    <row r="19321" spans="62:65" x14ac:dyDescent="0.25">
      <c r="BJ19321" s="31"/>
      <c r="BK19321" s="31"/>
      <c r="BL19321" s="31"/>
      <c r="BM19321" s="31"/>
    </row>
    <row r="19322" spans="62:65" x14ac:dyDescent="0.25">
      <c r="BJ19322" s="31"/>
      <c r="BK19322" s="31"/>
      <c r="BL19322" s="31"/>
      <c r="BM19322" s="31"/>
    </row>
    <row r="19323" spans="62:65" x14ac:dyDescent="0.25">
      <c r="BJ19323" s="31"/>
      <c r="BK19323" s="31"/>
      <c r="BL19323" s="31"/>
      <c r="BM19323" s="31"/>
    </row>
    <row r="19324" spans="62:65" x14ac:dyDescent="0.25">
      <c r="BJ19324" s="31"/>
      <c r="BK19324" s="31"/>
      <c r="BL19324" s="31"/>
      <c r="BM19324" s="31"/>
    </row>
    <row r="19325" spans="62:65" x14ac:dyDescent="0.25">
      <c r="BJ19325" s="31"/>
      <c r="BK19325" s="31"/>
      <c r="BL19325" s="31"/>
      <c r="BM19325" s="31"/>
    </row>
    <row r="19326" spans="62:65" x14ac:dyDescent="0.25">
      <c r="BJ19326" s="31"/>
      <c r="BK19326" s="31"/>
      <c r="BL19326" s="31"/>
      <c r="BM19326" s="31"/>
    </row>
    <row r="19327" spans="62:65" x14ac:dyDescent="0.25">
      <c r="BJ19327" s="31"/>
      <c r="BK19327" s="31"/>
      <c r="BL19327" s="31"/>
      <c r="BM19327" s="31"/>
    </row>
    <row r="19328" spans="62:65" x14ac:dyDescent="0.25">
      <c r="BJ19328" s="31"/>
      <c r="BK19328" s="31"/>
      <c r="BL19328" s="31"/>
      <c r="BM19328" s="31"/>
    </row>
    <row r="19329" spans="62:65" x14ac:dyDescent="0.25">
      <c r="BJ19329" s="31"/>
      <c r="BK19329" s="31"/>
      <c r="BL19329" s="31"/>
      <c r="BM19329" s="31"/>
    </row>
    <row r="19330" spans="62:65" x14ac:dyDescent="0.25">
      <c r="BJ19330" s="31"/>
      <c r="BK19330" s="31"/>
      <c r="BL19330" s="31"/>
      <c r="BM19330" s="31"/>
    </row>
    <row r="19331" spans="62:65" x14ac:dyDescent="0.25">
      <c r="BJ19331" s="31"/>
      <c r="BK19331" s="31"/>
      <c r="BL19331" s="31"/>
      <c r="BM19331" s="31"/>
    </row>
    <row r="19332" spans="62:65" x14ac:dyDescent="0.25">
      <c r="BJ19332" s="31"/>
      <c r="BK19332" s="31"/>
      <c r="BL19332" s="31"/>
      <c r="BM19332" s="31"/>
    </row>
    <row r="19333" spans="62:65" x14ac:dyDescent="0.25">
      <c r="BJ19333" s="31"/>
      <c r="BK19333" s="31"/>
      <c r="BL19333" s="31"/>
      <c r="BM19333" s="31"/>
    </row>
    <row r="19334" spans="62:65" x14ac:dyDescent="0.25">
      <c r="BJ19334" s="31"/>
      <c r="BK19334" s="31"/>
      <c r="BL19334" s="31"/>
      <c r="BM19334" s="31"/>
    </row>
    <row r="19335" spans="62:65" x14ac:dyDescent="0.25">
      <c r="BJ19335" s="31"/>
      <c r="BK19335" s="31"/>
      <c r="BL19335" s="31"/>
      <c r="BM19335" s="31"/>
    </row>
    <row r="19336" spans="62:65" x14ac:dyDescent="0.25">
      <c r="BJ19336" s="31"/>
      <c r="BK19336" s="31"/>
      <c r="BL19336" s="31"/>
      <c r="BM19336" s="31"/>
    </row>
    <row r="19337" spans="62:65" x14ac:dyDescent="0.25">
      <c r="BJ19337" s="31"/>
      <c r="BK19337" s="31"/>
      <c r="BL19337" s="31"/>
      <c r="BM19337" s="31"/>
    </row>
    <row r="19338" spans="62:65" x14ac:dyDescent="0.25">
      <c r="BJ19338" s="31"/>
      <c r="BK19338" s="31"/>
      <c r="BL19338" s="31"/>
      <c r="BM19338" s="31"/>
    </row>
    <row r="19339" spans="62:65" x14ac:dyDescent="0.25">
      <c r="BJ19339" s="31"/>
      <c r="BK19339" s="31"/>
      <c r="BL19339" s="31"/>
      <c r="BM19339" s="31"/>
    </row>
    <row r="19340" spans="62:65" x14ac:dyDescent="0.25">
      <c r="BJ19340" s="31"/>
      <c r="BK19340" s="31"/>
      <c r="BL19340" s="31"/>
      <c r="BM19340" s="31"/>
    </row>
    <row r="19341" spans="62:65" x14ac:dyDescent="0.25">
      <c r="BJ19341" s="31"/>
      <c r="BK19341" s="31"/>
      <c r="BL19341" s="31"/>
      <c r="BM19341" s="31"/>
    </row>
    <row r="19342" spans="62:65" x14ac:dyDescent="0.25">
      <c r="BJ19342" s="31"/>
      <c r="BK19342" s="31"/>
      <c r="BL19342" s="31"/>
      <c r="BM19342" s="31"/>
    </row>
    <row r="19343" spans="62:65" x14ac:dyDescent="0.25">
      <c r="BJ19343" s="31"/>
      <c r="BK19343" s="31"/>
      <c r="BL19343" s="31"/>
      <c r="BM19343" s="31"/>
    </row>
    <row r="19344" spans="62:65" x14ac:dyDescent="0.25">
      <c r="BJ19344" s="31"/>
      <c r="BK19344" s="31"/>
      <c r="BL19344" s="31"/>
      <c r="BM19344" s="31"/>
    </row>
    <row r="19345" spans="62:65" x14ac:dyDescent="0.25">
      <c r="BJ19345" s="31"/>
      <c r="BK19345" s="31"/>
      <c r="BL19345" s="31"/>
      <c r="BM19345" s="31"/>
    </row>
    <row r="19346" spans="62:65" x14ac:dyDescent="0.25">
      <c r="BJ19346" s="31"/>
      <c r="BK19346" s="31"/>
      <c r="BL19346" s="31"/>
      <c r="BM19346" s="31"/>
    </row>
    <row r="19347" spans="62:65" x14ac:dyDescent="0.25">
      <c r="BJ19347" s="31"/>
      <c r="BK19347" s="31"/>
      <c r="BL19347" s="31"/>
      <c r="BM19347" s="31"/>
    </row>
    <row r="19348" spans="62:65" x14ac:dyDescent="0.25">
      <c r="BJ19348" s="31"/>
      <c r="BK19348" s="31"/>
      <c r="BL19348" s="31"/>
      <c r="BM19348" s="31"/>
    </row>
    <row r="19349" spans="62:65" x14ac:dyDescent="0.25">
      <c r="BJ19349" s="31"/>
      <c r="BK19349" s="31"/>
      <c r="BL19349" s="31"/>
      <c r="BM19349" s="31"/>
    </row>
    <row r="19350" spans="62:65" x14ac:dyDescent="0.25">
      <c r="BJ19350" s="31"/>
      <c r="BK19350" s="31"/>
      <c r="BL19350" s="31"/>
      <c r="BM19350" s="31"/>
    </row>
    <row r="19351" spans="62:65" x14ac:dyDescent="0.25">
      <c r="BJ19351" s="31"/>
      <c r="BK19351" s="31"/>
      <c r="BL19351" s="31"/>
      <c r="BM19351" s="31"/>
    </row>
    <row r="19352" spans="62:65" x14ac:dyDescent="0.25">
      <c r="BJ19352" s="31"/>
      <c r="BK19352" s="31"/>
      <c r="BL19352" s="31"/>
      <c r="BM19352" s="31"/>
    </row>
    <row r="19353" spans="62:65" x14ac:dyDescent="0.25">
      <c r="BJ19353" s="31"/>
      <c r="BK19353" s="31"/>
      <c r="BL19353" s="31"/>
      <c r="BM19353" s="31"/>
    </row>
    <row r="19354" spans="62:65" x14ac:dyDescent="0.25">
      <c r="BJ19354" s="31"/>
      <c r="BK19354" s="31"/>
      <c r="BL19354" s="31"/>
      <c r="BM19354" s="31"/>
    </row>
    <row r="19355" spans="62:65" x14ac:dyDescent="0.25">
      <c r="BJ19355" s="31"/>
      <c r="BK19355" s="31"/>
      <c r="BL19355" s="31"/>
      <c r="BM19355" s="31"/>
    </row>
    <row r="19356" spans="62:65" x14ac:dyDescent="0.25">
      <c r="BJ19356" s="31"/>
      <c r="BK19356" s="31"/>
      <c r="BL19356" s="31"/>
      <c r="BM19356" s="31"/>
    </row>
    <row r="19357" spans="62:65" x14ac:dyDescent="0.25">
      <c r="BJ19357" s="31"/>
      <c r="BK19357" s="31"/>
      <c r="BL19357" s="31"/>
      <c r="BM19357" s="31"/>
    </row>
    <row r="19358" spans="62:65" x14ac:dyDescent="0.25">
      <c r="BJ19358" s="31"/>
      <c r="BK19358" s="31"/>
      <c r="BL19358" s="31"/>
      <c r="BM19358" s="31"/>
    </row>
    <row r="19359" spans="62:65" x14ac:dyDescent="0.25">
      <c r="BJ19359" s="31"/>
      <c r="BK19359" s="31"/>
      <c r="BL19359" s="31"/>
      <c r="BM19359" s="31"/>
    </row>
    <row r="19360" spans="62:65" x14ac:dyDescent="0.25">
      <c r="BJ19360" s="31"/>
      <c r="BK19360" s="31"/>
      <c r="BL19360" s="31"/>
      <c r="BM19360" s="31"/>
    </row>
    <row r="19361" spans="62:65" x14ac:dyDescent="0.25">
      <c r="BJ19361" s="31"/>
      <c r="BK19361" s="31"/>
      <c r="BL19361" s="31"/>
      <c r="BM19361" s="31"/>
    </row>
    <row r="19362" spans="62:65" x14ac:dyDescent="0.25">
      <c r="BJ19362" s="31"/>
      <c r="BK19362" s="31"/>
      <c r="BL19362" s="31"/>
      <c r="BM19362" s="31"/>
    </row>
    <row r="19363" spans="62:65" x14ac:dyDescent="0.25">
      <c r="BJ19363" s="31"/>
      <c r="BK19363" s="31"/>
      <c r="BL19363" s="31"/>
      <c r="BM19363" s="31"/>
    </row>
    <row r="19364" spans="62:65" x14ac:dyDescent="0.25">
      <c r="BJ19364" s="31"/>
      <c r="BK19364" s="31"/>
      <c r="BL19364" s="31"/>
      <c r="BM19364" s="31"/>
    </row>
    <row r="19365" spans="62:65" x14ac:dyDescent="0.25">
      <c r="BJ19365" s="31"/>
      <c r="BK19365" s="31"/>
      <c r="BL19365" s="31"/>
      <c r="BM19365" s="31"/>
    </row>
    <row r="19366" spans="62:65" x14ac:dyDescent="0.25">
      <c r="BJ19366" s="31"/>
      <c r="BK19366" s="31"/>
      <c r="BL19366" s="31"/>
      <c r="BM19366" s="31"/>
    </row>
    <row r="19367" spans="62:65" x14ac:dyDescent="0.25">
      <c r="BJ19367" s="31"/>
      <c r="BK19367" s="31"/>
      <c r="BL19367" s="31"/>
      <c r="BM19367" s="31"/>
    </row>
    <row r="19368" spans="62:65" x14ac:dyDescent="0.25">
      <c r="BJ19368" s="31"/>
      <c r="BK19368" s="31"/>
      <c r="BL19368" s="31"/>
      <c r="BM19368" s="31"/>
    </row>
    <row r="19369" spans="62:65" x14ac:dyDescent="0.25">
      <c r="BJ19369" s="31"/>
      <c r="BK19369" s="31"/>
      <c r="BL19369" s="31"/>
      <c r="BM19369" s="31"/>
    </row>
    <row r="19370" spans="62:65" x14ac:dyDescent="0.25">
      <c r="BJ19370" s="31"/>
      <c r="BK19370" s="31"/>
      <c r="BL19370" s="31"/>
      <c r="BM19370" s="31"/>
    </row>
    <row r="19371" spans="62:65" x14ac:dyDescent="0.25">
      <c r="BJ19371" s="31"/>
      <c r="BK19371" s="31"/>
      <c r="BL19371" s="31"/>
      <c r="BM19371" s="31"/>
    </row>
    <row r="19372" spans="62:65" x14ac:dyDescent="0.25">
      <c r="BJ19372" s="31"/>
      <c r="BK19372" s="31"/>
      <c r="BL19372" s="31"/>
      <c r="BM19372" s="31"/>
    </row>
    <row r="19373" spans="62:65" x14ac:dyDescent="0.25">
      <c r="BJ19373" s="31"/>
      <c r="BK19373" s="31"/>
      <c r="BL19373" s="31"/>
      <c r="BM19373" s="31"/>
    </row>
    <row r="19374" spans="62:65" x14ac:dyDescent="0.25">
      <c r="BJ19374" s="31"/>
      <c r="BK19374" s="31"/>
      <c r="BL19374" s="31"/>
      <c r="BM19374" s="31"/>
    </row>
    <row r="19375" spans="62:65" x14ac:dyDescent="0.25">
      <c r="BJ19375" s="31"/>
      <c r="BK19375" s="31"/>
      <c r="BL19375" s="31"/>
      <c r="BM19375" s="31"/>
    </row>
    <row r="19376" spans="62:65" x14ac:dyDescent="0.25">
      <c r="BJ19376" s="31"/>
      <c r="BK19376" s="31"/>
      <c r="BL19376" s="31"/>
      <c r="BM19376" s="31"/>
    </row>
    <row r="19377" spans="62:65" x14ac:dyDescent="0.25">
      <c r="BJ19377" s="31"/>
      <c r="BK19377" s="31"/>
      <c r="BL19377" s="31"/>
      <c r="BM19377" s="31"/>
    </row>
    <row r="19378" spans="62:65" x14ac:dyDescent="0.25">
      <c r="BJ19378" s="31"/>
      <c r="BK19378" s="31"/>
      <c r="BL19378" s="31"/>
      <c r="BM19378" s="31"/>
    </row>
    <row r="19379" spans="62:65" x14ac:dyDescent="0.25">
      <c r="BJ19379" s="31"/>
      <c r="BK19379" s="31"/>
      <c r="BL19379" s="31"/>
      <c r="BM19379" s="31"/>
    </row>
    <row r="19380" spans="62:65" x14ac:dyDescent="0.25">
      <c r="BJ19380" s="31"/>
      <c r="BK19380" s="31"/>
      <c r="BL19380" s="31"/>
      <c r="BM19380" s="31"/>
    </row>
    <row r="19381" spans="62:65" x14ac:dyDescent="0.25">
      <c r="BJ19381" s="31"/>
      <c r="BK19381" s="31"/>
      <c r="BL19381" s="31"/>
      <c r="BM19381" s="31"/>
    </row>
    <row r="19382" spans="62:65" x14ac:dyDescent="0.25">
      <c r="BJ19382" s="31"/>
      <c r="BK19382" s="31"/>
      <c r="BL19382" s="31"/>
      <c r="BM19382" s="31"/>
    </row>
    <row r="19383" spans="62:65" x14ac:dyDescent="0.25">
      <c r="BJ19383" s="31"/>
      <c r="BK19383" s="31"/>
      <c r="BL19383" s="31"/>
      <c r="BM19383" s="31"/>
    </row>
    <row r="19384" spans="62:65" x14ac:dyDescent="0.25">
      <c r="BJ19384" s="31"/>
      <c r="BK19384" s="31"/>
      <c r="BL19384" s="31"/>
      <c r="BM19384" s="31"/>
    </row>
    <row r="19385" spans="62:65" x14ac:dyDescent="0.25">
      <c r="BJ19385" s="31"/>
      <c r="BK19385" s="31"/>
      <c r="BL19385" s="31"/>
      <c r="BM19385" s="31"/>
    </row>
    <row r="19386" spans="62:65" x14ac:dyDescent="0.25">
      <c r="BJ19386" s="31"/>
      <c r="BK19386" s="31"/>
      <c r="BL19386" s="31"/>
      <c r="BM19386" s="31"/>
    </row>
    <row r="19387" spans="62:65" x14ac:dyDescent="0.25">
      <c r="BJ19387" s="31"/>
      <c r="BK19387" s="31"/>
      <c r="BL19387" s="31"/>
      <c r="BM19387" s="31"/>
    </row>
    <row r="19388" spans="62:65" x14ac:dyDescent="0.25">
      <c r="BJ19388" s="31"/>
      <c r="BK19388" s="31"/>
      <c r="BL19388" s="31"/>
      <c r="BM19388" s="31"/>
    </row>
    <row r="19389" spans="62:65" x14ac:dyDescent="0.25">
      <c r="BJ19389" s="31"/>
      <c r="BK19389" s="31"/>
      <c r="BL19389" s="31"/>
      <c r="BM19389" s="31"/>
    </row>
    <row r="19390" spans="62:65" x14ac:dyDescent="0.25">
      <c r="BJ19390" s="31"/>
      <c r="BK19390" s="31"/>
      <c r="BL19390" s="31"/>
      <c r="BM19390" s="31"/>
    </row>
    <row r="19391" spans="62:65" x14ac:dyDescent="0.25">
      <c r="BJ19391" s="31"/>
      <c r="BK19391" s="31"/>
      <c r="BL19391" s="31"/>
      <c r="BM19391" s="31"/>
    </row>
    <row r="19392" spans="62:65" x14ac:dyDescent="0.25">
      <c r="BJ19392" s="31"/>
      <c r="BK19392" s="31"/>
      <c r="BL19392" s="31"/>
      <c r="BM19392" s="31"/>
    </row>
    <row r="19393" spans="62:65" x14ac:dyDescent="0.25">
      <c r="BJ19393" s="31"/>
      <c r="BK19393" s="31"/>
      <c r="BL19393" s="31"/>
      <c r="BM19393" s="31"/>
    </row>
    <row r="19394" spans="62:65" x14ac:dyDescent="0.25">
      <c r="BJ19394" s="31"/>
      <c r="BK19394" s="31"/>
      <c r="BL19394" s="31"/>
      <c r="BM19394" s="31"/>
    </row>
    <row r="19395" spans="62:65" x14ac:dyDescent="0.25">
      <c r="BJ19395" s="31"/>
      <c r="BK19395" s="31"/>
      <c r="BL19395" s="31"/>
      <c r="BM19395" s="31"/>
    </row>
    <row r="19396" spans="62:65" x14ac:dyDescent="0.25">
      <c r="BJ19396" s="31"/>
      <c r="BK19396" s="31"/>
      <c r="BL19396" s="31"/>
      <c r="BM19396" s="31"/>
    </row>
    <row r="19397" spans="62:65" x14ac:dyDescent="0.25">
      <c r="BJ19397" s="31"/>
      <c r="BK19397" s="31"/>
      <c r="BL19397" s="31"/>
      <c r="BM19397" s="31"/>
    </row>
    <row r="19398" spans="62:65" x14ac:dyDescent="0.25">
      <c r="BJ19398" s="31"/>
      <c r="BK19398" s="31"/>
      <c r="BL19398" s="31"/>
      <c r="BM19398" s="31"/>
    </row>
    <row r="19399" spans="62:65" x14ac:dyDescent="0.25">
      <c r="BJ19399" s="31"/>
      <c r="BK19399" s="31"/>
      <c r="BL19399" s="31"/>
      <c r="BM19399" s="31"/>
    </row>
    <row r="19400" spans="62:65" x14ac:dyDescent="0.25">
      <c r="BJ19400" s="31"/>
      <c r="BK19400" s="31"/>
      <c r="BL19400" s="31"/>
      <c r="BM19400" s="31"/>
    </row>
    <row r="19401" spans="62:65" x14ac:dyDescent="0.25">
      <c r="BJ19401" s="31"/>
      <c r="BK19401" s="31"/>
      <c r="BL19401" s="31"/>
      <c r="BM19401" s="31"/>
    </row>
    <row r="19402" spans="62:65" x14ac:dyDescent="0.25">
      <c r="BJ19402" s="31"/>
      <c r="BK19402" s="31"/>
      <c r="BL19402" s="31"/>
      <c r="BM19402" s="31"/>
    </row>
    <row r="19403" spans="62:65" x14ac:dyDescent="0.25">
      <c r="BJ19403" s="31"/>
      <c r="BK19403" s="31"/>
      <c r="BL19403" s="31"/>
      <c r="BM19403" s="31"/>
    </row>
    <row r="19404" spans="62:65" x14ac:dyDescent="0.25">
      <c r="BJ19404" s="31"/>
      <c r="BK19404" s="31"/>
      <c r="BL19404" s="31"/>
      <c r="BM19404" s="31"/>
    </row>
    <row r="19405" spans="62:65" x14ac:dyDescent="0.25">
      <c r="BJ19405" s="31"/>
      <c r="BK19405" s="31"/>
      <c r="BL19405" s="31"/>
      <c r="BM19405" s="31"/>
    </row>
    <row r="19406" spans="62:65" x14ac:dyDescent="0.25">
      <c r="BJ19406" s="31"/>
      <c r="BK19406" s="31"/>
      <c r="BL19406" s="31"/>
      <c r="BM19406" s="31"/>
    </row>
    <row r="19407" spans="62:65" x14ac:dyDescent="0.25">
      <c r="BJ19407" s="31"/>
      <c r="BK19407" s="31"/>
      <c r="BL19407" s="31"/>
      <c r="BM19407" s="31"/>
    </row>
    <row r="19408" spans="62:65" x14ac:dyDescent="0.25">
      <c r="BJ19408" s="31"/>
      <c r="BK19408" s="31"/>
      <c r="BL19408" s="31"/>
      <c r="BM19408" s="31"/>
    </row>
    <row r="19409" spans="62:65" x14ac:dyDescent="0.25">
      <c r="BJ19409" s="31"/>
      <c r="BK19409" s="31"/>
      <c r="BL19409" s="31"/>
      <c r="BM19409" s="31"/>
    </row>
    <row r="19410" spans="62:65" x14ac:dyDescent="0.25">
      <c r="BJ19410" s="31"/>
      <c r="BK19410" s="31"/>
      <c r="BL19410" s="31"/>
      <c r="BM19410" s="31"/>
    </row>
    <row r="19411" spans="62:65" x14ac:dyDescent="0.25">
      <c r="BJ19411" s="31"/>
      <c r="BK19411" s="31"/>
      <c r="BL19411" s="31"/>
      <c r="BM19411" s="31"/>
    </row>
    <row r="19412" spans="62:65" x14ac:dyDescent="0.25">
      <c r="BJ19412" s="31"/>
      <c r="BK19412" s="31"/>
      <c r="BL19412" s="31"/>
      <c r="BM19412" s="31"/>
    </row>
    <row r="19413" spans="62:65" x14ac:dyDescent="0.25">
      <c r="BJ19413" s="31"/>
      <c r="BK19413" s="31"/>
      <c r="BL19413" s="31"/>
      <c r="BM19413" s="31"/>
    </row>
    <row r="19414" spans="62:65" x14ac:dyDescent="0.25">
      <c r="BJ19414" s="31"/>
      <c r="BK19414" s="31"/>
      <c r="BL19414" s="31"/>
      <c r="BM19414" s="31"/>
    </row>
    <row r="19415" spans="62:65" x14ac:dyDescent="0.25">
      <c r="BJ19415" s="31"/>
      <c r="BK19415" s="31"/>
      <c r="BL19415" s="31"/>
      <c r="BM19415" s="31"/>
    </row>
    <row r="19416" spans="62:65" x14ac:dyDescent="0.25">
      <c r="BJ19416" s="31"/>
      <c r="BK19416" s="31"/>
      <c r="BL19416" s="31"/>
      <c r="BM19416" s="31"/>
    </row>
    <row r="19417" spans="62:65" x14ac:dyDescent="0.25">
      <c r="BJ19417" s="31"/>
      <c r="BK19417" s="31"/>
      <c r="BL19417" s="31"/>
      <c r="BM19417" s="31"/>
    </row>
    <row r="19418" spans="62:65" x14ac:dyDescent="0.25">
      <c r="BJ19418" s="31"/>
      <c r="BK19418" s="31"/>
      <c r="BL19418" s="31"/>
      <c r="BM19418" s="31"/>
    </row>
    <row r="19419" spans="62:65" x14ac:dyDescent="0.25">
      <c r="BJ19419" s="31"/>
      <c r="BK19419" s="31"/>
      <c r="BL19419" s="31"/>
      <c r="BM19419" s="31"/>
    </row>
    <row r="19420" spans="62:65" x14ac:dyDescent="0.25">
      <c r="BJ19420" s="31"/>
      <c r="BK19420" s="31"/>
      <c r="BL19420" s="31"/>
      <c r="BM19420" s="31"/>
    </row>
    <row r="19421" spans="62:65" x14ac:dyDescent="0.25">
      <c r="BJ19421" s="31"/>
      <c r="BK19421" s="31"/>
      <c r="BL19421" s="31"/>
      <c r="BM19421" s="31"/>
    </row>
    <row r="19422" spans="62:65" x14ac:dyDescent="0.25">
      <c r="BJ19422" s="31"/>
      <c r="BK19422" s="31"/>
      <c r="BL19422" s="31"/>
      <c r="BM19422" s="31"/>
    </row>
    <row r="19423" spans="62:65" x14ac:dyDescent="0.25">
      <c r="BJ19423" s="31"/>
      <c r="BK19423" s="31"/>
      <c r="BL19423" s="31"/>
      <c r="BM19423" s="31"/>
    </row>
    <row r="19424" spans="62:65" x14ac:dyDescent="0.25">
      <c r="BJ19424" s="31"/>
      <c r="BK19424" s="31"/>
      <c r="BL19424" s="31"/>
      <c r="BM19424" s="31"/>
    </row>
    <row r="19425" spans="62:65" x14ac:dyDescent="0.25">
      <c r="BJ19425" s="31"/>
      <c r="BK19425" s="31"/>
      <c r="BL19425" s="31"/>
      <c r="BM19425" s="31"/>
    </row>
    <row r="19426" spans="62:65" x14ac:dyDescent="0.25">
      <c r="BJ19426" s="31"/>
      <c r="BK19426" s="31"/>
      <c r="BL19426" s="31"/>
      <c r="BM19426" s="31"/>
    </row>
    <row r="19427" spans="62:65" x14ac:dyDescent="0.25">
      <c r="BJ19427" s="31"/>
      <c r="BK19427" s="31"/>
      <c r="BL19427" s="31"/>
      <c r="BM19427" s="31"/>
    </row>
    <row r="19428" spans="62:65" x14ac:dyDescent="0.25">
      <c r="BJ19428" s="31"/>
      <c r="BK19428" s="31"/>
      <c r="BL19428" s="31"/>
      <c r="BM19428" s="31"/>
    </row>
    <row r="19429" spans="62:65" x14ac:dyDescent="0.25">
      <c r="BJ19429" s="31"/>
      <c r="BK19429" s="31"/>
      <c r="BL19429" s="31"/>
      <c r="BM19429" s="31"/>
    </row>
    <row r="19430" spans="62:65" x14ac:dyDescent="0.25">
      <c r="BJ19430" s="31"/>
      <c r="BK19430" s="31"/>
      <c r="BL19430" s="31"/>
      <c r="BM19430" s="31"/>
    </row>
    <row r="19431" spans="62:65" x14ac:dyDescent="0.25">
      <c r="BJ19431" s="31"/>
      <c r="BK19431" s="31"/>
      <c r="BL19431" s="31"/>
      <c r="BM19431" s="31"/>
    </row>
    <row r="19432" spans="62:65" x14ac:dyDescent="0.25">
      <c r="BJ19432" s="31"/>
      <c r="BK19432" s="31"/>
      <c r="BL19432" s="31"/>
      <c r="BM19432" s="31"/>
    </row>
    <row r="19433" spans="62:65" x14ac:dyDescent="0.25">
      <c r="BJ19433" s="31"/>
      <c r="BK19433" s="31"/>
      <c r="BL19433" s="31"/>
      <c r="BM19433" s="31"/>
    </row>
    <row r="19434" spans="62:65" x14ac:dyDescent="0.25">
      <c r="BJ19434" s="31"/>
      <c r="BK19434" s="31"/>
      <c r="BL19434" s="31"/>
      <c r="BM19434" s="31"/>
    </row>
    <row r="19435" spans="62:65" x14ac:dyDescent="0.25">
      <c r="BJ19435" s="31"/>
      <c r="BK19435" s="31"/>
      <c r="BL19435" s="31"/>
      <c r="BM19435" s="31"/>
    </row>
    <row r="19436" spans="62:65" x14ac:dyDescent="0.25">
      <c r="BJ19436" s="31"/>
      <c r="BK19436" s="31"/>
      <c r="BL19436" s="31"/>
      <c r="BM19436" s="31"/>
    </row>
    <row r="19437" spans="62:65" x14ac:dyDescent="0.25">
      <c r="BJ19437" s="31"/>
      <c r="BK19437" s="31"/>
      <c r="BL19437" s="31"/>
      <c r="BM19437" s="31"/>
    </row>
    <row r="19438" spans="62:65" x14ac:dyDescent="0.25">
      <c r="BJ19438" s="31"/>
      <c r="BK19438" s="31"/>
      <c r="BL19438" s="31"/>
      <c r="BM19438" s="31"/>
    </row>
    <row r="19439" spans="62:65" x14ac:dyDescent="0.25">
      <c r="BJ19439" s="31"/>
      <c r="BK19439" s="31"/>
      <c r="BL19439" s="31"/>
      <c r="BM19439" s="31"/>
    </row>
    <row r="19440" spans="62:65" x14ac:dyDescent="0.25">
      <c r="BJ19440" s="31"/>
      <c r="BK19440" s="31"/>
      <c r="BL19440" s="31"/>
      <c r="BM19440" s="31"/>
    </row>
    <row r="19441" spans="62:65" x14ac:dyDescent="0.25">
      <c r="BJ19441" s="31"/>
      <c r="BK19441" s="31"/>
      <c r="BL19441" s="31"/>
      <c r="BM19441" s="31"/>
    </row>
    <row r="19442" spans="62:65" x14ac:dyDescent="0.25">
      <c r="BJ19442" s="31"/>
      <c r="BK19442" s="31"/>
      <c r="BL19442" s="31"/>
      <c r="BM19442" s="31"/>
    </row>
    <row r="19443" spans="62:65" x14ac:dyDescent="0.25">
      <c r="BJ19443" s="31"/>
      <c r="BK19443" s="31"/>
      <c r="BL19443" s="31"/>
      <c r="BM19443" s="31"/>
    </row>
    <row r="19444" spans="62:65" x14ac:dyDescent="0.25">
      <c r="BJ19444" s="31"/>
      <c r="BK19444" s="31"/>
      <c r="BL19444" s="31"/>
      <c r="BM19444" s="31"/>
    </row>
    <row r="19445" spans="62:65" x14ac:dyDescent="0.25">
      <c r="BJ19445" s="31"/>
      <c r="BK19445" s="31"/>
      <c r="BL19445" s="31"/>
      <c r="BM19445" s="31"/>
    </row>
    <row r="19446" spans="62:65" x14ac:dyDescent="0.25">
      <c r="BJ19446" s="31"/>
      <c r="BK19446" s="31"/>
      <c r="BL19446" s="31"/>
      <c r="BM19446" s="31"/>
    </row>
    <row r="19447" spans="62:65" x14ac:dyDescent="0.25">
      <c r="BJ19447" s="31"/>
      <c r="BK19447" s="31"/>
      <c r="BL19447" s="31"/>
      <c r="BM19447" s="31"/>
    </row>
    <row r="19448" spans="62:65" x14ac:dyDescent="0.25">
      <c r="BJ19448" s="31"/>
      <c r="BK19448" s="31"/>
      <c r="BL19448" s="31"/>
      <c r="BM19448" s="31"/>
    </row>
    <row r="19449" spans="62:65" x14ac:dyDescent="0.25">
      <c r="BJ19449" s="31"/>
      <c r="BK19449" s="31"/>
      <c r="BL19449" s="31"/>
      <c r="BM19449" s="31"/>
    </row>
    <row r="19450" spans="62:65" x14ac:dyDescent="0.25">
      <c r="BJ19450" s="31"/>
      <c r="BK19450" s="31"/>
      <c r="BL19450" s="31"/>
      <c r="BM19450" s="31"/>
    </row>
    <row r="19451" spans="62:65" x14ac:dyDescent="0.25">
      <c r="BJ19451" s="31"/>
      <c r="BK19451" s="31"/>
      <c r="BL19451" s="31"/>
      <c r="BM19451" s="31"/>
    </row>
    <row r="19452" spans="62:65" x14ac:dyDescent="0.25">
      <c r="BJ19452" s="31"/>
      <c r="BK19452" s="31"/>
      <c r="BL19452" s="31"/>
      <c r="BM19452" s="31"/>
    </row>
    <row r="19453" spans="62:65" x14ac:dyDescent="0.25">
      <c r="BJ19453" s="31"/>
      <c r="BK19453" s="31"/>
      <c r="BL19453" s="31"/>
      <c r="BM19453" s="31"/>
    </row>
    <row r="19454" spans="62:65" x14ac:dyDescent="0.25">
      <c r="BJ19454" s="31"/>
      <c r="BK19454" s="31"/>
      <c r="BL19454" s="31"/>
      <c r="BM19454" s="31"/>
    </row>
    <row r="19455" spans="62:65" x14ac:dyDescent="0.25">
      <c r="BJ19455" s="31"/>
      <c r="BK19455" s="31"/>
      <c r="BL19455" s="31"/>
      <c r="BM19455" s="31"/>
    </row>
    <row r="19456" spans="62:65" x14ac:dyDescent="0.25">
      <c r="BJ19456" s="31"/>
      <c r="BK19456" s="31"/>
      <c r="BL19456" s="31"/>
      <c r="BM19456" s="31"/>
    </row>
    <row r="19457" spans="62:65" x14ac:dyDescent="0.25">
      <c r="BJ19457" s="31"/>
      <c r="BK19457" s="31"/>
      <c r="BL19457" s="31"/>
      <c r="BM19457" s="31"/>
    </row>
    <row r="19458" spans="62:65" x14ac:dyDescent="0.25">
      <c r="BJ19458" s="31"/>
      <c r="BK19458" s="31"/>
      <c r="BL19458" s="31"/>
      <c r="BM19458" s="31"/>
    </row>
    <row r="19459" spans="62:65" x14ac:dyDescent="0.25">
      <c r="BJ19459" s="31"/>
      <c r="BK19459" s="31"/>
      <c r="BL19459" s="31"/>
      <c r="BM19459" s="31"/>
    </row>
    <row r="19460" spans="62:65" x14ac:dyDescent="0.25">
      <c r="BJ19460" s="31"/>
      <c r="BK19460" s="31"/>
      <c r="BL19460" s="31"/>
      <c r="BM19460" s="31"/>
    </row>
    <row r="19461" spans="62:65" x14ac:dyDescent="0.25">
      <c r="BJ19461" s="31"/>
      <c r="BK19461" s="31"/>
      <c r="BL19461" s="31"/>
      <c r="BM19461" s="31"/>
    </row>
    <row r="19462" spans="62:65" x14ac:dyDescent="0.25">
      <c r="BJ19462" s="31"/>
      <c r="BK19462" s="31"/>
      <c r="BL19462" s="31"/>
      <c r="BM19462" s="31"/>
    </row>
    <row r="19463" spans="62:65" x14ac:dyDescent="0.25">
      <c r="BJ19463" s="31"/>
      <c r="BK19463" s="31"/>
      <c r="BL19463" s="31"/>
      <c r="BM19463" s="31"/>
    </row>
    <row r="19464" spans="62:65" x14ac:dyDescent="0.25">
      <c r="BJ19464" s="31"/>
      <c r="BK19464" s="31"/>
      <c r="BL19464" s="31"/>
      <c r="BM19464" s="31"/>
    </row>
    <row r="19465" spans="62:65" x14ac:dyDescent="0.25">
      <c r="BJ19465" s="31"/>
      <c r="BK19465" s="31"/>
      <c r="BL19465" s="31"/>
      <c r="BM19465" s="31"/>
    </row>
    <row r="19466" spans="62:65" x14ac:dyDescent="0.25">
      <c r="BJ19466" s="31"/>
      <c r="BK19466" s="31"/>
      <c r="BL19466" s="31"/>
      <c r="BM19466" s="31"/>
    </row>
    <row r="19467" spans="62:65" x14ac:dyDescent="0.25">
      <c r="BJ19467" s="31"/>
      <c r="BK19467" s="31"/>
      <c r="BL19467" s="31"/>
      <c r="BM19467" s="31"/>
    </row>
    <row r="19468" spans="62:65" x14ac:dyDescent="0.25">
      <c r="BJ19468" s="31"/>
      <c r="BK19468" s="31"/>
      <c r="BL19468" s="31"/>
      <c r="BM19468" s="31"/>
    </row>
    <row r="19469" spans="62:65" x14ac:dyDescent="0.25">
      <c r="BJ19469" s="31"/>
      <c r="BK19469" s="31"/>
      <c r="BL19469" s="31"/>
      <c r="BM19469" s="31"/>
    </row>
    <row r="19470" spans="62:65" x14ac:dyDescent="0.25">
      <c r="BJ19470" s="31"/>
      <c r="BK19470" s="31"/>
      <c r="BL19470" s="31"/>
      <c r="BM19470" s="31"/>
    </row>
    <row r="19471" spans="62:65" x14ac:dyDescent="0.25">
      <c r="BJ19471" s="31"/>
      <c r="BK19471" s="31"/>
      <c r="BL19471" s="31"/>
      <c r="BM19471" s="31"/>
    </row>
    <row r="19472" spans="62:65" x14ac:dyDescent="0.25">
      <c r="BJ19472" s="31"/>
      <c r="BK19472" s="31"/>
      <c r="BL19472" s="31"/>
      <c r="BM19472" s="31"/>
    </row>
    <row r="19473" spans="62:65" x14ac:dyDescent="0.25">
      <c r="BJ19473" s="31"/>
      <c r="BK19473" s="31"/>
      <c r="BL19473" s="31"/>
      <c r="BM19473" s="31"/>
    </row>
    <row r="19474" spans="62:65" x14ac:dyDescent="0.25">
      <c r="BJ19474" s="31"/>
      <c r="BK19474" s="31"/>
      <c r="BL19474" s="31"/>
      <c r="BM19474" s="31"/>
    </row>
    <row r="19475" spans="62:65" x14ac:dyDescent="0.25">
      <c r="BJ19475" s="31"/>
      <c r="BK19475" s="31"/>
      <c r="BL19475" s="31"/>
      <c r="BM19475" s="31"/>
    </row>
    <row r="19476" spans="62:65" x14ac:dyDescent="0.25">
      <c r="BJ19476" s="31"/>
      <c r="BK19476" s="31"/>
      <c r="BL19476" s="31"/>
      <c r="BM19476" s="31"/>
    </row>
    <row r="19477" spans="62:65" x14ac:dyDescent="0.25">
      <c r="BJ19477" s="31"/>
      <c r="BK19477" s="31"/>
      <c r="BL19477" s="31"/>
      <c r="BM19477" s="31"/>
    </row>
    <row r="19478" spans="62:65" x14ac:dyDescent="0.25">
      <c r="BJ19478" s="31"/>
      <c r="BK19478" s="31"/>
      <c r="BL19478" s="31"/>
      <c r="BM19478" s="31"/>
    </row>
    <row r="19479" spans="62:65" x14ac:dyDescent="0.25">
      <c r="BJ19479" s="31"/>
      <c r="BK19479" s="31"/>
      <c r="BL19479" s="31"/>
      <c r="BM19479" s="31"/>
    </row>
    <row r="19480" spans="62:65" x14ac:dyDescent="0.25">
      <c r="BJ19480" s="31"/>
      <c r="BK19480" s="31"/>
      <c r="BL19480" s="31"/>
      <c r="BM19480" s="31"/>
    </row>
    <row r="19481" spans="62:65" x14ac:dyDescent="0.25">
      <c r="BJ19481" s="31"/>
      <c r="BK19481" s="31"/>
      <c r="BL19481" s="31"/>
      <c r="BM19481" s="31"/>
    </row>
    <row r="19482" spans="62:65" x14ac:dyDescent="0.25">
      <c r="BJ19482" s="31"/>
      <c r="BK19482" s="31"/>
      <c r="BL19482" s="31"/>
      <c r="BM19482" s="31"/>
    </row>
    <row r="19483" spans="62:65" x14ac:dyDescent="0.25">
      <c r="BJ19483" s="31"/>
      <c r="BK19483" s="31"/>
      <c r="BL19483" s="31"/>
      <c r="BM19483" s="31"/>
    </row>
    <row r="19484" spans="62:65" x14ac:dyDescent="0.25">
      <c r="BJ19484" s="31"/>
      <c r="BK19484" s="31"/>
      <c r="BL19484" s="31"/>
      <c r="BM19484" s="31"/>
    </row>
    <row r="19485" spans="62:65" x14ac:dyDescent="0.25">
      <c r="BJ19485" s="31"/>
      <c r="BK19485" s="31"/>
      <c r="BL19485" s="31"/>
      <c r="BM19485" s="31"/>
    </row>
    <row r="19486" spans="62:65" x14ac:dyDescent="0.25">
      <c r="BJ19486" s="31"/>
      <c r="BK19486" s="31"/>
      <c r="BL19486" s="31"/>
      <c r="BM19486" s="31"/>
    </row>
    <row r="19487" spans="62:65" x14ac:dyDescent="0.25">
      <c r="BJ19487" s="31"/>
      <c r="BK19487" s="31"/>
      <c r="BL19487" s="31"/>
      <c r="BM19487" s="31"/>
    </row>
    <row r="19488" spans="62:65" x14ac:dyDescent="0.25">
      <c r="BJ19488" s="31"/>
      <c r="BK19488" s="31"/>
      <c r="BL19488" s="31"/>
      <c r="BM19488" s="31"/>
    </row>
    <row r="19489" spans="62:65" x14ac:dyDescent="0.25">
      <c r="BJ19489" s="31"/>
      <c r="BK19489" s="31"/>
      <c r="BL19489" s="31"/>
      <c r="BM19489" s="31"/>
    </row>
    <row r="19490" spans="62:65" x14ac:dyDescent="0.25">
      <c r="BJ19490" s="31"/>
      <c r="BK19490" s="31"/>
      <c r="BL19490" s="31"/>
      <c r="BM19490" s="31"/>
    </row>
    <row r="19491" spans="62:65" x14ac:dyDescent="0.25">
      <c r="BJ19491" s="31"/>
      <c r="BK19491" s="31"/>
      <c r="BL19491" s="31"/>
      <c r="BM19491" s="31"/>
    </row>
    <row r="19492" spans="62:65" x14ac:dyDescent="0.25">
      <c r="BJ19492" s="31"/>
      <c r="BK19492" s="31"/>
      <c r="BL19492" s="31"/>
      <c r="BM19492" s="31"/>
    </row>
    <row r="19493" spans="62:65" x14ac:dyDescent="0.25">
      <c r="BJ19493" s="31"/>
      <c r="BK19493" s="31"/>
      <c r="BL19493" s="31"/>
      <c r="BM19493" s="31"/>
    </row>
    <row r="19494" spans="62:65" x14ac:dyDescent="0.25">
      <c r="BJ19494" s="31"/>
      <c r="BK19494" s="31"/>
      <c r="BL19494" s="31"/>
      <c r="BM19494" s="31"/>
    </row>
    <row r="19495" spans="62:65" x14ac:dyDescent="0.25">
      <c r="BJ19495" s="31"/>
      <c r="BK19495" s="31"/>
      <c r="BL19495" s="31"/>
      <c r="BM19495" s="31"/>
    </row>
    <row r="19496" spans="62:65" x14ac:dyDescent="0.25">
      <c r="BJ19496" s="31"/>
      <c r="BK19496" s="31"/>
      <c r="BL19496" s="31"/>
      <c r="BM19496" s="31"/>
    </row>
    <row r="19497" spans="62:65" x14ac:dyDescent="0.25">
      <c r="BJ19497" s="31"/>
      <c r="BK19497" s="31"/>
      <c r="BL19497" s="31"/>
      <c r="BM19497" s="31"/>
    </row>
    <row r="19498" spans="62:65" x14ac:dyDescent="0.25">
      <c r="BJ19498" s="31"/>
      <c r="BK19498" s="31"/>
      <c r="BL19498" s="31"/>
      <c r="BM19498" s="31"/>
    </row>
    <row r="19499" spans="62:65" x14ac:dyDescent="0.25">
      <c r="BJ19499" s="31"/>
      <c r="BK19499" s="31"/>
      <c r="BL19499" s="31"/>
      <c r="BM19499" s="31"/>
    </row>
    <row r="19500" spans="62:65" x14ac:dyDescent="0.25">
      <c r="BJ19500" s="31"/>
      <c r="BK19500" s="31"/>
      <c r="BL19500" s="31"/>
      <c r="BM19500" s="31"/>
    </row>
    <row r="19501" spans="62:65" x14ac:dyDescent="0.25">
      <c r="BJ19501" s="31"/>
      <c r="BK19501" s="31"/>
      <c r="BL19501" s="31"/>
      <c r="BM19501" s="31"/>
    </row>
    <row r="19502" spans="62:65" x14ac:dyDescent="0.25">
      <c r="BJ19502" s="31"/>
      <c r="BK19502" s="31"/>
      <c r="BL19502" s="31"/>
      <c r="BM19502" s="31"/>
    </row>
    <row r="19503" spans="62:65" x14ac:dyDescent="0.25">
      <c r="BJ19503" s="31"/>
      <c r="BK19503" s="31"/>
      <c r="BL19503" s="31"/>
      <c r="BM19503" s="31"/>
    </row>
    <row r="19504" spans="62:65" x14ac:dyDescent="0.25">
      <c r="BJ19504" s="31"/>
      <c r="BK19504" s="31"/>
      <c r="BL19504" s="31"/>
      <c r="BM19504" s="31"/>
    </row>
    <row r="19505" spans="62:65" x14ac:dyDescent="0.25">
      <c r="BJ19505" s="31"/>
      <c r="BK19505" s="31"/>
      <c r="BL19505" s="31"/>
      <c r="BM19505" s="31"/>
    </row>
    <row r="19506" spans="62:65" x14ac:dyDescent="0.25">
      <c r="BJ19506" s="31"/>
      <c r="BK19506" s="31"/>
      <c r="BL19506" s="31"/>
      <c r="BM19506" s="31"/>
    </row>
    <row r="19507" spans="62:65" x14ac:dyDescent="0.25">
      <c r="BJ19507" s="31"/>
      <c r="BK19507" s="31"/>
      <c r="BL19507" s="31"/>
      <c r="BM19507" s="31"/>
    </row>
    <row r="19508" spans="62:65" x14ac:dyDescent="0.25">
      <c r="BJ19508" s="31"/>
      <c r="BK19508" s="31"/>
      <c r="BL19508" s="31"/>
      <c r="BM19508" s="31"/>
    </row>
    <row r="19509" spans="62:65" x14ac:dyDescent="0.25">
      <c r="BJ19509" s="31"/>
      <c r="BK19509" s="31"/>
      <c r="BL19509" s="31"/>
      <c r="BM19509" s="31"/>
    </row>
    <row r="19510" spans="62:65" x14ac:dyDescent="0.25">
      <c r="BJ19510" s="31"/>
      <c r="BK19510" s="31"/>
      <c r="BL19510" s="31"/>
      <c r="BM19510" s="31"/>
    </row>
    <row r="19511" spans="62:65" x14ac:dyDescent="0.25">
      <c r="BJ19511" s="31"/>
      <c r="BK19511" s="31"/>
      <c r="BL19511" s="31"/>
      <c r="BM19511" s="31"/>
    </row>
    <row r="19512" spans="62:65" x14ac:dyDescent="0.25">
      <c r="BJ19512" s="31"/>
      <c r="BK19512" s="31"/>
      <c r="BL19512" s="31"/>
      <c r="BM19512" s="31"/>
    </row>
    <row r="19513" spans="62:65" x14ac:dyDescent="0.25">
      <c r="BJ19513" s="31"/>
      <c r="BK19513" s="31"/>
      <c r="BL19513" s="31"/>
      <c r="BM19513" s="31"/>
    </row>
    <row r="19514" spans="62:65" x14ac:dyDescent="0.25">
      <c r="BJ19514" s="31"/>
      <c r="BK19514" s="31"/>
      <c r="BL19514" s="31"/>
      <c r="BM19514" s="31"/>
    </row>
    <row r="19515" spans="62:65" x14ac:dyDescent="0.25">
      <c r="BJ19515" s="31"/>
      <c r="BK19515" s="31"/>
      <c r="BL19515" s="31"/>
      <c r="BM19515" s="31"/>
    </row>
    <row r="19516" spans="62:65" x14ac:dyDescent="0.25">
      <c r="BJ19516" s="31"/>
      <c r="BK19516" s="31"/>
      <c r="BL19516" s="31"/>
      <c r="BM19516" s="31"/>
    </row>
    <row r="19517" spans="62:65" x14ac:dyDescent="0.25">
      <c r="BJ19517" s="31"/>
      <c r="BK19517" s="31"/>
      <c r="BL19517" s="31"/>
      <c r="BM19517" s="31"/>
    </row>
    <row r="19518" spans="62:65" x14ac:dyDescent="0.25">
      <c r="BJ19518" s="31"/>
      <c r="BK19518" s="31"/>
      <c r="BL19518" s="31"/>
      <c r="BM19518" s="31"/>
    </row>
    <row r="19519" spans="62:65" x14ac:dyDescent="0.25">
      <c r="BJ19519" s="31"/>
      <c r="BK19519" s="31"/>
      <c r="BL19519" s="31"/>
      <c r="BM19519" s="31"/>
    </row>
    <row r="19520" spans="62:65" x14ac:dyDescent="0.25">
      <c r="BJ19520" s="31"/>
      <c r="BK19520" s="31"/>
      <c r="BL19520" s="31"/>
      <c r="BM19520" s="31"/>
    </row>
    <row r="19521" spans="62:65" x14ac:dyDescent="0.25">
      <c r="BJ19521" s="31"/>
      <c r="BK19521" s="31"/>
      <c r="BL19521" s="31"/>
      <c r="BM19521" s="31"/>
    </row>
    <row r="19522" spans="62:65" x14ac:dyDescent="0.25">
      <c r="BJ19522" s="31"/>
      <c r="BK19522" s="31"/>
      <c r="BL19522" s="31"/>
      <c r="BM19522" s="31"/>
    </row>
    <row r="19523" spans="62:65" x14ac:dyDescent="0.25">
      <c r="BJ19523" s="31"/>
      <c r="BK19523" s="31"/>
      <c r="BL19523" s="31"/>
      <c r="BM19523" s="31"/>
    </row>
    <row r="19524" spans="62:65" x14ac:dyDescent="0.25">
      <c r="BJ19524" s="31"/>
      <c r="BK19524" s="31"/>
      <c r="BL19524" s="31"/>
      <c r="BM19524" s="31"/>
    </row>
    <row r="19525" spans="62:65" x14ac:dyDescent="0.25">
      <c r="BJ19525" s="31"/>
      <c r="BK19525" s="31"/>
      <c r="BL19525" s="31"/>
      <c r="BM19525" s="31"/>
    </row>
    <row r="19526" spans="62:65" x14ac:dyDescent="0.25">
      <c r="BJ19526" s="31"/>
      <c r="BK19526" s="31"/>
      <c r="BL19526" s="31"/>
      <c r="BM19526" s="31"/>
    </row>
    <row r="19527" spans="62:65" x14ac:dyDescent="0.25">
      <c r="BJ19527" s="31"/>
      <c r="BK19527" s="31"/>
      <c r="BL19527" s="31"/>
      <c r="BM19527" s="31"/>
    </row>
    <row r="19528" spans="62:65" x14ac:dyDescent="0.25">
      <c r="BJ19528" s="31"/>
      <c r="BK19528" s="31"/>
      <c r="BL19528" s="31"/>
      <c r="BM19528" s="31"/>
    </row>
    <row r="19529" spans="62:65" x14ac:dyDescent="0.25">
      <c r="BJ19529" s="31"/>
      <c r="BK19529" s="31"/>
      <c r="BL19529" s="31"/>
      <c r="BM19529" s="31"/>
    </row>
    <row r="19530" spans="62:65" x14ac:dyDescent="0.25">
      <c r="BJ19530" s="31"/>
      <c r="BK19530" s="31"/>
      <c r="BL19530" s="31"/>
      <c r="BM19530" s="31"/>
    </row>
    <row r="19531" spans="62:65" x14ac:dyDescent="0.25">
      <c r="BJ19531" s="31"/>
      <c r="BK19531" s="31"/>
      <c r="BL19531" s="31"/>
      <c r="BM19531" s="31"/>
    </row>
    <row r="19532" spans="62:65" x14ac:dyDescent="0.25">
      <c r="BJ19532" s="31"/>
      <c r="BK19532" s="31"/>
      <c r="BL19532" s="31"/>
      <c r="BM19532" s="31"/>
    </row>
    <row r="19533" spans="62:65" x14ac:dyDescent="0.25">
      <c r="BJ19533" s="31"/>
      <c r="BK19533" s="31"/>
      <c r="BL19533" s="31"/>
      <c r="BM19533" s="31"/>
    </row>
    <row r="19534" spans="62:65" x14ac:dyDescent="0.25">
      <c r="BJ19534" s="31"/>
      <c r="BK19534" s="31"/>
      <c r="BL19534" s="31"/>
      <c r="BM19534" s="31"/>
    </row>
    <row r="19535" spans="62:65" x14ac:dyDescent="0.25">
      <c r="BJ19535" s="31"/>
      <c r="BK19535" s="31"/>
      <c r="BL19535" s="31"/>
      <c r="BM19535" s="31"/>
    </row>
    <row r="19536" spans="62:65" x14ac:dyDescent="0.25">
      <c r="BJ19536" s="31"/>
      <c r="BK19536" s="31"/>
      <c r="BL19536" s="31"/>
      <c r="BM19536" s="31"/>
    </row>
    <row r="19537" spans="62:65" x14ac:dyDescent="0.25">
      <c r="BJ19537" s="31"/>
      <c r="BK19537" s="31"/>
      <c r="BL19537" s="31"/>
      <c r="BM19537" s="31"/>
    </row>
    <row r="19538" spans="62:65" x14ac:dyDescent="0.25">
      <c r="BJ19538" s="31"/>
      <c r="BK19538" s="31"/>
      <c r="BL19538" s="31"/>
      <c r="BM19538" s="31"/>
    </row>
    <row r="19539" spans="62:65" x14ac:dyDescent="0.25">
      <c r="BJ19539" s="31"/>
      <c r="BK19539" s="31"/>
      <c r="BL19539" s="31"/>
      <c r="BM19539" s="31"/>
    </row>
    <row r="19540" spans="62:65" x14ac:dyDescent="0.25">
      <c r="BJ19540" s="31"/>
      <c r="BK19540" s="31"/>
      <c r="BL19540" s="31"/>
      <c r="BM19540" s="31"/>
    </row>
    <row r="19541" spans="62:65" x14ac:dyDescent="0.25">
      <c r="BJ19541" s="31"/>
      <c r="BK19541" s="31"/>
      <c r="BL19541" s="31"/>
      <c r="BM19541" s="31"/>
    </row>
    <row r="19542" spans="62:65" x14ac:dyDescent="0.25">
      <c r="BJ19542" s="31"/>
      <c r="BK19542" s="31"/>
      <c r="BL19542" s="31"/>
      <c r="BM19542" s="31"/>
    </row>
    <row r="19543" spans="62:65" x14ac:dyDescent="0.25">
      <c r="BJ19543" s="31"/>
      <c r="BK19543" s="31"/>
      <c r="BL19543" s="31"/>
      <c r="BM19543" s="31"/>
    </row>
    <row r="19544" spans="62:65" x14ac:dyDescent="0.25">
      <c r="BJ19544" s="31"/>
      <c r="BK19544" s="31"/>
      <c r="BL19544" s="31"/>
      <c r="BM19544" s="31"/>
    </row>
    <row r="19545" spans="62:65" x14ac:dyDescent="0.25">
      <c r="BJ19545" s="31"/>
      <c r="BK19545" s="31"/>
      <c r="BL19545" s="31"/>
      <c r="BM19545" s="31"/>
    </row>
    <row r="19546" spans="62:65" x14ac:dyDescent="0.25">
      <c r="BJ19546" s="31"/>
      <c r="BK19546" s="31"/>
      <c r="BL19546" s="31"/>
      <c r="BM19546" s="31"/>
    </row>
    <row r="19547" spans="62:65" x14ac:dyDescent="0.25">
      <c r="BJ19547" s="31"/>
      <c r="BK19547" s="31"/>
      <c r="BL19547" s="31"/>
      <c r="BM19547" s="31"/>
    </row>
    <row r="19548" spans="62:65" x14ac:dyDescent="0.25">
      <c r="BJ19548" s="31"/>
      <c r="BK19548" s="31"/>
      <c r="BL19548" s="31"/>
      <c r="BM19548" s="31"/>
    </row>
    <row r="19549" spans="62:65" x14ac:dyDescent="0.25">
      <c r="BJ19549" s="31"/>
      <c r="BK19549" s="31"/>
      <c r="BL19549" s="31"/>
      <c r="BM19549" s="31"/>
    </row>
    <row r="19550" spans="62:65" x14ac:dyDescent="0.25">
      <c r="BJ19550" s="31"/>
      <c r="BK19550" s="31"/>
      <c r="BL19550" s="31"/>
      <c r="BM19550" s="31"/>
    </row>
    <row r="19551" spans="62:65" x14ac:dyDescent="0.25">
      <c r="BJ19551" s="31"/>
      <c r="BK19551" s="31"/>
      <c r="BL19551" s="31"/>
      <c r="BM19551" s="31"/>
    </row>
    <row r="19552" spans="62:65" x14ac:dyDescent="0.25">
      <c r="BJ19552" s="31"/>
      <c r="BK19552" s="31"/>
      <c r="BL19552" s="31"/>
      <c r="BM19552" s="31"/>
    </row>
    <row r="19553" spans="62:65" x14ac:dyDescent="0.25">
      <c r="BJ19553" s="31"/>
      <c r="BK19553" s="31"/>
      <c r="BL19553" s="31"/>
      <c r="BM19553" s="31"/>
    </row>
    <row r="19554" spans="62:65" x14ac:dyDescent="0.25">
      <c r="BJ19554" s="31"/>
      <c r="BK19554" s="31"/>
      <c r="BL19554" s="31"/>
      <c r="BM19554" s="31"/>
    </row>
    <row r="19555" spans="62:65" x14ac:dyDescent="0.25">
      <c r="BJ19555" s="31"/>
      <c r="BK19555" s="31"/>
      <c r="BL19555" s="31"/>
      <c r="BM19555" s="31"/>
    </row>
    <row r="19556" spans="62:65" x14ac:dyDescent="0.25">
      <c r="BJ19556" s="31"/>
      <c r="BK19556" s="31"/>
      <c r="BL19556" s="31"/>
      <c r="BM19556" s="31"/>
    </row>
    <row r="19557" spans="62:65" x14ac:dyDescent="0.25">
      <c r="BJ19557" s="31"/>
      <c r="BK19557" s="31"/>
      <c r="BL19557" s="31"/>
      <c r="BM19557" s="31"/>
    </row>
    <row r="19558" spans="62:65" x14ac:dyDescent="0.25">
      <c r="BJ19558" s="31"/>
      <c r="BK19558" s="31"/>
      <c r="BL19558" s="31"/>
      <c r="BM19558" s="31"/>
    </row>
    <row r="19559" spans="62:65" x14ac:dyDescent="0.25">
      <c r="BJ19559" s="31"/>
      <c r="BK19559" s="31"/>
      <c r="BL19559" s="31"/>
      <c r="BM19559" s="31"/>
    </row>
    <row r="19560" spans="62:65" x14ac:dyDescent="0.25">
      <c r="BJ19560" s="31"/>
      <c r="BK19560" s="31"/>
      <c r="BL19560" s="31"/>
      <c r="BM19560" s="31"/>
    </row>
    <row r="19561" spans="62:65" x14ac:dyDescent="0.25">
      <c r="BJ19561" s="31"/>
      <c r="BK19561" s="31"/>
      <c r="BL19561" s="31"/>
      <c r="BM19561" s="31"/>
    </row>
    <row r="19562" spans="62:65" x14ac:dyDescent="0.25">
      <c r="BJ19562" s="31"/>
      <c r="BK19562" s="31"/>
      <c r="BL19562" s="31"/>
      <c r="BM19562" s="31"/>
    </row>
    <row r="19563" spans="62:65" x14ac:dyDescent="0.25">
      <c r="BJ19563" s="31"/>
      <c r="BK19563" s="31"/>
      <c r="BL19563" s="31"/>
      <c r="BM19563" s="31"/>
    </row>
    <row r="19564" spans="62:65" x14ac:dyDescent="0.25">
      <c r="BJ19564" s="31"/>
      <c r="BK19564" s="31"/>
      <c r="BL19564" s="31"/>
      <c r="BM19564" s="31"/>
    </row>
    <row r="19565" spans="62:65" x14ac:dyDescent="0.25">
      <c r="BJ19565" s="31"/>
      <c r="BK19565" s="31"/>
      <c r="BL19565" s="31"/>
      <c r="BM19565" s="31"/>
    </row>
    <row r="19566" spans="62:65" x14ac:dyDescent="0.25">
      <c r="BJ19566" s="31"/>
      <c r="BK19566" s="31"/>
      <c r="BL19566" s="31"/>
      <c r="BM19566" s="31"/>
    </row>
    <row r="19567" spans="62:65" x14ac:dyDescent="0.25">
      <c r="BJ19567" s="31"/>
      <c r="BK19567" s="31"/>
      <c r="BL19567" s="31"/>
      <c r="BM19567" s="31"/>
    </row>
    <row r="19568" spans="62:65" x14ac:dyDescent="0.25">
      <c r="BJ19568" s="31"/>
      <c r="BK19568" s="31"/>
      <c r="BL19568" s="31"/>
      <c r="BM19568" s="31"/>
    </row>
    <row r="19569" spans="62:65" x14ac:dyDescent="0.25">
      <c r="BJ19569" s="31"/>
      <c r="BK19569" s="31"/>
      <c r="BL19569" s="31"/>
      <c r="BM19569" s="31"/>
    </row>
    <row r="19570" spans="62:65" x14ac:dyDescent="0.25">
      <c r="BJ19570" s="31"/>
      <c r="BK19570" s="31"/>
      <c r="BL19570" s="31"/>
      <c r="BM19570" s="31"/>
    </row>
    <row r="19571" spans="62:65" x14ac:dyDescent="0.25">
      <c r="BJ19571" s="31"/>
      <c r="BK19571" s="31"/>
      <c r="BL19571" s="31"/>
      <c r="BM19571" s="31"/>
    </row>
    <row r="19572" spans="62:65" x14ac:dyDescent="0.25">
      <c r="BJ19572" s="31"/>
      <c r="BK19572" s="31"/>
      <c r="BL19572" s="31"/>
      <c r="BM19572" s="31"/>
    </row>
    <row r="19573" spans="62:65" x14ac:dyDescent="0.25">
      <c r="BJ19573" s="31"/>
      <c r="BK19573" s="31"/>
      <c r="BL19573" s="31"/>
      <c r="BM19573" s="31"/>
    </row>
    <row r="19574" spans="62:65" x14ac:dyDescent="0.25">
      <c r="BJ19574" s="31"/>
      <c r="BK19574" s="31"/>
      <c r="BL19574" s="31"/>
      <c r="BM19574" s="31"/>
    </row>
    <row r="19575" spans="62:65" x14ac:dyDescent="0.25">
      <c r="BJ19575" s="31"/>
      <c r="BK19575" s="31"/>
      <c r="BL19575" s="31"/>
      <c r="BM19575" s="31"/>
    </row>
    <row r="19576" spans="62:65" x14ac:dyDescent="0.25">
      <c r="BJ19576" s="31"/>
      <c r="BK19576" s="31"/>
      <c r="BL19576" s="31"/>
      <c r="BM19576" s="31"/>
    </row>
    <row r="19577" spans="62:65" x14ac:dyDescent="0.25">
      <c r="BJ19577" s="31"/>
      <c r="BK19577" s="31"/>
      <c r="BL19577" s="31"/>
      <c r="BM19577" s="31"/>
    </row>
    <row r="19578" spans="62:65" x14ac:dyDescent="0.25">
      <c r="BJ19578" s="31"/>
      <c r="BK19578" s="31"/>
      <c r="BL19578" s="31"/>
      <c r="BM19578" s="31"/>
    </row>
    <row r="19579" spans="62:65" x14ac:dyDescent="0.25">
      <c r="BJ19579" s="31"/>
      <c r="BK19579" s="31"/>
      <c r="BL19579" s="31"/>
      <c r="BM19579" s="31"/>
    </row>
    <row r="19580" spans="62:65" x14ac:dyDescent="0.25">
      <c r="BJ19580" s="31"/>
      <c r="BK19580" s="31"/>
      <c r="BL19580" s="31"/>
      <c r="BM19580" s="31"/>
    </row>
    <row r="19581" spans="62:65" x14ac:dyDescent="0.25">
      <c r="BJ19581" s="31"/>
      <c r="BK19581" s="31"/>
      <c r="BL19581" s="31"/>
      <c r="BM19581" s="31"/>
    </row>
    <row r="19582" spans="62:65" x14ac:dyDescent="0.25">
      <c r="BJ19582" s="31"/>
      <c r="BK19582" s="31"/>
      <c r="BL19582" s="31"/>
      <c r="BM19582" s="31"/>
    </row>
    <row r="19583" spans="62:65" x14ac:dyDescent="0.25">
      <c r="BJ19583" s="31"/>
      <c r="BK19583" s="31"/>
      <c r="BL19583" s="31"/>
      <c r="BM19583" s="31"/>
    </row>
    <row r="19584" spans="62:65" x14ac:dyDescent="0.25">
      <c r="BJ19584" s="31"/>
      <c r="BK19584" s="31"/>
      <c r="BL19584" s="31"/>
      <c r="BM19584" s="31"/>
    </row>
    <row r="19585" spans="62:65" x14ac:dyDescent="0.25">
      <c r="BJ19585" s="31"/>
      <c r="BK19585" s="31"/>
      <c r="BL19585" s="31"/>
      <c r="BM19585" s="31"/>
    </row>
    <row r="19586" spans="62:65" x14ac:dyDescent="0.25">
      <c r="BJ19586" s="31"/>
      <c r="BK19586" s="31"/>
      <c r="BL19586" s="31"/>
      <c r="BM19586" s="31"/>
    </row>
    <row r="19587" spans="62:65" x14ac:dyDescent="0.25">
      <c r="BJ19587" s="31"/>
      <c r="BK19587" s="31"/>
      <c r="BL19587" s="31"/>
      <c r="BM19587" s="31"/>
    </row>
    <row r="19588" spans="62:65" x14ac:dyDescent="0.25">
      <c r="BJ19588" s="31"/>
      <c r="BK19588" s="31"/>
      <c r="BL19588" s="31"/>
      <c r="BM19588" s="31"/>
    </row>
    <row r="19589" spans="62:65" x14ac:dyDescent="0.25">
      <c r="BJ19589" s="31"/>
      <c r="BK19589" s="31"/>
      <c r="BL19589" s="31"/>
      <c r="BM19589" s="31"/>
    </row>
    <row r="19590" spans="62:65" x14ac:dyDescent="0.25">
      <c r="BJ19590" s="31"/>
      <c r="BK19590" s="31"/>
      <c r="BL19590" s="31"/>
      <c r="BM19590" s="31"/>
    </row>
    <row r="19591" spans="62:65" x14ac:dyDescent="0.25">
      <c r="BJ19591" s="31"/>
      <c r="BK19591" s="31"/>
      <c r="BL19591" s="31"/>
      <c r="BM19591" s="31"/>
    </row>
    <row r="19592" spans="62:65" x14ac:dyDescent="0.25">
      <c r="BJ19592" s="31"/>
      <c r="BK19592" s="31"/>
      <c r="BL19592" s="31"/>
      <c r="BM19592" s="31"/>
    </row>
    <row r="19593" spans="62:65" x14ac:dyDescent="0.25">
      <c r="BJ19593" s="31"/>
      <c r="BK19593" s="31"/>
      <c r="BL19593" s="31"/>
      <c r="BM19593" s="31"/>
    </row>
    <row r="19594" spans="62:65" x14ac:dyDescent="0.25">
      <c r="BJ19594" s="31"/>
      <c r="BK19594" s="31"/>
      <c r="BL19594" s="31"/>
      <c r="BM19594" s="31"/>
    </row>
    <row r="19595" spans="62:65" x14ac:dyDescent="0.25">
      <c r="BJ19595" s="31"/>
      <c r="BK19595" s="31"/>
      <c r="BL19595" s="31"/>
      <c r="BM19595" s="31"/>
    </row>
    <row r="19596" spans="62:65" x14ac:dyDescent="0.25">
      <c r="BJ19596" s="31"/>
      <c r="BK19596" s="31"/>
      <c r="BL19596" s="31"/>
      <c r="BM19596" s="31"/>
    </row>
    <row r="19597" spans="62:65" x14ac:dyDescent="0.25">
      <c r="BJ19597" s="31"/>
      <c r="BK19597" s="31"/>
      <c r="BL19597" s="31"/>
      <c r="BM19597" s="31"/>
    </row>
    <row r="19598" spans="62:65" x14ac:dyDescent="0.25">
      <c r="BJ19598" s="31"/>
      <c r="BK19598" s="31"/>
      <c r="BL19598" s="31"/>
      <c r="BM19598" s="31"/>
    </row>
    <row r="19599" spans="62:65" x14ac:dyDescent="0.25">
      <c r="BJ19599" s="31"/>
      <c r="BK19599" s="31"/>
      <c r="BL19599" s="31"/>
      <c r="BM19599" s="31"/>
    </row>
    <row r="19600" spans="62:65" x14ac:dyDescent="0.25">
      <c r="BJ19600" s="31"/>
      <c r="BK19600" s="31"/>
      <c r="BL19600" s="31"/>
      <c r="BM19600" s="31"/>
    </row>
    <row r="19601" spans="62:65" x14ac:dyDescent="0.25">
      <c r="BJ19601" s="31"/>
      <c r="BK19601" s="31"/>
      <c r="BL19601" s="31"/>
      <c r="BM19601" s="31"/>
    </row>
    <row r="19602" spans="62:65" x14ac:dyDescent="0.25">
      <c r="BJ19602" s="31"/>
      <c r="BK19602" s="31"/>
      <c r="BL19602" s="31"/>
      <c r="BM19602" s="31"/>
    </row>
    <row r="19603" spans="62:65" x14ac:dyDescent="0.25">
      <c r="BJ19603" s="31"/>
      <c r="BK19603" s="31"/>
      <c r="BL19603" s="31"/>
      <c r="BM19603" s="31"/>
    </row>
    <row r="19604" spans="62:65" x14ac:dyDescent="0.25">
      <c r="BJ19604" s="31"/>
      <c r="BK19604" s="31"/>
      <c r="BL19604" s="31"/>
      <c r="BM19604" s="31"/>
    </row>
    <row r="19605" spans="62:65" x14ac:dyDescent="0.25">
      <c r="BJ19605" s="31"/>
      <c r="BK19605" s="31"/>
      <c r="BL19605" s="31"/>
      <c r="BM19605" s="31"/>
    </row>
    <row r="19606" spans="62:65" x14ac:dyDescent="0.25">
      <c r="BJ19606" s="31"/>
      <c r="BK19606" s="31"/>
      <c r="BL19606" s="31"/>
      <c r="BM19606" s="31"/>
    </row>
    <row r="19607" spans="62:65" x14ac:dyDescent="0.25">
      <c r="BJ19607" s="31"/>
      <c r="BK19607" s="31"/>
      <c r="BL19607" s="31"/>
      <c r="BM19607" s="31"/>
    </row>
    <row r="19608" spans="62:65" x14ac:dyDescent="0.25">
      <c r="BJ19608" s="31"/>
      <c r="BK19608" s="31"/>
      <c r="BL19608" s="31"/>
      <c r="BM19608" s="31"/>
    </row>
    <row r="19609" spans="62:65" x14ac:dyDescent="0.25">
      <c r="BJ19609" s="31"/>
      <c r="BK19609" s="31"/>
      <c r="BL19609" s="31"/>
      <c r="BM19609" s="31"/>
    </row>
    <row r="19610" spans="62:65" x14ac:dyDescent="0.25">
      <c r="BJ19610" s="31"/>
      <c r="BK19610" s="31"/>
      <c r="BL19610" s="31"/>
      <c r="BM19610" s="31"/>
    </row>
    <row r="19611" spans="62:65" x14ac:dyDescent="0.25">
      <c r="BJ19611" s="31"/>
      <c r="BK19611" s="31"/>
      <c r="BL19611" s="31"/>
      <c r="BM19611" s="31"/>
    </row>
    <row r="19612" spans="62:65" x14ac:dyDescent="0.25">
      <c r="BJ19612" s="31"/>
      <c r="BK19612" s="31"/>
      <c r="BL19612" s="31"/>
      <c r="BM19612" s="31"/>
    </row>
    <row r="19613" spans="62:65" x14ac:dyDescent="0.25">
      <c r="BJ19613" s="31"/>
      <c r="BK19613" s="31"/>
      <c r="BL19613" s="31"/>
      <c r="BM19613" s="31"/>
    </row>
    <row r="19614" spans="62:65" x14ac:dyDescent="0.25">
      <c r="BJ19614" s="31"/>
      <c r="BK19614" s="31"/>
      <c r="BL19614" s="31"/>
      <c r="BM19614" s="31"/>
    </row>
    <row r="19615" spans="62:65" x14ac:dyDescent="0.25">
      <c r="BJ19615" s="31"/>
      <c r="BK19615" s="31"/>
      <c r="BL19615" s="31"/>
      <c r="BM19615" s="31"/>
    </row>
    <row r="19616" spans="62:65" x14ac:dyDescent="0.25">
      <c r="BJ19616" s="31"/>
      <c r="BK19616" s="31"/>
      <c r="BL19616" s="31"/>
      <c r="BM19616" s="31"/>
    </row>
    <row r="19617" spans="62:65" x14ac:dyDescent="0.25">
      <c r="BJ19617" s="31"/>
      <c r="BK19617" s="31"/>
      <c r="BL19617" s="31"/>
      <c r="BM19617" s="31"/>
    </row>
    <row r="19618" spans="62:65" x14ac:dyDescent="0.25">
      <c r="BJ19618" s="31"/>
      <c r="BK19618" s="31"/>
      <c r="BL19618" s="31"/>
      <c r="BM19618" s="31"/>
    </row>
    <row r="19619" spans="62:65" x14ac:dyDescent="0.25">
      <c r="BJ19619" s="31"/>
      <c r="BK19619" s="31"/>
      <c r="BL19619" s="31"/>
      <c r="BM19619" s="31"/>
    </row>
    <row r="19620" spans="62:65" x14ac:dyDescent="0.25">
      <c r="BJ19620" s="31"/>
      <c r="BK19620" s="31"/>
      <c r="BL19620" s="31"/>
      <c r="BM19620" s="31"/>
    </row>
    <row r="19621" spans="62:65" x14ac:dyDescent="0.25">
      <c r="BJ19621" s="31"/>
      <c r="BK19621" s="31"/>
      <c r="BL19621" s="31"/>
      <c r="BM19621" s="31"/>
    </row>
    <row r="19622" spans="62:65" x14ac:dyDescent="0.25">
      <c r="BJ19622" s="31"/>
      <c r="BK19622" s="31"/>
      <c r="BL19622" s="31"/>
      <c r="BM19622" s="31"/>
    </row>
    <row r="19623" spans="62:65" x14ac:dyDescent="0.25">
      <c r="BJ19623" s="31"/>
      <c r="BK19623" s="31"/>
      <c r="BL19623" s="31"/>
      <c r="BM19623" s="31"/>
    </row>
    <row r="19624" spans="62:65" x14ac:dyDescent="0.25">
      <c r="BJ19624" s="31"/>
      <c r="BK19624" s="31"/>
      <c r="BL19624" s="31"/>
      <c r="BM19624" s="31"/>
    </row>
    <row r="19625" spans="62:65" x14ac:dyDescent="0.25">
      <c r="BJ19625" s="31"/>
      <c r="BK19625" s="31"/>
      <c r="BL19625" s="31"/>
      <c r="BM19625" s="31"/>
    </row>
    <row r="19626" spans="62:65" x14ac:dyDescent="0.25">
      <c r="BJ19626" s="31"/>
      <c r="BK19626" s="31"/>
      <c r="BL19626" s="31"/>
      <c r="BM19626" s="31"/>
    </row>
    <row r="19627" spans="62:65" x14ac:dyDescent="0.25">
      <c r="BJ19627" s="31"/>
      <c r="BK19627" s="31"/>
      <c r="BL19627" s="31"/>
      <c r="BM19627" s="31"/>
    </row>
    <row r="19628" spans="62:65" x14ac:dyDescent="0.25">
      <c r="BJ19628" s="31"/>
      <c r="BK19628" s="31"/>
      <c r="BL19628" s="31"/>
      <c r="BM19628" s="31"/>
    </row>
    <row r="19629" spans="62:65" x14ac:dyDescent="0.25">
      <c r="BJ19629" s="31"/>
      <c r="BK19629" s="31"/>
      <c r="BL19629" s="31"/>
      <c r="BM19629" s="31"/>
    </row>
    <row r="19630" spans="62:65" x14ac:dyDescent="0.25">
      <c r="BJ19630" s="31"/>
      <c r="BK19630" s="31"/>
      <c r="BL19630" s="31"/>
      <c r="BM19630" s="31"/>
    </row>
    <row r="19631" spans="62:65" x14ac:dyDescent="0.25">
      <c r="BJ19631" s="31"/>
      <c r="BK19631" s="31"/>
      <c r="BL19631" s="31"/>
      <c r="BM19631" s="31"/>
    </row>
    <row r="19632" spans="62:65" x14ac:dyDescent="0.25">
      <c r="BJ19632" s="31"/>
      <c r="BK19632" s="31"/>
      <c r="BL19632" s="31"/>
      <c r="BM19632" s="31"/>
    </row>
    <row r="19633" spans="62:65" x14ac:dyDescent="0.25">
      <c r="BJ19633" s="31"/>
      <c r="BK19633" s="31"/>
      <c r="BL19633" s="31"/>
      <c r="BM19633" s="31"/>
    </row>
    <row r="19634" spans="62:65" x14ac:dyDescent="0.25">
      <c r="BJ19634" s="31"/>
      <c r="BK19634" s="31"/>
      <c r="BL19634" s="31"/>
      <c r="BM19634" s="31"/>
    </row>
    <row r="19635" spans="62:65" x14ac:dyDescent="0.25">
      <c r="BJ19635" s="31"/>
      <c r="BK19635" s="31"/>
      <c r="BL19635" s="31"/>
      <c r="BM19635" s="31"/>
    </row>
    <row r="19636" spans="62:65" x14ac:dyDescent="0.25">
      <c r="BJ19636" s="31"/>
      <c r="BK19636" s="31"/>
      <c r="BL19636" s="31"/>
      <c r="BM19636" s="31"/>
    </row>
    <row r="19637" spans="62:65" x14ac:dyDescent="0.25">
      <c r="BJ19637" s="31"/>
      <c r="BK19637" s="31"/>
      <c r="BL19637" s="31"/>
      <c r="BM19637" s="31"/>
    </row>
    <row r="19638" spans="62:65" x14ac:dyDescent="0.25">
      <c r="BJ19638" s="31"/>
      <c r="BK19638" s="31"/>
      <c r="BL19638" s="31"/>
      <c r="BM19638" s="31"/>
    </row>
    <row r="19639" spans="62:65" x14ac:dyDescent="0.25">
      <c r="BJ19639" s="31"/>
      <c r="BK19639" s="31"/>
      <c r="BL19639" s="31"/>
      <c r="BM19639" s="31"/>
    </row>
    <row r="19640" spans="62:65" x14ac:dyDescent="0.25">
      <c r="BJ19640" s="31"/>
      <c r="BK19640" s="31"/>
      <c r="BL19640" s="31"/>
      <c r="BM19640" s="31"/>
    </row>
    <row r="19641" spans="62:65" x14ac:dyDescent="0.25">
      <c r="BJ19641" s="31"/>
      <c r="BK19641" s="31"/>
      <c r="BL19641" s="31"/>
      <c r="BM19641" s="31"/>
    </row>
    <row r="19642" spans="62:65" x14ac:dyDescent="0.25">
      <c r="BJ19642" s="31"/>
      <c r="BK19642" s="31"/>
      <c r="BL19642" s="31"/>
      <c r="BM19642" s="31"/>
    </row>
    <row r="19643" spans="62:65" x14ac:dyDescent="0.25">
      <c r="BJ19643" s="31"/>
      <c r="BK19643" s="31"/>
      <c r="BL19643" s="31"/>
      <c r="BM19643" s="31"/>
    </row>
    <row r="19644" spans="62:65" x14ac:dyDescent="0.25">
      <c r="BJ19644" s="31"/>
      <c r="BK19644" s="31"/>
      <c r="BL19644" s="31"/>
      <c r="BM19644" s="31"/>
    </row>
    <row r="19645" spans="62:65" x14ac:dyDescent="0.25">
      <c r="BJ19645" s="31"/>
      <c r="BK19645" s="31"/>
      <c r="BL19645" s="31"/>
      <c r="BM19645" s="31"/>
    </row>
    <row r="19646" spans="62:65" x14ac:dyDescent="0.25">
      <c r="BJ19646" s="31"/>
      <c r="BK19646" s="31"/>
      <c r="BL19646" s="31"/>
      <c r="BM19646" s="31"/>
    </row>
    <row r="19647" spans="62:65" x14ac:dyDescent="0.25">
      <c r="BJ19647" s="31"/>
      <c r="BK19647" s="31"/>
      <c r="BL19647" s="31"/>
      <c r="BM19647" s="31"/>
    </row>
    <row r="19648" spans="62:65" x14ac:dyDescent="0.25">
      <c r="BJ19648" s="31"/>
      <c r="BK19648" s="31"/>
      <c r="BL19648" s="31"/>
      <c r="BM19648" s="31"/>
    </row>
    <row r="19649" spans="62:65" x14ac:dyDescent="0.25">
      <c r="BJ19649" s="31"/>
      <c r="BK19649" s="31"/>
      <c r="BL19649" s="31"/>
      <c r="BM19649" s="31"/>
    </row>
    <row r="19650" spans="62:65" x14ac:dyDescent="0.25">
      <c r="BJ19650" s="31"/>
      <c r="BK19650" s="31"/>
      <c r="BL19650" s="31"/>
      <c r="BM19650" s="31"/>
    </row>
    <row r="19651" spans="62:65" x14ac:dyDescent="0.25">
      <c r="BJ19651" s="31"/>
      <c r="BK19651" s="31"/>
      <c r="BL19651" s="31"/>
      <c r="BM19651" s="31"/>
    </row>
    <row r="19652" spans="62:65" x14ac:dyDescent="0.25">
      <c r="BJ19652" s="31"/>
      <c r="BK19652" s="31"/>
      <c r="BL19652" s="31"/>
      <c r="BM19652" s="31"/>
    </row>
    <row r="19653" spans="62:65" x14ac:dyDescent="0.25">
      <c r="BJ19653" s="31"/>
      <c r="BK19653" s="31"/>
      <c r="BL19653" s="31"/>
      <c r="BM19653" s="31"/>
    </row>
    <row r="19654" spans="62:65" x14ac:dyDescent="0.25">
      <c r="BJ19654" s="31"/>
      <c r="BK19654" s="31"/>
      <c r="BL19654" s="31"/>
      <c r="BM19654" s="31"/>
    </row>
    <row r="19655" spans="62:65" x14ac:dyDescent="0.25">
      <c r="BJ19655" s="31"/>
      <c r="BK19655" s="31"/>
      <c r="BL19655" s="31"/>
      <c r="BM19655" s="31"/>
    </row>
    <row r="19656" spans="62:65" x14ac:dyDescent="0.25">
      <c r="BJ19656" s="31"/>
      <c r="BK19656" s="31"/>
      <c r="BL19656" s="31"/>
      <c r="BM19656" s="31"/>
    </row>
    <row r="19657" spans="62:65" x14ac:dyDescent="0.25">
      <c r="BJ19657" s="31"/>
      <c r="BK19657" s="31"/>
      <c r="BL19657" s="31"/>
      <c r="BM19657" s="31"/>
    </row>
    <row r="19658" spans="62:65" x14ac:dyDescent="0.25">
      <c r="BJ19658" s="31"/>
      <c r="BK19658" s="31"/>
      <c r="BL19658" s="31"/>
      <c r="BM19658" s="31"/>
    </row>
    <row r="19659" spans="62:65" x14ac:dyDescent="0.25">
      <c r="BJ19659" s="31"/>
      <c r="BK19659" s="31"/>
      <c r="BL19659" s="31"/>
      <c r="BM19659" s="31"/>
    </row>
    <row r="19660" spans="62:65" x14ac:dyDescent="0.25">
      <c r="BJ19660" s="31"/>
      <c r="BK19660" s="31"/>
      <c r="BL19660" s="31"/>
      <c r="BM19660" s="31"/>
    </row>
    <row r="19661" spans="62:65" x14ac:dyDescent="0.25">
      <c r="BJ19661" s="31"/>
      <c r="BK19661" s="31"/>
      <c r="BL19661" s="31"/>
      <c r="BM19661" s="31"/>
    </row>
    <row r="19662" spans="62:65" x14ac:dyDescent="0.25">
      <c r="BJ19662" s="31"/>
      <c r="BK19662" s="31"/>
      <c r="BL19662" s="31"/>
      <c r="BM19662" s="31"/>
    </row>
    <row r="19663" spans="62:65" x14ac:dyDescent="0.25">
      <c r="BJ19663" s="31"/>
      <c r="BK19663" s="31"/>
      <c r="BL19663" s="31"/>
      <c r="BM19663" s="31"/>
    </row>
    <row r="19664" spans="62:65" x14ac:dyDescent="0.25">
      <c r="BJ19664" s="31"/>
      <c r="BK19664" s="31"/>
      <c r="BL19664" s="31"/>
      <c r="BM19664" s="31"/>
    </row>
    <row r="19665" spans="62:65" x14ac:dyDescent="0.25">
      <c r="BJ19665" s="31"/>
      <c r="BK19665" s="31"/>
      <c r="BL19665" s="31"/>
      <c r="BM19665" s="31"/>
    </row>
    <row r="19666" spans="62:65" x14ac:dyDescent="0.25">
      <c r="BJ19666" s="31"/>
      <c r="BK19666" s="31"/>
      <c r="BL19666" s="31"/>
      <c r="BM19666" s="31"/>
    </row>
    <row r="19667" spans="62:65" x14ac:dyDescent="0.25">
      <c r="BJ19667" s="31"/>
      <c r="BK19667" s="31"/>
      <c r="BL19667" s="31"/>
      <c r="BM19667" s="31"/>
    </row>
    <row r="19668" spans="62:65" x14ac:dyDescent="0.25">
      <c r="BJ19668" s="31"/>
      <c r="BK19668" s="31"/>
      <c r="BL19668" s="31"/>
      <c r="BM19668" s="31"/>
    </row>
    <row r="19669" spans="62:65" x14ac:dyDescent="0.25">
      <c r="BJ19669" s="31"/>
      <c r="BK19669" s="31"/>
      <c r="BL19669" s="31"/>
      <c r="BM19669" s="31"/>
    </row>
    <row r="19670" spans="62:65" x14ac:dyDescent="0.25">
      <c r="BJ19670" s="31"/>
      <c r="BK19670" s="31"/>
      <c r="BL19670" s="31"/>
      <c r="BM19670" s="31"/>
    </row>
    <row r="19671" spans="62:65" x14ac:dyDescent="0.25">
      <c r="BJ19671" s="31"/>
      <c r="BK19671" s="31"/>
      <c r="BL19671" s="31"/>
      <c r="BM19671" s="31"/>
    </row>
    <row r="19672" spans="62:65" x14ac:dyDescent="0.25">
      <c r="BJ19672" s="31"/>
      <c r="BK19672" s="31"/>
      <c r="BL19672" s="31"/>
      <c r="BM19672" s="31"/>
    </row>
    <row r="19673" spans="62:65" x14ac:dyDescent="0.25">
      <c r="BJ19673" s="31"/>
      <c r="BK19673" s="31"/>
      <c r="BL19673" s="31"/>
      <c r="BM19673" s="31"/>
    </row>
    <row r="19674" spans="62:65" x14ac:dyDescent="0.25">
      <c r="BJ19674" s="31"/>
      <c r="BK19674" s="31"/>
      <c r="BL19674" s="31"/>
      <c r="BM19674" s="31"/>
    </row>
    <row r="19675" spans="62:65" x14ac:dyDescent="0.25">
      <c r="BJ19675" s="31"/>
      <c r="BK19675" s="31"/>
      <c r="BL19675" s="31"/>
      <c r="BM19675" s="31"/>
    </row>
    <row r="19676" spans="62:65" x14ac:dyDescent="0.25">
      <c r="BJ19676" s="31"/>
      <c r="BK19676" s="31"/>
      <c r="BL19676" s="31"/>
      <c r="BM19676" s="31"/>
    </row>
    <row r="19677" spans="62:65" x14ac:dyDescent="0.25">
      <c r="BJ19677" s="31"/>
      <c r="BK19677" s="31"/>
      <c r="BL19677" s="31"/>
      <c r="BM19677" s="31"/>
    </row>
    <row r="19678" spans="62:65" x14ac:dyDescent="0.25">
      <c r="BJ19678" s="31"/>
      <c r="BK19678" s="31"/>
      <c r="BL19678" s="31"/>
      <c r="BM19678" s="31"/>
    </row>
    <row r="19679" spans="62:65" x14ac:dyDescent="0.25">
      <c r="BJ19679" s="31"/>
      <c r="BK19679" s="31"/>
      <c r="BL19679" s="31"/>
      <c r="BM19679" s="31"/>
    </row>
    <row r="19680" spans="62:65" x14ac:dyDescent="0.25">
      <c r="BJ19680" s="31"/>
      <c r="BK19680" s="31"/>
      <c r="BL19680" s="31"/>
      <c r="BM19680" s="31"/>
    </row>
    <row r="19681" spans="62:65" x14ac:dyDescent="0.25">
      <c r="BJ19681" s="31"/>
      <c r="BK19681" s="31"/>
      <c r="BL19681" s="31"/>
      <c r="BM19681" s="31"/>
    </row>
    <row r="19682" spans="62:65" x14ac:dyDescent="0.25">
      <c r="BJ19682" s="31"/>
      <c r="BK19682" s="31"/>
      <c r="BL19682" s="31"/>
      <c r="BM19682" s="31"/>
    </row>
    <row r="19683" spans="62:65" x14ac:dyDescent="0.25">
      <c r="BJ19683" s="31"/>
      <c r="BK19683" s="31"/>
      <c r="BL19683" s="31"/>
      <c r="BM19683" s="31"/>
    </row>
    <row r="19684" spans="62:65" x14ac:dyDescent="0.25">
      <c r="BJ19684" s="31"/>
      <c r="BK19684" s="31"/>
      <c r="BL19684" s="31"/>
      <c r="BM19684" s="31"/>
    </row>
    <row r="19685" spans="62:65" x14ac:dyDescent="0.25">
      <c r="BJ19685" s="31"/>
      <c r="BK19685" s="31"/>
      <c r="BL19685" s="31"/>
      <c r="BM19685" s="31"/>
    </row>
    <row r="19686" spans="62:65" x14ac:dyDescent="0.25">
      <c r="BJ19686" s="31"/>
      <c r="BK19686" s="31"/>
      <c r="BL19686" s="31"/>
      <c r="BM19686" s="31"/>
    </row>
    <row r="19687" spans="62:65" x14ac:dyDescent="0.25">
      <c r="BJ19687" s="31"/>
      <c r="BK19687" s="31"/>
      <c r="BL19687" s="31"/>
      <c r="BM19687" s="31"/>
    </row>
    <row r="19688" spans="62:65" x14ac:dyDescent="0.25">
      <c r="BJ19688" s="31"/>
      <c r="BK19688" s="31"/>
      <c r="BL19688" s="31"/>
      <c r="BM19688" s="31"/>
    </row>
    <row r="19689" spans="62:65" x14ac:dyDescent="0.25">
      <c r="BJ19689" s="31"/>
      <c r="BK19689" s="31"/>
      <c r="BL19689" s="31"/>
      <c r="BM19689" s="31"/>
    </row>
    <row r="19690" spans="62:65" x14ac:dyDescent="0.25">
      <c r="BJ19690" s="31"/>
      <c r="BK19690" s="31"/>
      <c r="BL19690" s="31"/>
      <c r="BM19690" s="31"/>
    </row>
    <row r="19691" spans="62:65" x14ac:dyDescent="0.25">
      <c r="BJ19691" s="31"/>
      <c r="BK19691" s="31"/>
      <c r="BL19691" s="31"/>
      <c r="BM19691" s="31"/>
    </row>
    <row r="19692" spans="62:65" x14ac:dyDescent="0.25">
      <c r="BJ19692" s="31"/>
      <c r="BK19692" s="31"/>
      <c r="BL19692" s="31"/>
      <c r="BM19692" s="31"/>
    </row>
    <row r="19693" spans="62:65" x14ac:dyDescent="0.25">
      <c r="BJ19693" s="31"/>
      <c r="BK19693" s="31"/>
      <c r="BL19693" s="31"/>
      <c r="BM19693" s="31"/>
    </row>
    <row r="19694" spans="62:65" x14ac:dyDescent="0.25">
      <c r="BJ19694" s="31"/>
      <c r="BK19694" s="31"/>
      <c r="BL19694" s="31"/>
      <c r="BM19694" s="31"/>
    </row>
    <row r="19695" spans="62:65" x14ac:dyDescent="0.25">
      <c r="BJ19695" s="31"/>
      <c r="BK19695" s="31"/>
      <c r="BL19695" s="31"/>
      <c r="BM19695" s="31"/>
    </row>
    <row r="19696" spans="62:65" x14ac:dyDescent="0.25">
      <c r="BJ19696" s="31"/>
      <c r="BK19696" s="31"/>
      <c r="BL19696" s="31"/>
      <c r="BM19696" s="31"/>
    </row>
    <row r="19697" spans="62:65" x14ac:dyDescent="0.25">
      <c r="BJ19697" s="31"/>
      <c r="BK19697" s="31"/>
      <c r="BL19697" s="31"/>
      <c r="BM19697" s="31"/>
    </row>
    <row r="19698" spans="62:65" x14ac:dyDescent="0.25">
      <c r="BJ19698" s="31"/>
      <c r="BK19698" s="31"/>
      <c r="BL19698" s="31"/>
      <c r="BM19698" s="31"/>
    </row>
    <row r="19699" spans="62:65" x14ac:dyDescent="0.25">
      <c r="BJ19699" s="31"/>
      <c r="BK19699" s="31"/>
      <c r="BL19699" s="31"/>
      <c r="BM19699" s="31"/>
    </row>
    <row r="19700" spans="62:65" x14ac:dyDescent="0.25">
      <c r="BJ19700" s="31"/>
      <c r="BK19700" s="31"/>
      <c r="BL19700" s="31"/>
      <c r="BM19700" s="31"/>
    </row>
    <row r="19701" spans="62:65" x14ac:dyDescent="0.25">
      <c r="BJ19701" s="31"/>
      <c r="BK19701" s="31"/>
      <c r="BL19701" s="31"/>
      <c r="BM19701" s="31"/>
    </row>
    <row r="19702" spans="62:65" x14ac:dyDescent="0.25">
      <c r="BJ19702" s="31"/>
      <c r="BK19702" s="31"/>
      <c r="BL19702" s="31"/>
      <c r="BM19702" s="31"/>
    </row>
    <row r="19703" spans="62:65" x14ac:dyDescent="0.25">
      <c r="BJ19703" s="31"/>
      <c r="BK19703" s="31"/>
      <c r="BL19703" s="31"/>
      <c r="BM19703" s="31"/>
    </row>
    <row r="19704" spans="62:65" x14ac:dyDescent="0.25">
      <c r="BJ19704" s="31"/>
      <c r="BK19704" s="31"/>
      <c r="BL19704" s="31"/>
      <c r="BM19704" s="31"/>
    </row>
    <row r="19705" spans="62:65" x14ac:dyDescent="0.25">
      <c r="BJ19705" s="31"/>
      <c r="BK19705" s="31"/>
      <c r="BL19705" s="31"/>
      <c r="BM19705" s="31"/>
    </row>
    <row r="19706" spans="62:65" x14ac:dyDescent="0.25">
      <c r="BJ19706" s="31"/>
      <c r="BK19706" s="31"/>
      <c r="BL19706" s="31"/>
      <c r="BM19706" s="31"/>
    </row>
    <row r="19707" spans="62:65" x14ac:dyDescent="0.25">
      <c r="BJ19707" s="31"/>
      <c r="BK19707" s="31"/>
      <c r="BL19707" s="31"/>
      <c r="BM19707" s="31"/>
    </row>
    <row r="19708" spans="62:65" x14ac:dyDescent="0.25">
      <c r="BJ19708" s="31"/>
      <c r="BK19708" s="31"/>
      <c r="BL19708" s="31"/>
      <c r="BM19708" s="31"/>
    </row>
    <row r="19709" spans="62:65" x14ac:dyDescent="0.25">
      <c r="BJ19709" s="31"/>
      <c r="BK19709" s="31"/>
      <c r="BL19709" s="31"/>
      <c r="BM19709" s="31"/>
    </row>
    <row r="19710" spans="62:65" x14ac:dyDescent="0.25">
      <c r="BJ19710" s="31"/>
      <c r="BK19710" s="31"/>
      <c r="BL19710" s="31"/>
      <c r="BM19710" s="31"/>
    </row>
    <row r="19711" spans="62:65" x14ac:dyDescent="0.25">
      <c r="BJ19711" s="31"/>
      <c r="BK19711" s="31"/>
      <c r="BL19711" s="31"/>
      <c r="BM19711" s="31"/>
    </row>
    <row r="19712" spans="62:65" x14ac:dyDescent="0.25">
      <c r="BJ19712" s="31"/>
      <c r="BK19712" s="31"/>
      <c r="BL19712" s="31"/>
      <c r="BM19712" s="31"/>
    </row>
    <row r="19713" spans="62:65" x14ac:dyDescent="0.25">
      <c r="BJ19713" s="31"/>
      <c r="BK19713" s="31"/>
      <c r="BL19713" s="31"/>
      <c r="BM19713" s="31"/>
    </row>
    <row r="19714" spans="62:65" x14ac:dyDescent="0.25">
      <c r="BJ19714" s="31"/>
      <c r="BK19714" s="31"/>
      <c r="BL19714" s="31"/>
      <c r="BM19714" s="31"/>
    </row>
    <row r="19715" spans="62:65" x14ac:dyDescent="0.25">
      <c r="BJ19715" s="31"/>
      <c r="BK19715" s="31"/>
      <c r="BL19715" s="31"/>
      <c r="BM19715" s="31"/>
    </row>
    <row r="19716" spans="62:65" x14ac:dyDescent="0.25">
      <c r="BJ19716" s="31"/>
      <c r="BK19716" s="31"/>
      <c r="BL19716" s="31"/>
      <c r="BM19716" s="31"/>
    </row>
    <row r="19717" spans="62:65" x14ac:dyDescent="0.25">
      <c r="BJ19717" s="31"/>
      <c r="BK19717" s="31"/>
      <c r="BL19717" s="31"/>
      <c r="BM19717" s="31"/>
    </row>
    <row r="19718" spans="62:65" x14ac:dyDescent="0.25">
      <c r="BJ19718" s="31"/>
      <c r="BK19718" s="31"/>
      <c r="BL19718" s="31"/>
      <c r="BM19718" s="31"/>
    </row>
    <row r="19719" spans="62:65" x14ac:dyDescent="0.25">
      <c r="BJ19719" s="31"/>
      <c r="BK19719" s="31"/>
      <c r="BL19719" s="31"/>
      <c r="BM19719" s="31"/>
    </row>
    <row r="19720" spans="62:65" x14ac:dyDescent="0.25">
      <c r="BJ19720" s="31"/>
      <c r="BK19720" s="31"/>
      <c r="BL19720" s="31"/>
      <c r="BM19720" s="31"/>
    </row>
    <row r="19721" spans="62:65" x14ac:dyDescent="0.25">
      <c r="BJ19721" s="31"/>
      <c r="BK19721" s="31"/>
      <c r="BL19721" s="31"/>
      <c r="BM19721" s="31"/>
    </row>
    <row r="19722" spans="62:65" x14ac:dyDescent="0.25">
      <c r="BJ19722" s="31"/>
      <c r="BK19722" s="31"/>
      <c r="BL19722" s="31"/>
      <c r="BM19722" s="31"/>
    </row>
    <row r="19723" spans="62:65" x14ac:dyDescent="0.25">
      <c r="BJ19723" s="31"/>
      <c r="BK19723" s="31"/>
      <c r="BL19723" s="31"/>
      <c r="BM19723" s="31"/>
    </row>
    <row r="19724" spans="62:65" x14ac:dyDescent="0.25">
      <c r="BJ19724" s="31"/>
      <c r="BK19724" s="31"/>
      <c r="BL19724" s="31"/>
      <c r="BM19724" s="31"/>
    </row>
    <row r="19725" spans="62:65" x14ac:dyDescent="0.25">
      <c r="BJ19725" s="31"/>
      <c r="BK19725" s="31"/>
      <c r="BL19725" s="31"/>
      <c r="BM19725" s="31"/>
    </row>
    <row r="19726" spans="62:65" x14ac:dyDescent="0.25">
      <c r="BJ19726" s="31"/>
      <c r="BK19726" s="31"/>
      <c r="BL19726" s="31"/>
      <c r="BM19726" s="31"/>
    </row>
    <row r="19727" spans="62:65" x14ac:dyDescent="0.25">
      <c r="BJ19727" s="31"/>
      <c r="BK19727" s="31"/>
      <c r="BL19727" s="31"/>
      <c r="BM19727" s="31"/>
    </row>
    <row r="19728" spans="62:65" x14ac:dyDescent="0.25">
      <c r="BJ19728" s="31"/>
      <c r="BK19728" s="31"/>
      <c r="BL19728" s="31"/>
      <c r="BM19728" s="31"/>
    </row>
    <row r="19729" spans="62:65" x14ac:dyDescent="0.25">
      <c r="BJ19729" s="31"/>
      <c r="BK19729" s="31"/>
      <c r="BL19729" s="31"/>
      <c r="BM19729" s="31"/>
    </row>
    <row r="19730" spans="62:65" x14ac:dyDescent="0.25">
      <c r="BJ19730" s="31"/>
      <c r="BK19730" s="31"/>
      <c r="BL19730" s="31"/>
      <c r="BM19730" s="31"/>
    </row>
    <row r="19731" spans="62:65" x14ac:dyDescent="0.25">
      <c r="BJ19731" s="31"/>
      <c r="BK19731" s="31"/>
      <c r="BL19731" s="31"/>
      <c r="BM19731" s="31"/>
    </row>
    <row r="19732" spans="62:65" x14ac:dyDescent="0.25">
      <c r="BJ19732" s="31"/>
      <c r="BK19732" s="31"/>
      <c r="BL19732" s="31"/>
      <c r="BM19732" s="31"/>
    </row>
    <row r="19733" spans="62:65" x14ac:dyDescent="0.25">
      <c r="BJ19733" s="31"/>
      <c r="BK19733" s="31"/>
      <c r="BL19733" s="31"/>
      <c r="BM19733" s="31"/>
    </row>
    <row r="19734" spans="62:65" x14ac:dyDescent="0.25">
      <c r="BJ19734" s="31"/>
      <c r="BK19734" s="31"/>
      <c r="BL19734" s="31"/>
      <c r="BM19734" s="31"/>
    </row>
    <row r="19735" spans="62:65" x14ac:dyDescent="0.25">
      <c r="BJ19735" s="31"/>
      <c r="BK19735" s="31"/>
      <c r="BL19735" s="31"/>
      <c r="BM19735" s="31"/>
    </row>
    <row r="19736" spans="62:65" x14ac:dyDescent="0.25">
      <c r="BJ19736" s="31"/>
      <c r="BK19736" s="31"/>
      <c r="BL19736" s="31"/>
      <c r="BM19736" s="31"/>
    </row>
    <row r="19737" spans="62:65" x14ac:dyDescent="0.25">
      <c r="BJ19737" s="31"/>
      <c r="BK19737" s="31"/>
      <c r="BL19737" s="31"/>
      <c r="BM19737" s="31"/>
    </row>
    <row r="19738" spans="62:65" x14ac:dyDescent="0.25">
      <c r="BJ19738" s="31"/>
      <c r="BK19738" s="31"/>
      <c r="BL19738" s="31"/>
      <c r="BM19738" s="31"/>
    </row>
    <row r="19739" spans="62:65" x14ac:dyDescent="0.25">
      <c r="BJ19739" s="31"/>
      <c r="BK19739" s="31"/>
      <c r="BL19739" s="31"/>
      <c r="BM19739" s="31"/>
    </row>
    <row r="19740" spans="62:65" x14ac:dyDescent="0.25">
      <c r="BJ19740" s="31"/>
      <c r="BK19740" s="31"/>
      <c r="BL19740" s="31"/>
      <c r="BM19740" s="31"/>
    </row>
    <row r="19741" spans="62:65" x14ac:dyDescent="0.25">
      <c r="BJ19741" s="31"/>
      <c r="BK19741" s="31"/>
      <c r="BL19741" s="31"/>
      <c r="BM19741" s="31"/>
    </row>
    <row r="19742" spans="62:65" x14ac:dyDescent="0.25">
      <c r="BJ19742" s="31"/>
      <c r="BK19742" s="31"/>
      <c r="BL19742" s="31"/>
      <c r="BM19742" s="31"/>
    </row>
    <row r="19743" spans="62:65" x14ac:dyDescent="0.25">
      <c r="BJ19743" s="31"/>
      <c r="BK19743" s="31"/>
      <c r="BL19743" s="31"/>
      <c r="BM19743" s="31"/>
    </row>
    <row r="19744" spans="62:65" x14ac:dyDescent="0.25">
      <c r="BJ19744" s="31"/>
      <c r="BK19744" s="31"/>
      <c r="BL19744" s="31"/>
      <c r="BM19744" s="31"/>
    </row>
    <row r="19745" spans="62:65" x14ac:dyDescent="0.25">
      <c r="BJ19745" s="31"/>
      <c r="BK19745" s="31"/>
      <c r="BL19745" s="31"/>
      <c r="BM19745" s="31"/>
    </row>
    <row r="19746" spans="62:65" x14ac:dyDescent="0.25">
      <c r="BJ19746" s="31"/>
      <c r="BK19746" s="31"/>
      <c r="BL19746" s="31"/>
      <c r="BM19746" s="31"/>
    </row>
    <row r="19747" spans="62:65" x14ac:dyDescent="0.25">
      <c r="BJ19747" s="31"/>
      <c r="BK19747" s="31"/>
      <c r="BL19747" s="31"/>
      <c r="BM19747" s="31"/>
    </row>
    <row r="19748" spans="62:65" x14ac:dyDescent="0.25">
      <c r="BJ19748" s="31"/>
      <c r="BK19748" s="31"/>
      <c r="BL19748" s="31"/>
      <c r="BM19748" s="31"/>
    </row>
    <row r="19749" spans="62:65" x14ac:dyDescent="0.25">
      <c r="BJ19749" s="31"/>
      <c r="BK19749" s="31"/>
      <c r="BL19749" s="31"/>
      <c r="BM19749" s="31"/>
    </row>
    <row r="19750" spans="62:65" x14ac:dyDescent="0.25">
      <c r="BJ19750" s="31"/>
      <c r="BK19750" s="31"/>
      <c r="BL19750" s="31"/>
      <c r="BM19750" s="31"/>
    </row>
    <row r="19751" spans="62:65" x14ac:dyDescent="0.25">
      <c r="BJ19751" s="31"/>
      <c r="BK19751" s="31"/>
      <c r="BL19751" s="31"/>
      <c r="BM19751" s="31"/>
    </row>
    <row r="19752" spans="62:65" x14ac:dyDescent="0.25">
      <c r="BJ19752" s="31"/>
      <c r="BK19752" s="31"/>
      <c r="BL19752" s="31"/>
      <c r="BM19752" s="31"/>
    </row>
    <row r="19753" spans="62:65" x14ac:dyDescent="0.25">
      <c r="BJ19753" s="31"/>
      <c r="BK19753" s="31"/>
      <c r="BL19753" s="31"/>
      <c r="BM19753" s="31"/>
    </row>
    <row r="19754" spans="62:65" x14ac:dyDescent="0.25">
      <c r="BJ19754" s="31"/>
      <c r="BK19754" s="31"/>
      <c r="BL19754" s="31"/>
      <c r="BM19754" s="31"/>
    </row>
    <row r="19755" spans="62:65" x14ac:dyDescent="0.25">
      <c r="BJ19755" s="31"/>
      <c r="BK19755" s="31"/>
      <c r="BL19755" s="31"/>
      <c r="BM19755" s="31"/>
    </row>
    <row r="19756" spans="62:65" x14ac:dyDescent="0.25">
      <c r="BJ19756" s="31"/>
      <c r="BK19756" s="31"/>
      <c r="BL19756" s="31"/>
      <c r="BM19756" s="31"/>
    </row>
    <row r="19757" spans="62:65" x14ac:dyDescent="0.25">
      <c r="BJ19757" s="31"/>
      <c r="BK19757" s="31"/>
      <c r="BL19757" s="31"/>
      <c r="BM19757" s="31"/>
    </row>
    <row r="19758" spans="62:65" x14ac:dyDescent="0.25">
      <c r="BJ19758" s="31"/>
      <c r="BK19758" s="31"/>
      <c r="BL19758" s="31"/>
      <c r="BM19758" s="31"/>
    </row>
    <row r="19759" spans="62:65" x14ac:dyDescent="0.25">
      <c r="BJ19759" s="31"/>
      <c r="BK19759" s="31"/>
      <c r="BL19759" s="31"/>
      <c r="BM19759" s="31"/>
    </row>
    <row r="19760" spans="62:65" x14ac:dyDescent="0.25">
      <c r="BJ19760" s="31"/>
      <c r="BK19760" s="31"/>
      <c r="BL19760" s="31"/>
      <c r="BM19760" s="31"/>
    </row>
    <row r="19761" spans="62:65" x14ac:dyDescent="0.25">
      <c r="BJ19761" s="31"/>
      <c r="BK19761" s="31"/>
      <c r="BL19761" s="31"/>
      <c r="BM19761" s="31"/>
    </row>
    <row r="19762" spans="62:65" x14ac:dyDescent="0.25">
      <c r="BJ19762" s="31"/>
      <c r="BK19762" s="31"/>
      <c r="BL19762" s="31"/>
      <c r="BM19762" s="31"/>
    </row>
    <row r="19763" spans="62:65" x14ac:dyDescent="0.25">
      <c r="BJ19763" s="31"/>
      <c r="BK19763" s="31"/>
      <c r="BL19763" s="31"/>
      <c r="BM19763" s="31"/>
    </row>
    <row r="19764" spans="62:65" x14ac:dyDescent="0.25">
      <c r="BJ19764" s="31"/>
      <c r="BK19764" s="31"/>
      <c r="BL19764" s="31"/>
      <c r="BM19764" s="31"/>
    </row>
    <row r="19765" spans="62:65" x14ac:dyDescent="0.25">
      <c r="BJ19765" s="31"/>
      <c r="BK19765" s="31"/>
      <c r="BL19765" s="31"/>
      <c r="BM19765" s="31"/>
    </row>
    <row r="19766" spans="62:65" x14ac:dyDescent="0.25">
      <c r="BJ19766" s="31"/>
      <c r="BK19766" s="31"/>
      <c r="BL19766" s="31"/>
      <c r="BM19766" s="31"/>
    </row>
    <row r="19767" spans="62:65" x14ac:dyDescent="0.25">
      <c r="BJ19767" s="31"/>
      <c r="BK19767" s="31"/>
      <c r="BL19767" s="31"/>
      <c r="BM19767" s="31"/>
    </row>
    <row r="19768" spans="62:65" x14ac:dyDescent="0.25">
      <c r="BJ19768" s="31"/>
      <c r="BK19768" s="31"/>
      <c r="BL19768" s="31"/>
      <c r="BM19768" s="31"/>
    </row>
    <row r="19769" spans="62:65" x14ac:dyDescent="0.25">
      <c r="BJ19769" s="31"/>
      <c r="BK19769" s="31"/>
      <c r="BL19769" s="31"/>
      <c r="BM19769" s="31"/>
    </row>
    <row r="19770" spans="62:65" x14ac:dyDescent="0.25">
      <c r="BJ19770" s="31"/>
      <c r="BK19770" s="31"/>
      <c r="BL19770" s="31"/>
      <c r="BM19770" s="31"/>
    </row>
    <row r="19771" spans="62:65" x14ac:dyDescent="0.25">
      <c r="BJ19771" s="31"/>
      <c r="BK19771" s="31"/>
      <c r="BL19771" s="31"/>
      <c r="BM19771" s="31"/>
    </row>
    <row r="19772" spans="62:65" x14ac:dyDescent="0.25">
      <c r="BJ19772" s="31"/>
      <c r="BK19772" s="31"/>
      <c r="BL19772" s="31"/>
      <c r="BM19772" s="31"/>
    </row>
    <row r="19773" spans="62:65" x14ac:dyDescent="0.25">
      <c r="BJ19773" s="31"/>
      <c r="BK19773" s="31"/>
      <c r="BL19773" s="31"/>
      <c r="BM19773" s="31"/>
    </row>
    <row r="19774" spans="62:65" x14ac:dyDescent="0.25">
      <c r="BJ19774" s="31"/>
      <c r="BK19774" s="31"/>
      <c r="BL19774" s="31"/>
      <c r="BM19774" s="31"/>
    </row>
    <row r="19775" spans="62:65" x14ac:dyDescent="0.25">
      <c r="BJ19775" s="31"/>
      <c r="BK19775" s="31"/>
      <c r="BL19775" s="31"/>
      <c r="BM19775" s="31"/>
    </row>
    <row r="19776" spans="62:65" x14ac:dyDescent="0.25">
      <c r="BJ19776" s="31"/>
      <c r="BK19776" s="31"/>
      <c r="BL19776" s="31"/>
      <c r="BM19776" s="31"/>
    </row>
    <row r="19777" spans="62:65" x14ac:dyDescent="0.25">
      <c r="BJ19777" s="31"/>
      <c r="BK19777" s="31"/>
      <c r="BL19777" s="31"/>
      <c r="BM19777" s="31"/>
    </row>
    <row r="19778" spans="62:65" x14ac:dyDescent="0.25">
      <c r="BJ19778" s="31"/>
      <c r="BK19778" s="31"/>
      <c r="BL19778" s="31"/>
      <c r="BM19778" s="31"/>
    </row>
    <row r="19779" spans="62:65" x14ac:dyDescent="0.25">
      <c r="BJ19779" s="31"/>
      <c r="BK19779" s="31"/>
      <c r="BL19779" s="31"/>
      <c r="BM19779" s="31"/>
    </row>
    <row r="19780" spans="62:65" x14ac:dyDescent="0.25">
      <c r="BJ19780" s="31"/>
      <c r="BK19780" s="31"/>
      <c r="BL19780" s="31"/>
      <c r="BM19780" s="31"/>
    </row>
    <row r="19781" spans="62:65" x14ac:dyDescent="0.25">
      <c r="BJ19781" s="31"/>
      <c r="BK19781" s="31"/>
      <c r="BL19781" s="31"/>
      <c r="BM19781" s="31"/>
    </row>
    <row r="19782" spans="62:65" x14ac:dyDescent="0.25">
      <c r="BJ19782" s="31"/>
      <c r="BK19782" s="31"/>
      <c r="BL19782" s="31"/>
      <c r="BM19782" s="31"/>
    </row>
    <row r="19783" spans="62:65" x14ac:dyDescent="0.25">
      <c r="BJ19783" s="31"/>
      <c r="BK19783" s="31"/>
      <c r="BL19783" s="31"/>
      <c r="BM19783" s="31"/>
    </row>
    <row r="19784" spans="62:65" x14ac:dyDescent="0.25">
      <c r="BJ19784" s="31"/>
      <c r="BK19784" s="31"/>
      <c r="BL19784" s="31"/>
      <c r="BM19784" s="31"/>
    </row>
    <row r="19785" spans="62:65" x14ac:dyDescent="0.25">
      <c r="BJ19785" s="31"/>
      <c r="BK19785" s="31"/>
      <c r="BL19785" s="31"/>
      <c r="BM19785" s="31"/>
    </row>
    <row r="19786" spans="62:65" x14ac:dyDescent="0.25">
      <c r="BJ19786" s="31"/>
      <c r="BK19786" s="31"/>
      <c r="BL19786" s="31"/>
      <c r="BM19786" s="31"/>
    </row>
    <row r="19787" spans="62:65" x14ac:dyDescent="0.25">
      <c r="BJ19787" s="31"/>
      <c r="BK19787" s="31"/>
      <c r="BL19787" s="31"/>
      <c r="BM19787" s="31"/>
    </row>
    <row r="19788" spans="62:65" x14ac:dyDescent="0.25">
      <c r="BJ19788" s="31"/>
      <c r="BK19788" s="31"/>
      <c r="BL19788" s="31"/>
      <c r="BM19788" s="31"/>
    </row>
    <row r="19789" spans="62:65" x14ac:dyDescent="0.25">
      <c r="BJ19789" s="31"/>
      <c r="BK19789" s="31"/>
      <c r="BL19789" s="31"/>
      <c r="BM19789" s="31"/>
    </row>
    <row r="19790" spans="62:65" x14ac:dyDescent="0.25">
      <c r="BJ19790" s="31"/>
      <c r="BK19790" s="31"/>
      <c r="BL19790" s="31"/>
      <c r="BM19790" s="31"/>
    </row>
    <row r="19791" spans="62:65" x14ac:dyDescent="0.25">
      <c r="BJ19791" s="31"/>
      <c r="BK19791" s="31"/>
      <c r="BL19791" s="31"/>
      <c r="BM19791" s="31"/>
    </row>
    <row r="19792" spans="62:65" x14ac:dyDescent="0.25">
      <c r="BJ19792" s="31"/>
      <c r="BK19792" s="31"/>
      <c r="BL19792" s="31"/>
      <c r="BM19792" s="31"/>
    </row>
    <row r="19793" spans="62:65" x14ac:dyDescent="0.25">
      <c r="BJ19793" s="31"/>
      <c r="BK19793" s="31"/>
      <c r="BL19793" s="31"/>
      <c r="BM19793" s="31"/>
    </row>
    <row r="19794" spans="62:65" x14ac:dyDescent="0.25">
      <c r="BJ19794" s="31"/>
      <c r="BK19794" s="31"/>
      <c r="BL19794" s="31"/>
      <c r="BM19794" s="31"/>
    </row>
    <row r="19795" spans="62:65" x14ac:dyDescent="0.25">
      <c r="BJ19795" s="31"/>
      <c r="BK19795" s="31"/>
      <c r="BL19795" s="31"/>
      <c r="BM19795" s="31"/>
    </row>
    <row r="19796" spans="62:65" x14ac:dyDescent="0.25">
      <c r="BJ19796" s="31"/>
      <c r="BK19796" s="31"/>
      <c r="BL19796" s="31"/>
      <c r="BM19796" s="31"/>
    </row>
    <row r="19797" spans="62:65" x14ac:dyDescent="0.25">
      <c r="BJ19797" s="31"/>
      <c r="BK19797" s="31"/>
      <c r="BL19797" s="31"/>
      <c r="BM19797" s="31"/>
    </row>
    <row r="19798" spans="62:65" x14ac:dyDescent="0.25">
      <c r="BJ19798" s="31"/>
      <c r="BK19798" s="31"/>
      <c r="BL19798" s="31"/>
      <c r="BM19798" s="31"/>
    </row>
    <row r="19799" spans="62:65" x14ac:dyDescent="0.25">
      <c r="BJ19799" s="31"/>
      <c r="BK19799" s="31"/>
      <c r="BL19799" s="31"/>
      <c r="BM19799" s="31"/>
    </row>
    <row r="19800" spans="62:65" x14ac:dyDescent="0.25">
      <c r="BJ19800" s="31"/>
      <c r="BK19800" s="31"/>
      <c r="BL19800" s="31"/>
      <c r="BM19800" s="31"/>
    </row>
    <row r="19801" spans="62:65" x14ac:dyDescent="0.25">
      <c r="BJ19801" s="31"/>
      <c r="BK19801" s="31"/>
      <c r="BL19801" s="31"/>
      <c r="BM19801" s="31"/>
    </row>
    <row r="19802" spans="62:65" x14ac:dyDescent="0.25">
      <c r="BJ19802" s="31"/>
      <c r="BK19802" s="31"/>
      <c r="BL19802" s="31"/>
      <c r="BM19802" s="31"/>
    </row>
    <row r="19803" spans="62:65" x14ac:dyDescent="0.25">
      <c r="BJ19803" s="31"/>
      <c r="BK19803" s="31"/>
      <c r="BL19803" s="31"/>
      <c r="BM19803" s="31"/>
    </row>
    <row r="19804" spans="62:65" x14ac:dyDescent="0.25">
      <c r="BJ19804" s="31"/>
      <c r="BK19804" s="31"/>
      <c r="BL19804" s="31"/>
      <c r="BM19804" s="31"/>
    </row>
    <row r="19805" spans="62:65" x14ac:dyDescent="0.25">
      <c r="BJ19805" s="31"/>
      <c r="BK19805" s="31"/>
      <c r="BL19805" s="31"/>
      <c r="BM19805" s="31"/>
    </row>
    <row r="19806" spans="62:65" x14ac:dyDescent="0.25">
      <c r="BJ19806" s="31"/>
      <c r="BK19806" s="31"/>
      <c r="BL19806" s="31"/>
      <c r="BM19806" s="31"/>
    </row>
    <row r="19807" spans="62:65" x14ac:dyDescent="0.25">
      <c r="BJ19807" s="31"/>
      <c r="BK19807" s="31"/>
      <c r="BL19807" s="31"/>
      <c r="BM19807" s="31"/>
    </row>
    <row r="19808" spans="62:65" x14ac:dyDescent="0.25">
      <c r="BJ19808" s="31"/>
      <c r="BK19808" s="31"/>
      <c r="BL19808" s="31"/>
      <c r="BM19808" s="31"/>
    </row>
    <row r="19809" spans="62:65" x14ac:dyDescent="0.25">
      <c r="BJ19809" s="31"/>
      <c r="BK19809" s="31"/>
      <c r="BL19809" s="31"/>
      <c r="BM19809" s="31"/>
    </row>
    <row r="19810" spans="62:65" x14ac:dyDescent="0.25">
      <c r="BJ19810" s="31"/>
      <c r="BK19810" s="31"/>
      <c r="BL19810" s="31"/>
      <c r="BM19810" s="31"/>
    </row>
    <row r="19811" spans="62:65" x14ac:dyDescent="0.25">
      <c r="BJ19811" s="31"/>
      <c r="BK19811" s="31"/>
      <c r="BL19811" s="31"/>
      <c r="BM19811" s="31"/>
    </row>
    <row r="19812" spans="62:65" x14ac:dyDescent="0.25">
      <c r="BJ19812" s="31"/>
      <c r="BK19812" s="31"/>
      <c r="BL19812" s="31"/>
      <c r="BM19812" s="31"/>
    </row>
    <row r="19813" spans="62:65" x14ac:dyDescent="0.25">
      <c r="BJ19813" s="31"/>
      <c r="BK19813" s="31"/>
      <c r="BL19813" s="31"/>
      <c r="BM19813" s="31"/>
    </row>
    <row r="19814" spans="62:65" x14ac:dyDescent="0.25">
      <c r="BJ19814" s="31"/>
      <c r="BK19814" s="31"/>
      <c r="BL19814" s="31"/>
      <c r="BM19814" s="31"/>
    </row>
    <row r="19815" spans="62:65" x14ac:dyDescent="0.25">
      <c r="BJ19815" s="31"/>
      <c r="BK19815" s="31"/>
      <c r="BL19815" s="31"/>
      <c r="BM19815" s="31"/>
    </row>
    <row r="19816" spans="62:65" x14ac:dyDescent="0.25">
      <c r="BJ19816" s="31"/>
      <c r="BK19816" s="31"/>
      <c r="BL19816" s="31"/>
      <c r="BM19816" s="31"/>
    </row>
    <row r="19817" spans="62:65" x14ac:dyDescent="0.25">
      <c r="BJ19817" s="31"/>
      <c r="BK19817" s="31"/>
      <c r="BL19817" s="31"/>
      <c r="BM19817" s="31"/>
    </row>
    <row r="19818" spans="62:65" x14ac:dyDescent="0.25">
      <c r="BJ19818" s="31"/>
      <c r="BK19818" s="31"/>
      <c r="BL19818" s="31"/>
      <c r="BM19818" s="31"/>
    </row>
    <row r="19819" spans="62:65" x14ac:dyDescent="0.25">
      <c r="BJ19819" s="31"/>
      <c r="BK19819" s="31"/>
      <c r="BL19819" s="31"/>
      <c r="BM19819" s="31"/>
    </row>
    <row r="19820" spans="62:65" x14ac:dyDescent="0.25">
      <c r="BJ19820" s="31"/>
      <c r="BK19820" s="31"/>
      <c r="BL19820" s="31"/>
      <c r="BM19820" s="31"/>
    </row>
    <row r="19821" spans="62:65" x14ac:dyDescent="0.25">
      <c r="BJ19821" s="31"/>
      <c r="BK19821" s="31"/>
      <c r="BL19821" s="31"/>
      <c r="BM19821" s="31"/>
    </row>
    <row r="19822" spans="62:65" x14ac:dyDescent="0.25">
      <c r="BJ19822" s="31"/>
      <c r="BK19822" s="31"/>
      <c r="BL19822" s="31"/>
      <c r="BM19822" s="31"/>
    </row>
    <row r="19823" spans="62:65" x14ac:dyDescent="0.25">
      <c r="BJ19823" s="31"/>
      <c r="BK19823" s="31"/>
      <c r="BL19823" s="31"/>
      <c r="BM19823" s="31"/>
    </row>
    <row r="19824" spans="62:65" x14ac:dyDescent="0.25">
      <c r="BJ19824" s="31"/>
      <c r="BK19824" s="31"/>
      <c r="BL19824" s="31"/>
      <c r="BM19824" s="31"/>
    </row>
    <row r="19825" spans="62:65" x14ac:dyDescent="0.25">
      <c r="BJ19825" s="31"/>
      <c r="BK19825" s="31"/>
      <c r="BL19825" s="31"/>
      <c r="BM19825" s="31"/>
    </row>
    <row r="19826" spans="62:65" x14ac:dyDescent="0.25">
      <c r="BJ19826" s="31"/>
      <c r="BK19826" s="31"/>
      <c r="BL19826" s="31"/>
      <c r="BM19826" s="31"/>
    </row>
    <row r="19827" spans="62:65" x14ac:dyDescent="0.25">
      <c r="BJ19827" s="31"/>
      <c r="BK19827" s="31"/>
      <c r="BL19827" s="31"/>
      <c r="BM19827" s="31"/>
    </row>
    <row r="19828" spans="62:65" x14ac:dyDescent="0.25">
      <c r="BJ19828" s="31"/>
      <c r="BK19828" s="31"/>
      <c r="BL19828" s="31"/>
      <c r="BM19828" s="31"/>
    </row>
    <row r="19829" spans="62:65" x14ac:dyDescent="0.25">
      <c r="BJ19829" s="31"/>
      <c r="BK19829" s="31"/>
      <c r="BL19829" s="31"/>
      <c r="BM19829" s="31"/>
    </row>
    <row r="19830" spans="62:65" x14ac:dyDescent="0.25">
      <c r="BJ19830" s="31"/>
      <c r="BK19830" s="31"/>
      <c r="BL19830" s="31"/>
      <c r="BM19830" s="31"/>
    </row>
    <row r="19831" spans="62:65" x14ac:dyDescent="0.25">
      <c r="BJ19831" s="31"/>
      <c r="BK19831" s="31"/>
      <c r="BL19831" s="31"/>
      <c r="BM19831" s="31"/>
    </row>
    <row r="19832" spans="62:65" x14ac:dyDescent="0.25">
      <c r="BJ19832" s="31"/>
      <c r="BK19832" s="31"/>
      <c r="BL19832" s="31"/>
      <c r="BM19832" s="31"/>
    </row>
    <row r="19833" spans="62:65" x14ac:dyDescent="0.25">
      <c r="BJ19833" s="31"/>
      <c r="BK19833" s="31"/>
      <c r="BL19833" s="31"/>
      <c r="BM19833" s="31"/>
    </row>
    <row r="19834" spans="62:65" x14ac:dyDescent="0.25">
      <c r="BJ19834" s="31"/>
      <c r="BK19834" s="31"/>
      <c r="BL19834" s="31"/>
      <c r="BM19834" s="31"/>
    </row>
    <row r="19835" spans="62:65" x14ac:dyDescent="0.25">
      <c r="BJ19835" s="31"/>
      <c r="BK19835" s="31"/>
      <c r="BL19835" s="31"/>
      <c r="BM19835" s="31"/>
    </row>
    <row r="19836" spans="62:65" x14ac:dyDescent="0.25">
      <c r="BJ19836" s="31"/>
      <c r="BK19836" s="31"/>
      <c r="BL19836" s="31"/>
      <c r="BM19836" s="31"/>
    </row>
    <row r="19837" spans="62:65" x14ac:dyDescent="0.25">
      <c r="BJ19837" s="31"/>
      <c r="BK19837" s="31"/>
      <c r="BL19837" s="31"/>
      <c r="BM19837" s="31"/>
    </row>
    <row r="19838" spans="62:65" x14ac:dyDescent="0.25">
      <c r="BJ19838" s="31"/>
      <c r="BK19838" s="31"/>
      <c r="BL19838" s="31"/>
      <c r="BM19838" s="31"/>
    </row>
    <row r="19839" spans="62:65" x14ac:dyDescent="0.25">
      <c r="BJ19839" s="31"/>
      <c r="BK19839" s="31"/>
      <c r="BL19839" s="31"/>
      <c r="BM19839" s="31"/>
    </row>
    <row r="19840" spans="62:65" x14ac:dyDescent="0.25">
      <c r="BJ19840" s="31"/>
      <c r="BK19840" s="31"/>
      <c r="BL19840" s="31"/>
      <c r="BM19840" s="31"/>
    </row>
    <row r="19841" spans="62:65" x14ac:dyDescent="0.25">
      <c r="BJ19841" s="31"/>
      <c r="BK19841" s="31"/>
      <c r="BL19841" s="31"/>
      <c r="BM19841" s="31"/>
    </row>
    <row r="19842" spans="62:65" x14ac:dyDescent="0.25">
      <c r="BJ19842" s="31"/>
      <c r="BK19842" s="31"/>
      <c r="BL19842" s="31"/>
      <c r="BM19842" s="31"/>
    </row>
    <row r="19843" spans="62:65" x14ac:dyDescent="0.25">
      <c r="BJ19843" s="31"/>
      <c r="BK19843" s="31"/>
      <c r="BL19843" s="31"/>
      <c r="BM19843" s="31"/>
    </row>
    <row r="19844" spans="62:65" x14ac:dyDescent="0.25">
      <c r="BJ19844" s="31"/>
      <c r="BK19844" s="31"/>
      <c r="BL19844" s="31"/>
      <c r="BM19844" s="31"/>
    </row>
    <row r="19845" spans="62:65" x14ac:dyDescent="0.25">
      <c r="BJ19845" s="31"/>
      <c r="BK19845" s="31"/>
      <c r="BL19845" s="31"/>
      <c r="BM19845" s="31"/>
    </row>
    <row r="19846" spans="62:65" x14ac:dyDescent="0.25">
      <c r="BJ19846" s="31"/>
      <c r="BK19846" s="31"/>
      <c r="BL19846" s="31"/>
      <c r="BM19846" s="31"/>
    </row>
    <row r="19847" spans="62:65" x14ac:dyDescent="0.25">
      <c r="BJ19847" s="31"/>
      <c r="BK19847" s="31"/>
      <c r="BL19847" s="31"/>
      <c r="BM19847" s="31"/>
    </row>
    <row r="19848" spans="62:65" x14ac:dyDescent="0.25">
      <c r="BJ19848" s="31"/>
      <c r="BK19848" s="31"/>
      <c r="BL19848" s="31"/>
      <c r="BM19848" s="31"/>
    </row>
    <row r="19849" spans="62:65" x14ac:dyDescent="0.25">
      <c r="BJ19849" s="31"/>
      <c r="BK19849" s="31"/>
      <c r="BL19849" s="31"/>
      <c r="BM19849" s="31"/>
    </row>
    <row r="19850" spans="62:65" x14ac:dyDescent="0.25">
      <c r="BJ19850" s="31"/>
      <c r="BK19850" s="31"/>
      <c r="BL19850" s="31"/>
      <c r="BM19850" s="31"/>
    </row>
    <row r="19851" spans="62:65" x14ac:dyDescent="0.25">
      <c r="BJ19851" s="31"/>
      <c r="BK19851" s="31"/>
      <c r="BL19851" s="31"/>
      <c r="BM19851" s="31"/>
    </row>
    <row r="19852" spans="62:65" x14ac:dyDescent="0.25">
      <c r="BJ19852" s="31"/>
      <c r="BK19852" s="31"/>
      <c r="BL19852" s="31"/>
      <c r="BM19852" s="31"/>
    </row>
    <row r="19853" spans="62:65" x14ac:dyDescent="0.25">
      <c r="BJ19853" s="31"/>
      <c r="BK19853" s="31"/>
      <c r="BL19853" s="31"/>
      <c r="BM19853" s="31"/>
    </row>
    <row r="19854" spans="62:65" x14ac:dyDescent="0.25">
      <c r="BJ19854" s="31"/>
      <c r="BK19854" s="31"/>
      <c r="BL19854" s="31"/>
      <c r="BM19854" s="31"/>
    </row>
    <row r="19855" spans="62:65" x14ac:dyDescent="0.25">
      <c r="BJ19855" s="31"/>
      <c r="BK19855" s="31"/>
      <c r="BL19855" s="31"/>
      <c r="BM19855" s="31"/>
    </row>
    <row r="19856" spans="62:65" x14ac:dyDescent="0.25">
      <c r="BJ19856" s="31"/>
      <c r="BK19856" s="31"/>
      <c r="BL19856" s="31"/>
      <c r="BM19856" s="31"/>
    </row>
    <row r="19857" spans="62:65" x14ac:dyDescent="0.25">
      <c r="BJ19857" s="31"/>
      <c r="BK19857" s="31"/>
      <c r="BL19857" s="31"/>
      <c r="BM19857" s="31"/>
    </row>
    <row r="19858" spans="62:65" x14ac:dyDescent="0.25">
      <c r="BJ19858" s="31"/>
      <c r="BK19858" s="31"/>
      <c r="BL19858" s="31"/>
      <c r="BM19858" s="31"/>
    </row>
    <row r="19859" spans="62:65" x14ac:dyDescent="0.25">
      <c r="BJ19859" s="31"/>
      <c r="BK19859" s="31"/>
      <c r="BL19859" s="31"/>
      <c r="BM19859" s="31"/>
    </row>
    <row r="19860" spans="62:65" x14ac:dyDescent="0.25">
      <c r="BJ19860" s="31"/>
      <c r="BK19860" s="31"/>
      <c r="BL19860" s="31"/>
      <c r="BM19860" s="31"/>
    </row>
    <row r="19861" spans="62:65" x14ac:dyDescent="0.25">
      <c r="BJ19861" s="31"/>
      <c r="BK19861" s="31"/>
      <c r="BL19861" s="31"/>
      <c r="BM19861" s="31"/>
    </row>
    <row r="19862" spans="62:65" x14ac:dyDescent="0.25">
      <c r="BJ19862" s="31"/>
      <c r="BK19862" s="31"/>
      <c r="BL19862" s="31"/>
      <c r="BM19862" s="31"/>
    </row>
    <row r="19863" spans="62:65" x14ac:dyDescent="0.25">
      <c r="BJ19863" s="31"/>
      <c r="BK19863" s="31"/>
      <c r="BL19863" s="31"/>
      <c r="BM19863" s="31"/>
    </row>
    <row r="19864" spans="62:65" x14ac:dyDescent="0.25">
      <c r="BJ19864" s="31"/>
      <c r="BK19864" s="31"/>
      <c r="BL19864" s="31"/>
      <c r="BM19864" s="31"/>
    </row>
    <row r="19865" spans="62:65" x14ac:dyDescent="0.25">
      <c r="BJ19865" s="31"/>
      <c r="BK19865" s="31"/>
      <c r="BL19865" s="31"/>
      <c r="BM19865" s="31"/>
    </row>
    <row r="19866" spans="62:65" x14ac:dyDescent="0.25">
      <c r="BJ19866" s="31"/>
      <c r="BK19866" s="31"/>
      <c r="BL19866" s="31"/>
      <c r="BM19866" s="31"/>
    </row>
    <row r="19867" spans="62:65" x14ac:dyDescent="0.25">
      <c r="BJ19867" s="31"/>
      <c r="BK19867" s="31"/>
      <c r="BL19867" s="31"/>
      <c r="BM19867" s="31"/>
    </row>
    <row r="19868" spans="62:65" x14ac:dyDescent="0.25">
      <c r="BJ19868" s="31"/>
      <c r="BK19868" s="31"/>
      <c r="BL19868" s="31"/>
      <c r="BM19868" s="31"/>
    </row>
    <row r="19869" spans="62:65" x14ac:dyDescent="0.25">
      <c r="BJ19869" s="31"/>
      <c r="BK19869" s="31"/>
      <c r="BL19869" s="31"/>
      <c r="BM19869" s="31"/>
    </row>
    <row r="19870" spans="62:65" x14ac:dyDescent="0.25">
      <c r="BJ19870" s="31"/>
      <c r="BK19870" s="31"/>
      <c r="BL19870" s="31"/>
      <c r="BM19870" s="31"/>
    </row>
    <row r="19871" spans="62:65" x14ac:dyDescent="0.25">
      <c r="BJ19871" s="31"/>
      <c r="BK19871" s="31"/>
      <c r="BL19871" s="31"/>
      <c r="BM19871" s="31"/>
    </row>
    <row r="19872" spans="62:65" x14ac:dyDescent="0.25">
      <c r="BJ19872" s="31"/>
      <c r="BK19872" s="31"/>
      <c r="BL19872" s="31"/>
      <c r="BM19872" s="31"/>
    </row>
    <row r="19873" spans="62:65" x14ac:dyDescent="0.25">
      <c r="BJ19873" s="31"/>
      <c r="BK19873" s="31"/>
      <c r="BL19873" s="31"/>
      <c r="BM19873" s="31"/>
    </row>
    <row r="19874" spans="62:65" x14ac:dyDescent="0.25">
      <c r="BJ19874" s="31"/>
      <c r="BK19874" s="31"/>
      <c r="BL19874" s="31"/>
      <c r="BM19874" s="31"/>
    </row>
    <row r="19875" spans="62:65" x14ac:dyDescent="0.25">
      <c r="BJ19875" s="31"/>
      <c r="BK19875" s="31"/>
      <c r="BL19875" s="31"/>
      <c r="BM19875" s="31"/>
    </row>
    <row r="19876" spans="62:65" x14ac:dyDescent="0.25">
      <c r="BJ19876" s="31"/>
      <c r="BK19876" s="31"/>
      <c r="BL19876" s="31"/>
      <c r="BM19876" s="31"/>
    </row>
    <row r="19877" spans="62:65" x14ac:dyDescent="0.25">
      <c r="BJ19877" s="31"/>
      <c r="BK19877" s="31"/>
      <c r="BL19877" s="31"/>
      <c r="BM19877" s="31"/>
    </row>
    <row r="19878" spans="62:65" x14ac:dyDescent="0.25">
      <c r="BJ19878" s="31"/>
      <c r="BK19878" s="31"/>
      <c r="BL19878" s="31"/>
      <c r="BM19878" s="31"/>
    </row>
    <row r="19879" spans="62:65" x14ac:dyDescent="0.25">
      <c r="BJ19879" s="31"/>
      <c r="BK19879" s="31"/>
      <c r="BL19879" s="31"/>
      <c r="BM19879" s="31"/>
    </row>
    <row r="19880" spans="62:65" x14ac:dyDescent="0.25">
      <c r="BJ19880" s="31"/>
      <c r="BK19880" s="31"/>
      <c r="BL19880" s="31"/>
      <c r="BM19880" s="31"/>
    </row>
    <row r="19881" spans="62:65" x14ac:dyDescent="0.25">
      <c r="BJ19881" s="31"/>
      <c r="BK19881" s="31"/>
      <c r="BL19881" s="31"/>
      <c r="BM19881" s="31"/>
    </row>
    <row r="19882" spans="62:65" x14ac:dyDescent="0.25">
      <c r="BJ19882" s="31"/>
      <c r="BK19882" s="31"/>
      <c r="BL19882" s="31"/>
      <c r="BM19882" s="31"/>
    </row>
    <row r="19883" spans="62:65" x14ac:dyDescent="0.25">
      <c r="BJ19883" s="31"/>
      <c r="BK19883" s="31"/>
      <c r="BL19883" s="31"/>
      <c r="BM19883" s="31"/>
    </row>
    <row r="19884" spans="62:65" x14ac:dyDescent="0.25">
      <c r="BJ19884" s="31"/>
      <c r="BK19884" s="31"/>
      <c r="BL19884" s="31"/>
      <c r="BM19884" s="31"/>
    </row>
    <row r="19885" spans="62:65" x14ac:dyDescent="0.25">
      <c r="BJ19885" s="31"/>
      <c r="BK19885" s="31"/>
      <c r="BL19885" s="31"/>
      <c r="BM19885" s="31"/>
    </row>
    <row r="19886" spans="62:65" x14ac:dyDescent="0.25">
      <c r="BJ19886" s="31"/>
      <c r="BK19886" s="31"/>
      <c r="BL19886" s="31"/>
      <c r="BM19886" s="31"/>
    </row>
    <row r="19887" spans="62:65" x14ac:dyDescent="0.25">
      <c r="BJ19887" s="31"/>
      <c r="BK19887" s="31"/>
      <c r="BL19887" s="31"/>
      <c r="BM19887" s="31"/>
    </row>
    <row r="19888" spans="62:65" x14ac:dyDescent="0.25">
      <c r="BJ19888" s="31"/>
      <c r="BK19888" s="31"/>
      <c r="BL19888" s="31"/>
      <c r="BM19888" s="31"/>
    </row>
    <row r="19889" spans="62:65" x14ac:dyDescent="0.25">
      <c r="BJ19889" s="31"/>
      <c r="BK19889" s="31"/>
      <c r="BL19889" s="31"/>
      <c r="BM19889" s="31"/>
    </row>
    <row r="19890" spans="62:65" x14ac:dyDescent="0.25">
      <c r="BJ19890" s="31"/>
      <c r="BK19890" s="31"/>
      <c r="BL19890" s="31"/>
      <c r="BM19890" s="31"/>
    </row>
    <row r="19891" spans="62:65" x14ac:dyDescent="0.25">
      <c r="BJ19891" s="31"/>
      <c r="BK19891" s="31"/>
      <c r="BL19891" s="31"/>
      <c r="BM19891" s="31"/>
    </row>
    <row r="19892" spans="62:65" x14ac:dyDescent="0.25">
      <c r="BJ19892" s="31"/>
      <c r="BK19892" s="31"/>
      <c r="BL19892" s="31"/>
      <c r="BM19892" s="31"/>
    </row>
    <row r="19893" spans="62:65" x14ac:dyDescent="0.25">
      <c r="BJ19893" s="31"/>
      <c r="BK19893" s="31"/>
      <c r="BL19893" s="31"/>
      <c r="BM19893" s="31"/>
    </row>
    <row r="19894" spans="62:65" x14ac:dyDescent="0.25">
      <c r="BJ19894" s="31"/>
      <c r="BK19894" s="31"/>
      <c r="BL19894" s="31"/>
      <c r="BM19894" s="31"/>
    </row>
    <row r="19895" spans="62:65" x14ac:dyDescent="0.25">
      <c r="BJ19895" s="31"/>
      <c r="BK19895" s="31"/>
      <c r="BL19895" s="31"/>
      <c r="BM19895" s="31"/>
    </row>
    <row r="19896" spans="62:65" x14ac:dyDescent="0.25">
      <c r="BJ19896" s="31"/>
      <c r="BK19896" s="31"/>
      <c r="BL19896" s="31"/>
      <c r="BM19896" s="31"/>
    </row>
    <row r="19897" spans="62:65" x14ac:dyDescent="0.25">
      <c r="BJ19897" s="31"/>
      <c r="BK19897" s="31"/>
      <c r="BL19897" s="31"/>
      <c r="BM19897" s="31"/>
    </row>
    <row r="19898" spans="62:65" x14ac:dyDescent="0.25">
      <c r="BJ19898" s="31"/>
      <c r="BK19898" s="31"/>
      <c r="BL19898" s="31"/>
      <c r="BM19898" s="31"/>
    </row>
    <row r="19899" spans="62:65" x14ac:dyDescent="0.25">
      <c r="BJ19899" s="31"/>
      <c r="BK19899" s="31"/>
      <c r="BL19899" s="31"/>
      <c r="BM19899" s="31"/>
    </row>
    <row r="19900" spans="62:65" x14ac:dyDescent="0.25">
      <c r="BJ19900" s="31"/>
      <c r="BK19900" s="31"/>
      <c r="BL19900" s="31"/>
      <c r="BM19900" s="31"/>
    </row>
    <row r="19901" spans="62:65" x14ac:dyDescent="0.25">
      <c r="BJ19901" s="31"/>
      <c r="BK19901" s="31"/>
      <c r="BL19901" s="31"/>
      <c r="BM19901" s="31"/>
    </row>
    <row r="19902" spans="62:65" x14ac:dyDescent="0.25">
      <c r="BJ19902" s="31"/>
      <c r="BK19902" s="31"/>
      <c r="BL19902" s="31"/>
      <c r="BM19902" s="31"/>
    </row>
    <row r="19903" spans="62:65" x14ac:dyDescent="0.25">
      <c r="BJ19903" s="31"/>
      <c r="BK19903" s="31"/>
      <c r="BL19903" s="31"/>
      <c r="BM19903" s="31"/>
    </row>
    <row r="19904" spans="62:65" x14ac:dyDescent="0.25">
      <c r="BJ19904" s="31"/>
      <c r="BK19904" s="31"/>
      <c r="BL19904" s="31"/>
      <c r="BM19904" s="31"/>
    </row>
    <row r="19905" spans="62:65" x14ac:dyDescent="0.25">
      <c r="BJ19905" s="31"/>
      <c r="BK19905" s="31"/>
      <c r="BL19905" s="31"/>
      <c r="BM19905" s="31"/>
    </row>
    <row r="19906" spans="62:65" x14ac:dyDescent="0.25">
      <c r="BJ19906" s="31"/>
      <c r="BK19906" s="31"/>
      <c r="BL19906" s="31"/>
      <c r="BM19906" s="31"/>
    </row>
    <row r="19907" spans="62:65" x14ac:dyDescent="0.25">
      <c r="BJ19907" s="31"/>
      <c r="BK19907" s="31"/>
      <c r="BL19907" s="31"/>
      <c r="BM19907" s="31"/>
    </row>
    <row r="19908" spans="62:65" x14ac:dyDescent="0.25">
      <c r="BJ19908" s="31"/>
      <c r="BK19908" s="31"/>
      <c r="BL19908" s="31"/>
      <c r="BM19908" s="31"/>
    </row>
    <row r="19909" spans="62:65" x14ac:dyDescent="0.25">
      <c r="BJ19909" s="31"/>
      <c r="BK19909" s="31"/>
      <c r="BL19909" s="31"/>
      <c r="BM19909" s="31"/>
    </row>
    <row r="19910" spans="62:65" x14ac:dyDescent="0.25">
      <c r="BJ19910" s="31"/>
      <c r="BK19910" s="31"/>
      <c r="BL19910" s="31"/>
      <c r="BM19910" s="31"/>
    </row>
    <row r="19911" spans="62:65" x14ac:dyDescent="0.25">
      <c r="BJ19911" s="31"/>
      <c r="BK19911" s="31"/>
      <c r="BL19911" s="31"/>
      <c r="BM19911" s="31"/>
    </row>
    <row r="19912" spans="62:65" x14ac:dyDescent="0.25">
      <c r="BJ19912" s="31"/>
      <c r="BK19912" s="31"/>
      <c r="BL19912" s="31"/>
      <c r="BM19912" s="31"/>
    </row>
    <row r="19913" spans="62:65" x14ac:dyDescent="0.25">
      <c r="BJ19913" s="31"/>
      <c r="BK19913" s="31"/>
      <c r="BL19913" s="31"/>
      <c r="BM19913" s="31"/>
    </row>
    <row r="19914" spans="62:65" x14ac:dyDescent="0.25">
      <c r="BJ19914" s="31"/>
      <c r="BK19914" s="31"/>
      <c r="BL19914" s="31"/>
      <c r="BM19914" s="31"/>
    </row>
    <row r="19915" spans="62:65" x14ac:dyDescent="0.25">
      <c r="BJ19915" s="31"/>
      <c r="BK19915" s="31"/>
      <c r="BL19915" s="31"/>
      <c r="BM19915" s="31"/>
    </row>
    <row r="19916" spans="62:65" x14ac:dyDescent="0.25">
      <c r="BJ19916" s="31"/>
      <c r="BK19916" s="31"/>
      <c r="BL19916" s="31"/>
      <c r="BM19916" s="31"/>
    </row>
    <row r="19917" spans="62:65" x14ac:dyDescent="0.25">
      <c r="BJ19917" s="31"/>
      <c r="BK19917" s="31"/>
      <c r="BL19917" s="31"/>
      <c r="BM19917" s="31"/>
    </row>
    <row r="19918" spans="62:65" x14ac:dyDescent="0.25">
      <c r="BJ19918" s="31"/>
      <c r="BK19918" s="31"/>
      <c r="BL19918" s="31"/>
      <c r="BM19918" s="31"/>
    </row>
    <row r="19919" spans="62:65" x14ac:dyDescent="0.25">
      <c r="BJ19919" s="31"/>
      <c r="BK19919" s="31"/>
      <c r="BL19919" s="31"/>
      <c r="BM19919" s="31"/>
    </row>
    <row r="19920" spans="62:65" x14ac:dyDescent="0.25">
      <c r="BJ19920" s="31"/>
      <c r="BK19920" s="31"/>
      <c r="BL19920" s="31"/>
      <c r="BM19920" s="31"/>
    </row>
    <row r="19921" spans="62:65" x14ac:dyDescent="0.25">
      <c r="BJ19921" s="31"/>
      <c r="BK19921" s="31"/>
      <c r="BL19921" s="31"/>
      <c r="BM19921" s="31"/>
    </row>
    <row r="19922" spans="62:65" x14ac:dyDescent="0.25">
      <c r="BJ19922" s="31"/>
      <c r="BK19922" s="31"/>
      <c r="BL19922" s="31"/>
      <c r="BM19922" s="31"/>
    </row>
    <row r="19923" spans="62:65" x14ac:dyDescent="0.25">
      <c r="BJ19923" s="31"/>
      <c r="BK19923" s="31"/>
      <c r="BL19923" s="31"/>
      <c r="BM19923" s="31"/>
    </row>
    <row r="19924" spans="62:65" x14ac:dyDescent="0.25">
      <c r="BJ19924" s="31"/>
      <c r="BK19924" s="31"/>
      <c r="BL19924" s="31"/>
      <c r="BM19924" s="31"/>
    </row>
    <row r="19925" spans="62:65" x14ac:dyDescent="0.25">
      <c r="BJ19925" s="31"/>
      <c r="BK19925" s="31"/>
      <c r="BL19925" s="31"/>
      <c r="BM19925" s="31"/>
    </row>
    <row r="19926" spans="62:65" x14ac:dyDescent="0.25">
      <c r="BJ19926" s="31"/>
      <c r="BK19926" s="31"/>
      <c r="BL19926" s="31"/>
      <c r="BM19926" s="31"/>
    </row>
    <row r="19927" spans="62:65" x14ac:dyDescent="0.25">
      <c r="BJ19927" s="31"/>
      <c r="BK19927" s="31"/>
      <c r="BL19927" s="31"/>
      <c r="BM19927" s="31"/>
    </row>
    <row r="19928" spans="62:65" x14ac:dyDescent="0.25">
      <c r="BJ19928" s="31"/>
      <c r="BK19928" s="31"/>
      <c r="BL19928" s="31"/>
      <c r="BM19928" s="31"/>
    </row>
    <row r="19929" spans="62:65" x14ac:dyDescent="0.25">
      <c r="BJ19929" s="31"/>
      <c r="BK19929" s="31"/>
      <c r="BL19929" s="31"/>
      <c r="BM19929" s="31"/>
    </row>
    <row r="19930" spans="62:65" x14ac:dyDescent="0.25">
      <c r="BJ19930" s="31"/>
      <c r="BK19930" s="31"/>
      <c r="BL19930" s="31"/>
      <c r="BM19930" s="31"/>
    </row>
    <row r="19931" spans="62:65" x14ac:dyDescent="0.25">
      <c r="BJ19931" s="31"/>
      <c r="BK19931" s="31"/>
      <c r="BL19931" s="31"/>
      <c r="BM19931" s="31"/>
    </row>
    <row r="19932" spans="62:65" x14ac:dyDescent="0.25">
      <c r="BJ19932" s="31"/>
      <c r="BK19932" s="31"/>
      <c r="BL19932" s="31"/>
      <c r="BM19932" s="31"/>
    </row>
    <row r="19933" spans="62:65" x14ac:dyDescent="0.25">
      <c r="BJ19933" s="31"/>
      <c r="BK19933" s="31"/>
      <c r="BL19933" s="31"/>
      <c r="BM19933" s="31"/>
    </row>
    <row r="19934" spans="62:65" x14ac:dyDescent="0.25">
      <c r="BJ19934" s="31"/>
      <c r="BK19934" s="31"/>
      <c r="BL19934" s="31"/>
      <c r="BM19934" s="31"/>
    </row>
    <row r="19935" spans="62:65" x14ac:dyDescent="0.25">
      <c r="BJ19935" s="31"/>
      <c r="BK19935" s="31"/>
      <c r="BL19935" s="31"/>
      <c r="BM19935" s="31"/>
    </row>
    <row r="19936" spans="62:65" x14ac:dyDescent="0.25">
      <c r="BJ19936" s="31"/>
      <c r="BK19936" s="31"/>
      <c r="BL19936" s="31"/>
      <c r="BM19936" s="31"/>
    </row>
    <row r="19937" spans="62:65" x14ac:dyDescent="0.25">
      <c r="BJ19937" s="31"/>
      <c r="BK19937" s="31"/>
      <c r="BL19937" s="31"/>
      <c r="BM19937" s="31"/>
    </row>
    <row r="19938" spans="62:65" x14ac:dyDescent="0.25">
      <c r="BJ19938" s="31"/>
      <c r="BK19938" s="31"/>
      <c r="BL19938" s="31"/>
      <c r="BM19938" s="31"/>
    </row>
    <row r="19939" spans="62:65" x14ac:dyDescent="0.25">
      <c r="BJ19939" s="31"/>
      <c r="BK19939" s="31"/>
      <c r="BL19939" s="31"/>
      <c r="BM19939" s="31"/>
    </row>
    <row r="19940" spans="62:65" x14ac:dyDescent="0.25">
      <c r="BJ19940" s="31"/>
      <c r="BK19940" s="31"/>
      <c r="BL19940" s="31"/>
      <c r="BM19940" s="31"/>
    </row>
    <row r="19941" spans="62:65" x14ac:dyDescent="0.25">
      <c r="BJ19941" s="31"/>
      <c r="BK19941" s="31"/>
      <c r="BL19941" s="31"/>
      <c r="BM19941" s="31"/>
    </row>
    <row r="19942" spans="62:65" x14ac:dyDescent="0.25">
      <c r="BJ19942" s="31"/>
      <c r="BK19942" s="31"/>
      <c r="BL19942" s="31"/>
      <c r="BM19942" s="31"/>
    </row>
    <row r="19943" spans="62:65" x14ac:dyDescent="0.25">
      <c r="BJ19943" s="31"/>
      <c r="BK19943" s="31"/>
      <c r="BL19943" s="31"/>
      <c r="BM19943" s="31"/>
    </row>
    <row r="19944" spans="62:65" x14ac:dyDescent="0.25">
      <c r="BJ19944" s="31"/>
      <c r="BK19944" s="31"/>
      <c r="BL19944" s="31"/>
      <c r="BM19944" s="31"/>
    </row>
    <row r="19945" spans="62:65" x14ac:dyDescent="0.25">
      <c r="BJ19945" s="31"/>
      <c r="BK19945" s="31"/>
      <c r="BL19945" s="31"/>
      <c r="BM19945" s="31"/>
    </row>
    <row r="19946" spans="62:65" x14ac:dyDescent="0.25">
      <c r="BJ19946" s="31"/>
      <c r="BK19946" s="31"/>
      <c r="BL19946" s="31"/>
      <c r="BM19946" s="31"/>
    </row>
    <row r="19947" spans="62:65" x14ac:dyDescent="0.25">
      <c r="BJ19947" s="31"/>
      <c r="BK19947" s="31"/>
      <c r="BL19947" s="31"/>
      <c r="BM19947" s="31"/>
    </row>
    <row r="19948" spans="62:65" x14ac:dyDescent="0.25">
      <c r="BJ19948" s="31"/>
      <c r="BK19948" s="31"/>
      <c r="BL19948" s="31"/>
      <c r="BM19948" s="31"/>
    </row>
    <row r="19949" spans="62:65" x14ac:dyDescent="0.25">
      <c r="BJ19949" s="31"/>
      <c r="BK19949" s="31"/>
      <c r="BL19949" s="31"/>
      <c r="BM19949" s="31"/>
    </row>
    <row r="19950" spans="62:65" x14ac:dyDescent="0.25">
      <c r="BJ19950" s="31"/>
      <c r="BK19950" s="31"/>
      <c r="BL19950" s="31"/>
      <c r="BM19950" s="31"/>
    </row>
    <row r="19951" spans="62:65" x14ac:dyDescent="0.25">
      <c r="BJ19951" s="31"/>
      <c r="BK19951" s="31"/>
      <c r="BL19951" s="31"/>
      <c r="BM19951" s="31"/>
    </row>
    <row r="19952" spans="62:65" x14ac:dyDescent="0.25">
      <c r="BJ19952" s="31"/>
      <c r="BK19952" s="31"/>
      <c r="BL19952" s="31"/>
      <c r="BM19952" s="31"/>
    </row>
    <row r="19953" spans="62:65" x14ac:dyDescent="0.25">
      <c r="BJ19953" s="31"/>
      <c r="BK19953" s="31"/>
      <c r="BL19953" s="31"/>
      <c r="BM19953" s="31"/>
    </row>
    <row r="19954" spans="62:65" x14ac:dyDescent="0.25">
      <c r="BJ19954" s="31"/>
      <c r="BK19954" s="31"/>
      <c r="BL19954" s="31"/>
      <c r="BM19954" s="31"/>
    </row>
    <row r="19955" spans="62:65" x14ac:dyDescent="0.25">
      <c r="BJ19955" s="31"/>
      <c r="BK19955" s="31"/>
      <c r="BL19955" s="31"/>
      <c r="BM19955" s="31"/>
    </row>
    <row r="19956" spans="62:65" x14ac:dyDescent="0.25">
      <c r="BJ19956" s="31"/>
      <c r="BK19956" s="31"/>
      <c r="BL19956" s="31"/>
      <c r="BM19956" s="31"/>
    </row>
    <row r="19957" spans="62:65" x14ac:dyDescent="0.25">
      <c r="BJ19957" s="31"/>
      <c r="BK19957" s="31"/>
      <c r="BL19957" s="31"/>
      <c r="BM19957" s="31"/>
    </row>
    <row r="19958" spans="62:65" x14ac:dyDescent="0.25">
      <c r="BJ19958" s="31"/>
      <c r="BK19958" s="31"/>
      <c r="BL19958" s="31"/>
      <c r="BM19958" s="31"/>
    </row>
    <row r="19959" spans="62:65" x14ac:dyDescent="0.25">
      <c r="BJ19959" s="31"/>
      <c r="BK19959" s="31"/>
      <c r="BL19959" s="31"/>
      <c r="BM19959" s="31"/>
    </row>
    <row r="19960" spans="62:65" x14ac:dyDescent="0.25">
      <c r="BJ19960" s="31"/>
      <c r="BK19960" s="31"/>
      <c r="BL19960" s="31"/>
      <c r="BM19960" s="31"/>
    </row>
    <row r="19961" spans="62:65" x14ac:dyDescent="0.25">
      <c r="BJ19961" s="31"/>
      <c r="BK19961" s="31"/>
      <c r="BL19961" s="31"/>
      <c r="BM19961" s="31"/>
    </row>
    <row r="19962" spans="62:65" x14ac:dyDescent="0.25">
      <c r="BJ19962" s="31"/>
      <c r="BK19962" s="31"/>
      <c r="BL19962" s="31"/>
      <c r="BM19962" s="31"/>
    </row>
    <row r="19963" spans="62:65" x14ac:dyDescent="0.25">
      <c r="BJ19963" s="31"/>
      <c r="BK19963" s="31"/>
      <c r="BL19963" s="31"/>
      <c r="BM19963" s="31"/>
    </row>
    <row r="19964" spans="62:65" x14ac:dyDescent="0.25">
      <c r="BJ19964" s="31"/>
      <c r="BK19964" s="31"/>
      <c r="BL19964" s="31"/>
      <c r="BM19964" s="31"/>
    </row>
    <row r="19965" spans="62:65" x14ac:dyDescent="0.25">
      <c r="BJ19965" s="31"/>
      <c r="BK19965" s="31"/>
      <c r="BL19965" s="31"/>
      <c r="BM19965" s="31"/>
    </row>
    <row r="19966" spans="62:65" x14ac:dyDescent="0.25">
      <c r="BJ19966" s="31"/>
      <c r="BK19966" s="31"/>
      <c r="BL19966" s="31"/>
      <c r="BM19966" s="31"/>
    </row>
    <row r="19967" spans="62:65" x14ac:dyDescent="0.25">
      <c r="BJ19967" s="31"/>
      <c r="BK19967" s="31"/>
      <c r="BL19967" s="31"/>
      <c r="BM19967" s="31"/>
    </row>
    <row r="19968" spans="62:65" x14ac:dyDescent="0.25">
      <c r="BJ19968" s="31"/>
      <c r="BK19968" s="31"/>
      <c r="BL19968" s="31"/>
      <c r="BM19968" s="31"/>
    </row>
    <row r="19969" spans="62:65" x14ac:dyDescent="0.25">
      <c r="BJ19969" s="31"/>
      <c r="BK19969" s="31"/>
      <c r="BL19969" s="31"/>
      <c r="BM19969" s="31"/>
    </row>
    <row r="19970" spans="62:65" x14ac:dyDescent="0.25">
      <c r="BJ19970" s="31"/>
      <c r="BK19970" s="31"/>
      <c r="BL19970" s="31"/>
      <c r="BM19970" s="31"/>
    </row>
    <row r="19971" spans="62:65" x14ac:dyDescent="0.25">
      <c r="BJ19971" s="31"/>
      <c r="BK19971" s="31"/>
      <c r="BL19971" s="31"/>
      <c r="BM19971" s="31"/>
    </row>
    <row r="19972" spans="62:65" x14ac:dyDescent="0.25">
      <c r="BJ19972" s="31"/>
      <c r="BK19972" s="31"/>
      <c r="BL19972" s="31"/>
      <c r="BM19972" s="31"/>
    </row>
    <row r="19973" spans="62:65" x14ac:dyDescent="0.25">
      <c r="BJ19973" s="31"/>
      <c r="BK19973" s="31"/>
      <c r="BL19973" s="31"/>
      <c r="BM19973" s="31"/>
    </row>
    <row r="19974" spans="62:65" x14ac:dyDescent="0.25">
      <c r="BJ19974" s="31"/>
      <c r="BK19974" s="31"/>
      <c r="BL19974" s="31"/>
      <c r="BM19974" s="31"/>
    </row>
    <row r="19975" spans="62:65" x14ac:dyDescent="0.25">
      <c r="BJ19975" s="31"/>
      <c r="BK19975" s="31"/>
      <c r="BL19975" s="31"/>
      <c r="BM19975" s="31"/>
    </row>
    <row r="19976" spans="62:65" x14ac:dyDescent="0.25">
      <c r="BJ19976" s="31"/>
      <c r="BK19976" s="31"/>
      <c r="BL19976" s="31"/>
      <c r="BM19976" s="31"/>
    </row>
    <row r="19977" spans="62:65" x14ac:dyDescent="0.25">
      <c r="BJ19977" s="31"/>
      <c r="BK19977" s="31"/>
      <c r="BL19977" s="31"/>
      <c r="BM19977" s="31"/>
    </row>
    <row r="19978" spans="62:65" x14ac:dyDescent="0.25">
      <c r="BJ19978" s="31"/>
      <c r="BK19978" s="31"/>
      <c r="BL19978" s="31"/>
      <c r="BM19978" s="31"/>
    </row>
    <row r="19979" spans="62:65" x14ac:dyDescent="0.25">
      <c r="BJ19979" s="31"/>
      <c r="BK19979" s="31"/>
      <c r="BL19979" s="31"/>
      <c r="BM19979" s="31"/>
    </row>
    <row r="19980" spans="62:65" x14ac:dyDescent="0.25">
      <c r="BJ19980" s="31"/>
      <c r="BK19980" s="31"/>
      <c r="BL19980" s="31"/>
      <c r="BM19980" s="31"/>
    </row>
    <row r="19981" spans="62:65" x14ac:dyDescent="0.25">
      <c r="BJ19981" s="31"/>
      <c r="BK19981" s="31"/>
      <c r="BL19981" s="31"/>
      <c r="BM19981" s="31"/>
    </row>
    <row r="19982" spans="62:65" x14ac:dyDescent="0.25">
      <c r="BJ19982" s="31"/>
      <c r="BK19982" s="31"/>
      <c r="BL19982" s="31"/>
      <c r="BM19982" s="31"/>
    </row>
    <row r="19983" spans="62:65" x14ac:dyDescent="0.25">
      <c r="BJ19983" s="31"/>
      <c r="BK19983" s="31"/>
      <c r="BL19983" s="31"/>
      <c r="BM19983" s="31"/>
    </row>
    <row r="19984" spans="62:65" x14ac:dyDescent="0.25">
      <c r="BJ19984" s="31"/>
      <c r="BK19984" s="31"/>
      <c r="BL19984" s="31"/>
      <c r="BM19984" s="31"/>
    </row>
    <row r="19985" spans="62:65" x14ac:dyDescent="0.25">
      <c r="BJ19985" s="31"/>
      <c r="BK19985" s="31"/>
      <c r="BL19985" s="31"/>
      <c r="BM19985" s="31"/>
    </row>
    <row r="19986" spans="62:65" x14ac:dyDescent="0.25">
      <c r="BJ19986" s="31"/>
      <c r="BK19986" s="31"/>
      <c r="BL19986" s="31"/>
      <c r="BM19986" s="31"/>
    </row>
    <row r="19987" spans="62:65" x14ac:dyDescent="0.25">
      <c r="BJ19987" s="31"/>
      <c r="BK19987" s="31"/>
      <c r="BL19987" s="31"/>
      <c r="BM19987" s="31"/>
    </row>
    <row r="19988" spans="62:65" x14ac:dyDescent="0.25">
      <c r="BJ19988" s="31"/>
      <c r="BK19988" s="31"/>
      <c r="BL19988" s="31"/>
      <c r="BM19988" s="31"/>
    </row>
    <row r="19989" spans="62:65" x14ac:dyDescent="0.25">
      <c r="BJ19989" s="31"/>
      <c r="BK19989" s="31"/>
      <c r="BL19989" s="31"/>
      <c r="BM19989" s="31"/>
    </row>
    <row r="19990" spans="62:65" x14ac:dyDescent="0.25">
      <c r="BJ19990" s="31"/>
      <c r="BK19990" s="31"/>
      <c r="BL19990" s="31"/>
      <c r="BM19990" s="31"/>
    </row>
    <row r="19991" spans="62:65" x14ac:dyDescent="0.25">
      <c r="BJ19991" s="31"/>
      <c r="BK19991" s="31"/>
      <c r="BL19991" s="31"/>
      <c r="BM19991" s="31"/>
    </row>
    <row r="19992" spans="62:65" x14ac:dyDescent="0.25">
      <c r="BJ19992" s="31"/>
      <c r="BK19992" s="31"/>
      <c r="BL19992" s="31"/>
      <c r="BM19992" s="31"/>
    </row>
    <row r="19993" spans="62:65" x14ac:dyDescent="0.25">
      <c r="BJ19993" s="31"/>
      <c r="BK19993" s="31"/>
      <c r="BL19993" s="31"/>
      <c r="BM19993" s="31"/>
    </row>
    <row r="19994" spans="62:65" x14ac:dyDescent="0.25">
      <c r="BJ19994" s="31"/>
      <c r="BK19994" s="31"/>
      <c r="BL19994" s="31"/>
      <c r="BM19994" s="31"/>
    </row>
    <row r="19995" spans="62:65" x14ac:dyDescent="0.25">
      <c r="BJ19995" s="31"/>
      <c r="BK19995" s="31"/>
      <c r="BL19995" s="31"/>
      <c r="BM19995" s="31"/>
    </row>
    <row r="19996" spans="62:65" x14ac:dyDescent="0.25">
      <c r="BJ19996" s="31"/>
      <c r="BK19996" s="31"/>
      <c r="BL19996" s="31"/>
      <c r="BM19996" s="31"/>
    </row>
    <row r="19997" spans="62:65" x14ac:dyDescent="0.25">
      <c r="BJ19997" s="31"/>
      <c r="BK19997" s="31"/>
      <c r="BL19997" s="31"/>
      <c r="BM19997" s="31"/>
    </row>
    <row r="19998" spans="62:65" x14ac:dyDescent="0.25">
      <c r="BJ19998" s="31"/>
      <c r="BK19998" s="31"/>
      <c r="BL19998" s="31"/>
      <c r="BM19998" s="31"/>
    </row>
    <row r="19999" spans="62:65" x14ac:dyDescent="0.25">
      <c r="BJ19999" s="31"/>
      <c r="BK19999" s="31"/>
      <c r="BL19999" s="31"/>
      <c r="BM19999" s="31"/>
    </row>
    <row r="20000" spans="62:65" x14ac:dyDescent="0.25">
      <c r="BJ20000" s="31"/>
      <c r="BK20000" s="31"/>
      <c r="BL20000" s="31"/>
      <c r="BM20000" s="31"/>
    </row>
    <row r="20001" spans="62:65" x14ac:dyDescent="0.25">
      <c r="BJ20001" s="31"/>
      <c r="BK20001" s="31"/>
      <c r="BL20001" s="31"/>
      <c r="BM20001" s="31"/>
    </row>
    <row r="20002" spans="62:65" x14ac:dyDescent="0.25">
      <c r="BJ20002" s="31"/>
      <c r="BK20002" s="31"/>
      <c r="BL20002" s="31"/>
      <c r="BM20002" s="31"/>
    </row>
    <row r="20003" spans="62:65" x14ac:dyDescent="0.25">
      <c r="BJ20003" s="31"/>
      <c r="BK20003" s="31"/>
      <c r="BL20003" s="31"/>
      <c r="BM20003" s="31"/>
    </row>
    <row r="20004" spans="62:65" x14ac:dyDescent="0.25">
      <c r="BJ20004" s="31"/>
      <c r="BK20004" s="31"/>
      <c r="BL20004" s="31"/>
      <c r="BM20004" s="31"/>
    </row>
    <row r="20005" spans="62:65" x14ac:dyDescent="0.25">
      <c r="BJ20005" s="31"/>
      <c r="BK20005" s="31"/>
      <c r="BL20005" s="31"/>
      <c r="BM20005" s="31"/>
    </row>
    <row r="20006" spans="62:65" x14ac:dyDescent="0.25">
      <c r="BJ20006" s="31"/>
      <c r="BK20006" s="31"/>
      <c r="BL20006" s="31"/>
      <c r="BM20006" s="31"/>
    </row>
    <row r="20007" spans="62:65" x14ac:dyDescent="0.25">
      <c r="BJ20007" s="31"/>
      <c r="BK20007" s="31"/>
      <c r="BL20007" s="31"/>
      <c r="BM20007" s="31"/>
    </row>
    <row r="20008" spans="62:65" x14ac:dyDescent="0.25">
      <c r="BJ20008" s="31"/>
      <c r="BK20008" s="31"/>
      <c r="BL20008" s="31"/>
      <c r="BM20008" s="31"/>
    </row>
    <row r="20009" spans="62:65" x14ac:dyDescent="0.25">
      <c r="BJ20009" s="31"/>
      <c r="BK20009" s="31"/>
      <c r="BL20009" s="31"/>
      <c r="BM20009" s="31"/>
    </row>
    <row r="20010" spans="62:65" x14ac:dyDescent="0.25">
      <c r="BJ20010" s="31"/>
      <c r="BK20010" s="31"/>
      <c r="BL20010" s="31"/>
      <c r="BM20010" s="31"/>
    </row>
    <row r="20011" spans="62:65" x14ac:dyDescent="0.25">
      <c r="BJ20011" s="31"/>
      <c r="BK20011" s="31"/>
      <c r="BL20011" s="31"/>
      <c r="BM20011" s="31"/>
    </row>
    <row r="20012" spans="62:65" x14ac:dyDescent="0.25">
      <c r="BJ20012" s="31"/>
      <c r="BK20012" s="31"/>
      <c r="BL20012" s="31"/>
      <c r="BM20012" s="31"/>
    </row>
    <row r="20013" spans="62:65" x14ac:dyDescent="0.25">
      <c r="BJ20013" s="31"/>
      <c r="BK20013" s="31"/>
      <c r="BL20013" s="31"/>
      <c r="BM20013" s="31"/>
    </row>
    <row r="20014" spans="62:65" x14ac:dyDescent="0.25">
      <c r="BJ20014" s="31"/>
      <c r="BK20014" s="31"/>
      <c r="BL20014" s="31"/>
      <c r="BM20014" s="31"/>
    </row>
    <row r="20015" spans="62:65" x14ac:dyDescent="0.25">
      <c r="BJ20015" s="31"/>
      <c r="BK20015" s="31"/>
      <c r="BL20015" s="31"/>
      <c r="BM20015" s="31"/>
    </row>
    <row r="20016" spans="62:65" x14ac:dyDescent="0.25">
      <c r="BJ20016" s="31"/>
      <c r="BK20016" s="31"/>
      <c r="BL20016" s="31"/>
      <c r="BM20016" s="31"/>
    </row>
    <row r="20017" spans="62:65" x14ac:dyDescent="0.25">
      <c r="BJ20017" s="31"/>
      <c r="BK20017" s="31"/>
      <c r="BL20017" s="31"/>
      <c r="BM20017" s="31"/>
    </row>
    <row r="20018" spans="62:65" x14ac:dyDescent="0.25">
      <c r="BJ20018" s="31"/>
      <c r="BK20018" s="31"/>
      <c r="BL20018" s="31"/>
      <c r="BM20018" s="31"/>
    </row>
    <row r="20019" spans="62:65" x14ac:dyDescent="0.25">
      <c r="BJ20019" s="31"/>
      <c r="BK20019" s="31"/>
      <c r="BL20019" s="31"/>
      <c r="BM20019" s="31"/>
    </row>
    <row r="20020" spans="62:65" x14ac:dyDescent="0.25">
      <c r="BJ20020" s="31"/>
      <c r="BK20020" s="31"/>
      <c r="BL20020" s="31"/>
      <c r="BM20020" s="31"/>
    </row>
    <row r="20021" spans="62:65" x14ac:dyDescent="0.25">
      <c r="BJ20021" s="31"/>
      <c r="BK20021" s="31"/>
      <c r="BL20021" s="31"/>
      <c r="BM20021" s="31"/>
    </row>
    <row r="20022" spans="62:65" x14ac:dyDescent="0.25">
      <c r="BJ20022" s="31"/>
      <c r="BK20022" s="31"/>
      <c r="BL20022" s="31"/>
      <c r="BM20022" s="31"/>
    </row>
    <row r="20023" spans="62:65" x14ac:dyDescent="0.25">
      <c r="BJ20023" s="31"/>
      <c r="BK20023" s="31"/>
      <c r="BL20023" s="31"/>
      <c r="BM20023" s="31"/>
    </row>
    <row r="20024" spans="62:65" x14ac:dyDescent="0.25">
      <c r="BJ20024" s="31"/>
      <c r="BK20024" s="31"/>
      <c r="BL20024" s="31"/>
      <c r="BM20024" s="31"/>
    </row>
    <row r="20025" spans="62:65" x14ac:dyDescent="0.25">
      <c r="BJ20025" s="31"/>
      <c r="BK20025" s="31"/>
      <c r="BL20025" s="31"/>
      <c r="BM20025" s="31"/>
    </row>
    <row r="20026" spans="62:65" x14ac:dyDescent="0.25">
      <c r="BJ20026" s="31"/>
      <c r="BK20026" s="31"/>
      <c r="BL20026" s="31"/>
      <c r="BM20026" s="31"/>
    </row>
    <row r="20027" spans="62:65" x14ac:dyDescent="0.25">
      <c r="BJ20027" s="31"/>
      <c r="BK20027" s="31"/>
      <c r="BL20027" s="31"/>
      <c r="BM20027" s="31"/>
    </row>
    <row r="20028" spans="62:65" x14ac:dyDescent="0.25">
      <c r="BJ20028" s="31"/>
      <c r="BK20028" s="31"/>
      <c r="BL20028" s="31"/>
      <c r="BM20028" s="31"/>
    </row>
    <row r="20029" spans="62:65" x14ac:dyDescent="0.25">
      <c r="BJ20029" s="31"/>
      <c r="BK20029" s="31"/>
      <c r="BL20029" s="31"/>
      <c r="BM20029" s="31"/>
    </row>
    <row r="20030" spans="62:65" x14ac:dyDescent="0.25">
      <c r="BJ20030" s="31"/>
      <c r="BK20030" s="31"/>
      <c r="BL20030" s="31"/>
      <c r="BM20030" s="31"/>
    </row>
    <row r="20031" spans="62:65" x14ac:dyDescent="0.25">
      <c r="BJ20031" s="31"/>
      <c r="BK20031" s="31"/>
      <c r="BL20031" s="31"/>
      <c r="BM20031" s="31"/>
    </row>
    <row r="20032" spans="62:65" x14ac:dyDescent="0.25">
      <c r="BJ20032" s="31"/>
      <c r="BK20032" s="31"/>
      <c r="BL20032" s="31"/>
      <c r="BM20032" s="31"/>
    </row>
    <row r="20033" spans="62:65" x14ac:dyDescent="0.25">
      <c r="BJ20033" s="31"/>
      <c r="BK20033" s="31"/>
      <c r="BL20033" s="31"/>
      <c r="BM20033" s="31"/>
    </row>
    <row r="20034" spans="62:65" x14ac:dyDescent="0.25">
      <c r="BJ20034" s="31"/>
      <c r="BK20034" s="31"/>
      <c r="BL20034" s="31"/>
      <c r="BM20034" s="31"/>
    </row>
    <row r="20035" spans="62:65" x14ac:dyDescent="0.25">
      <c r="BJ20035" s="31"/>
      <c r="BK20035" s="31"/>
      <c r="BL20035" s="31"/>
      <c r="BM20035" s="31"/>
    </row>
    <row r="20036" spans="62:65" x14ac:dyDescent="0.25">
      <c r="BJ20036" s="31"/>
      <c r="BK20036" s="31"/>
      <c r="BL20036" s="31"/>
      <c r="BM20036" s="31"/>
    </row>
    <row r="20037" spans="62:65" x14ac:dyDescent="0.25">
      <c r="BJ20037" s="31"/>
      <c r="BK20037" s="31"/>
      <c r="BL20037" s="31"/>
      <c r="BM20037" s="31"/>
    </row>
    <row r="20038" spans="62:65" x14ac:dyDescent="0.25">
      <c r="BJ20038" s="31"/>
      <c r="BK20038" s="31"/>
      <c r="BL20038" s="31"/>
      <c r="BM20038" s="31"/>
    </row>
    <row r="20039" spans="62:65" x14ac:dyDescent="0.25">
      <c r="BJ20039" s="31"/>
      <c r="BK20039" s="31"/>
      <c r="BL20039" s="31"/>
      <c r="BM20039" s="31"/>
    </row>
    <row r="20040" spans="62:65" x14ac:dyDescent="0.25">
      <c r="BJ20040" s="31"/>
      <c r="BK20040" s="31"/>
      <c r="BL20040" s="31"/>
      <c r="BM20040" s="31"/>
    </row>
    <row r="20041" spans="62:65" x14ac:dyDescent="0.25">
      <c r="BJ20041" s="31"/>
      <c r="BK20041" s="31"/>
      <c r="BL20041" s="31"/>
      <c r="BM20041" s="31"/>
    </row>
    <row r="20042" spans="62:65" x14ac:dyDescent="0.25">
      <c r="BJ20042" s="31"/>
      <c r="BK20042" s="31"/>
      <c r="BL20042" s="31"/>
      <c r="BM20042" s="31"/>
    </row>
    <row r="20043" spans="62:65" x14ac:dyDescent="0.25">
      <c r="BJ20043" s="31"/>
      <c r="BK20043" s="31"/>
      <c r="BL20043" s="31"/>
      <c r="BM20043" s="31"/>
    </row>
    <row r="20044" spans="62:65" x14ac:dyDescent="0.25">
      <c r="BJ20044" s="31"/>
      <c r="BK20044" s="31"/>
      <c r="BL20044" s="31"/>
      <c r="BM20044" s="31"/>
    </row>
    <row r="20045" spans="62:65" x14ac:dyDescent="0.25">
      <c r="BJ20045" s="31"/>
      <c r="BK20045" s="31"/>
      <c r="BL20045" s="31"/>
      <c r="BM20045" s="31"/>
    </row>
    <row r="20046" spans="62:65" x14ac:dyDescent="0.25">
      <c r="BJ20046" s="31"/>
      <c r="BK20046" s="31"/>
      <c r="BL20046" s="31"/>
      <c r="BM20046" s="31"/>
    </row>
    <row r="20047" spans="62:65" x14ac:dyDescent="0.25">
      <c r="BJ20047" s="31"/>
      <c r="BK20047" s="31"/>
      <c r="BL20047" s="31"/>
      <c r="BM20047" s="31"/>
    </row>
    <row r="20048" spans="62:65" x14ac:dyDescent="0.25">
      <c r="BJ20048" s="31"/>
      <c r="BK20048" s="31"/>
      <c r="BL20048" s="31"/>
      <c r="BM20048" s="31"/>
    </row>
    <row r="20049" spans="62:65" x14ac:dyDescent="0.25">
      <c r="BJ20049" s="31"/>
      <c r="BK20049" s="31"/>
      <c r="BL20049" s="31"/>
      <c r="BM20049" s="31"/>
    </row>
    <row r="20050" spans="62:65" x14ac:dyDescent="0.25">
      <c r="BJ20050" s="31"/>
      <c r="BK20050" s="31"/>
      <c r="BL20050" s="31"/>
      <c r="BM20050" s="31"/>
    </row>
    <row r="20051" spans="62:65" x14ac:dyDescent="0.25">
      <c r="BJ20051" s="31"/>
      <c r="BK20051" s="31"/>
      <c r="BL20051" s="31"/>
      <c r="BM20051" s="31"/>
    </row>
    <row r="20052" spans="62:65" x14ac:dyDescent="0.25">
      <c r="BJ20052" s="31"/>
      <c r="BK20052" s="31"/>
      <c r="BL20052" s="31"/>
      <c r="BM20052" s="31"/>
    </row>
    <row r="20053" spans="62:65" x14ac:dyDescent="0.25">
      <c r="BJ20053" s="31"/>
      <c r="BK20053" s="31"/>
      <c r="BL20053" s="31"/>
      <c r="BM20053" s="31"/>
    </row>
    <row r="20054" spans="62:65" x14ac:dyDescent="0.25">
      <c r="BJ20054" s="31"/>
      <c r="BK20054" s="31"/>
      <c r="BL20054" s="31"/>
      <c r="BM20054" s="31"/>
    </row>
    <row r="20055" spans="62:65" x14ac:dyDescent="0.25">
      <c r="BJ20055" s="31"/>
      <c r="BK20055" s="31"/>
      <c r="BL20055" s="31"/>
      <c r="BM20055" s="31"/>
    </row>
    <row r="20056" spans="62:65" x14ac:dyDescent="0.25">
      <c r="BJ20056" s="31"/>
      <c r="BK20056" s="31"/>
      <c r="BL20056" s="31"/>
      <c r="BM20056" s="31"/>
    </row>
    <row r="20057" spans="62:65" x14ac:dyDescent="0.25">
      <c r="BJ20057" s="31"/>
      <c r="BK20057" s="31"/>
      <c r="BL20057" s="31"/>
      <c r="BM20057" s="31"/>
    </row>
    <row r="20058" spans="62:65" x14ac:dyDescent="0.25">
      <c r="BJ20058" s="31"/>
      <c r="BK20058" s="31"/>
      <c r="BL20058" s="31"/>
      <c r="BM20058" s="31"/>
    </row>
    <row r="20059" spans="62:65" x14ac:dyDescent="0.25">
      <c r="BJ20059" s="31"/>
      <c r="BK20059" s="31"/>
      <c r="BL20059" s="31"/>
      <c r="BM20059" s="31"/>
    </row>
    <row r="20060" spans="62:65" x14ac:dyDescent="0.25">
      <c r="BJ20060" s="31"/>
      <c r="BK20060" s="31"/>
      <c r="BL20060" s="31"/>
      <c r="BM20060" s="31"/>
    </row>
    <row r="20061" spans="62:65" x14ac:dyDescent="0.25">
      <c r="BJ20061" s="31"/>
      <c r="BK20061" s="31"/>
      <c r="BL20061" s="31"/>
      <c r="BM20061" s="31"/>
    </row>
    <row r="20062" spans="62:65" x14ac:dyDescent="0.25">
      <c r="BJ20062" s="31"/>
      <c r="BK20062" s="31"/>
      <c r="BL20062" s="31"/>
      <c r="BM20062" s="31"/>
    </row>
    <row r="20063" spans="62:65" x14ac:dyDescent="0.25">
      <c r="BJ20063" s="31"/>
      <c r="BK20063" s="31"/>
      <c r="BL20063" s="31"/>
      <c r="BM20063" s="31"/>
    </row>
    <row r="20064" spans="62:65" x14ac:dyDescent="0.25">
      <c r="BJ20064" s="31"/>
      <c r="BK20064" s="31"/>
      <c r="BL20064" s="31"/>
      <c r="BM20064" s="31"/>
    </row>
    <row r="20065" spans="62:65" x14ac:dyDescent="0.25">
      <c r="BJ20065" s="31"/>
      <c r="BK20065" s="31"/>
      <c r="BL20065" s="31"/>
      <c r="BM20065" s="31"/>
    </row>
    <row r="20066" spans="62:65" x14ac:dyDescent="0.25">
      <c r="BJ20066" s="31"/>
      <c r="BK20066" s="31"/>
      <c r="BL20066" s="31"/>
      <c r="BM20066" s="31"/>
    </row>
    <row r="20067" spans="62:65" x14ac:dyDescent="0.25">
      <c r="BJ20067" s="31"/>
      <c r="BK20067" s="31"/>
      <c r="BL20067" s="31"/>
      <c r="BM20067" s="31"/>
    </row>
    <row r="20068" spans="62:65" x14ac:dyDescent="0.25">
      <c r="BJ20068" s="31"/>
      <c r="BK20068" s="31"/>
      <c r="BL20068" s="31"/>
      <c r="BM20068" s="31"/>
    </row>
    <row r="20069" spans="62:65" x14ac:dyDescent="0.25">
      <c r="BJ20069" s="31"/>
      <c r="BK20069" s="31"/>
      <c r="BL20069" s="31"/>
      <c r="BM20069" s="31"/>
    </row>
    <row r="20070" spans="62:65" x14ac:dyDescent="0.25">
      <c r="BJ20070" s="31"/>
      <c r="BK20070" s="31"/>
      <c r="BL20070" s="31"/>
      <c r="BM20070" s="31"/>
    </row>
    <row r="20071" spans="62:65" x14ac:dyDescent="0.25">
      <c r="BJ20071" s="31"/>
      <c r="BK20071" s="31"/>
      <c r="BL20071" s="31"/>
      <c r="BM20071" s="31"/>
    </row>
    <row r="20072" spans="62:65" x14ac:dyDescent="0.25">
      <c r="BJ20072" s="31"/>
      <c r="BK20072" s="31"/>
      <c r="BL20072" s="31"/>
      <c r="BM20072" s="31"/>
    </row>
    <row r="20073" spans="62:65" x14ac:dyDescent="0.25">
      <c r="BJ20073" s="31"/>
      <c r="BK20073" s="31"/>
      <c r="BL20073" s="31"/>
      <c r="BM20073" s="31"/>
    </row>
    <row r="20074" spans="62:65" x14ac:dyDescent="0.25">
      <c r="BJ20074" s="31"/>
      <c r="BK20074" s="31"/>
      <c r="BL20074" s="31"/>
      <c r="BM20074" s="31"/>
    </row>
    <row r="20075" spans="62:65" x14ac:dyDescent="0.25">
      <c r="BJ20075" s="31"/>
      <c r="BK20075" s="31"/>
      <c r="BL20075" s="31"/>
      <c r="BM20075" s="31"/>
    </row>
    <row r="20076" spans="62:65" x14ac:dyDescent="0.25">
      <c r="BJ20076" s="31"/>
      <c r="BK20076" s="31"/>
      <c r="BL20076" s="31"/>
      <c r="BM20076" s="31"/>
    </row>
    <row r="20077" spans="62:65" x14ac:dyDescent="0.25">
      <c r="BJ20077" s="31"/>
      <c r="BK20077" s="31"/>
      <c r="BL20077" s="31"/>
      <c r="BM20077" s="31"/>
    </row>
    <row r="20078" spans="62:65" x14ac:dyDescent="0.25">
      <c r="BJ20078" s="31"/>
      <c r="BK20078" s="31"/>
      <c r="BL20078" s="31"/>
      <c r="BM20078" s="31"/>
    </row>
    <row r="20079" spans="62:65" x14ac:dyDescent="0.25">
      <c r="BJ20079" s="31"/>
      <c r="BK20079" s="31"/>
      <c r="BL20079" s="31"/>
      <c r="BM20079" s="31"/>
    </row>
    <row r="20080" spans="62:65" x14ac:dyDescent="0.25">
      <c r="BJ20080" s="31"/>
      <c r="BK20080" s="31"/>
      <c r="BL20080" s="31"/>
      <c r="BM20080" s="31"/>
    </row>
    <row r="20081" spans="62:65" x14ac:dyDescent="0.25">
      <c r="BJ20081" s="31"/>
      <c r="BK20081" s="31"/>
      <c r="BL20081" s="31"/>
      <c r="BM20081" s="31"/>
    </row>
    <row r="20082" spans="62:65" x14ac:dyDescent="0.25">
      <c r="BJ20082" s="31"/>
      <c r="BK20082" s="31"/>
      <c r="BL20082" s="31"/>
      <c r="BM20082" s="31"/>
    </row>
    <row r="20083" spans="62:65" x14ac:dyDescent="0.25">
      <c r="BJ20083" s="31"/>
      <c r="BK20083" s="31"/>
      <c r="BL20083" s="31"/>
      <c r="BM20083" s="31"/>
    </row>
    <row r="20084" spans="62:65" x14ac:dyDescent="0.25">
      <c r="BJ20084" s="31"/>
      <c r="BK20084" s="31"/>
      <c r="BL20084" s="31"/>
      <c r="BM20084" s="31"/>
    </row>
    <row r="20085" spans="62:65" x14ac:dyDescent="0.25">
      <c r="BJ20085" s="31"/>
      <c r="BK20085" s="31"/>
      <c r="BL20085" s="31"/>
      <c r="BM20085" s="31"/>
    </row>
    <row r="20086" spans="62:65" x14ac:dyDescent="0.25">
      <c r="BJ20086" s="31"/>
      <c r="BK20086" s="31"/>
      <c r="BL20086" s="31"/>
      <c r="BM20086" s="31"/>
    </row>
    <row r="20087" spans="62:65" x14ac:dyDescent="0.25">
      <c r="BJ20087" s="31"/>
      <c r="BK20087" s="31"/>
      <c r="BL20087" s="31"/>
      <c r="BM20087" s="31"/>
    </row>
    <row r="20088" spans="62:65" x14ac:dyDescent="0.25">
      <c r="BJ20088" s="31"/>
      <c r="BK20088" s="31"/>
      <c r="BL20088" s="31"/>
      <c r="BM20088" s="31"/>
    </row>
    <row r="20089" spans="62:65" x14ac:dyDescent="0.25">
      <c r="BJ20089" s="31"/>
      <c r="BK20089" s="31"/>
      <c r="BL20089" s="31"/>
      <c r="BM20089" s="31"/>
    </row>
    <row r="20090" spans="62:65" x14ac:dyDescent="0.25">
      <c r="BJ20090" s="31"/>
      <c r="BK20090" s="31"/>
      <c r="BL20090" s="31"/>
      <c r="BM20090" s="31"/>
    </row>
    <row r="20091" spans="62:65" x14ac:dyDescent="0.25">
      <c r="BJ20091" s="31"/>
      <c r="BK20091" s="31"/>
      <c r="BL20091" s="31"/>
      <c r="BM20091" s="31"/>
    </row>
    <row r="20092" spans="62:65" x14ac:dyDescent="0.25">
      <c r="BJ20092" s="31"/>
      <c r="BK20092" s="31"/>
      <c r="BL20092" s="31"/>
      <c r="BM20092" s="31"/>
    </row>
    <row r="20093" spans="62:65" x14ac:dyDescent="0.25">
      <c r="BJ20093" s="31"/>
      <c r="BK20093" s="31"/>
      <c r="BL20093" s="31"/>
      <c r="BM20093" s="31"/>
    </row>
    <row r="20094" spans="62:65" x14ac:dyDescent="0.25">
      <c r="BJ20094" s="31"/>
      <c r="BK20094" s="31"/>
      <c r="BL20094" s="31"/>
      <c r="BM20094" s="31"/>
    </row>
    <row r="20095" spans="62:65" x14ac:dyDescent="0.25">
      <c r="BJ20095" s="31"/>
      <c r="BK20095" s="31"/>
      <c r="BL20095" s="31"/>
      <c r="BM20095" s="31"/>
    </row>
    <row r="20096" spans="62:65" x14ac:dyDescent="0.25">
      <c r="BJ20096" s="31"/>
      <c r="BK20096" s="31"/>
      <c r="BL20096" s="31"/>
      <c r="BM20096" s="31"/>
    </row>
    <row r="20097" spans="62:65" x14ac:dyDescent="0.25">
      <c r="BJ20097" s="31"/>
      <c r="BK20097" s="31"/>
      <c r="BL20097" s="31"/>
      <c r="BM20097" s="31"/>
    </row>
    <row r="20098" spans="62:65" x14ac:dyDescent="0.25">
      <c r="BJ20098" s="31"/>
      <c r="BK20098" s="31"/>
      <c r="BL20098" s="31"/>
      <c r="BM20098" s="31"/>
    </row>
    <row r="20099" spans="62:65" x14ac:dyDescent="0.25">
      <c r="BJ20099" s="31"/>
      <c r="BK20099" s="31"/>
      <c r="BL20099" s="31"/>
      <c r="BM20099" s="31"/>
    </row>
    <row r="20100" spans="62:65" x14ac:dyDescent="0.25">
      <c r="BJ20100" s="31"/>
      <c r="BK20100" s="31"/>
      <c r="BL20100" s="31"/>
      <c r="BM20100" s="31"/>
    </row>
    <row r="20101" spans="62:65" x14ac:dyDescent="0.25">
      <c r="BJ20101" s="31"/>
      <c r="BK20101" s="31"/>
      <c r="BL20101" s="31"/>
      <c r="BM20101" s="31"/>
    </row>
    <row r="20102" spans="62:65" x14ac:dyDescent="0.25">
      <c r="BJ20102" s="31"/>
      <c r="BK20102" s="31"/>
      <c r="BL20102" s="31"/>
      <c r="BM20102" s="31"/>
    </row>
    <row r="20103" spans="62:65" x14ac:dyDescent="0.25">
      <c r="BJ20103" s="31"/>
      <c r="BK20103" s="31"/>
      <c r="BL20103" s="31"/>
      <c r="BM20103" s="31"/>
    </row>
    <row r="20104" spans="62:65" x14ac:dyDescent="0.25">
      <c r="BJ20104" s="31"/>
      <c r="BK20104" s="31"/>
      <c r="BL20104" s="31"/>
      <c r="BM20104" s="31"/>
    </row>
    <row r="20105" spans="62:65" x14ac:dyDescent="0.25">
      <c r="BJ20105" s="31"/>
      <c r="BK20105" s="31"/>
      <c r="BL20105" s="31"/>
      <c r="BM20105" s="31"/>
    </row>
    <row r="20106" spans="62:65" x14ac:dyDescent="0.25">
      <c r="BJ20106" s="31"/>
      <c r="BK20106" s="31"/>
      <c r="BL20106" s="31"/>
      <c r="BM20106" s="31"/>
    </row>
    <row r="20107" spans="62:65" x14ac:dyDescent="0.25">
      <c r="BJ20107" s="31"/>
      <c r="BK20107" s="31"/>
      <c r="BL20107" s="31"/>
      <c r="BM20107" s="31"/>
    </row>
    <row r="20108" spans="62:65" x14ac:dyDescent="0.25">
      <c r="BJ20108" s="31"/>
      <c r="BK20108" s="31"/>
      <c r="BL20108" s="31"/>
      <c r="BM20108" s="31"/>
    </row>
    <row r="20109" spans="62:65" x14ac:dyDescent="0.25">
      <c r="BJ20109" s="31"/>
      <c r="BK20109" s="31"/>
      <c r="BL20109" s="31"/>
      <c r="BM20109" s="31"/>
    </row>
    <row r="20110" spans="62:65" x14ac:dyDescent="0.25">
      <c r="BJ20110" s="31"/>
      <c r="BK20110" s="31"/>
      <c r="BL20110" s="31"/>
      <c r="BM20110" s="31"/>
    </row>
    <row r="20111" spans="62:65" x14ac:dyDescent="0.25">
      <c r="BJ20111" s="31"/>
      <c r="BK20111" s="31"/>
      <c r="BL20111" s="31"/>
      <c r="BM20111" s="31"/>
    </row>
    <row r="20112" spans="62:65" x14ac:dyDescent="0.25">
      <c r="BJ20112" s="31"/>
      <c r="BK20112" s="31"/>
      <c r="BL20112" s="31"/>
      <c r="BM20112" s="31"/>
    </row>
    <row r="20113" spans="62:65" x14ac:dyDescent="0.25">
      <c r="BJ20113" s="31"/>
      <c r="BK20113" s="31"/>
      <c r="BL20113" s="31"/>
      <c r="BM20113" s="31"/>
    </row>
    <row r="20114" spans="62:65" x14ac:dyDescent="0.25">
      <c r="BJ20114" s="31"/>
      <c r="BK20114" s="31"/>
      <c r="BL20114" s="31"/>
      <c r="BM20114" s="31"/>
    </row>
    <row r="20115" spans="62:65" x14ac:dyDescent="0.25">
      <c r="BJ20115" s="31"/>
      <c r="BK20115" s="31"/>
      <c r="BL20115" s="31"/>
      <c r="BM20115" s="31"/>
    </row>
    <row r="20116" spans="62:65" x14ac:dyDescent="0.25">
      <c r="BJ20116" s="31"/>
      <c r="BK20116" s="31"/>
      <c r="BL20116" s="31"/>
      <c r="BM20116" s="31"/>
    </row>
    <row r="20117" spans="62:65" x14ac:dyDescent="0.25">
      <c r="BJ20117" s="31"/>
      <c r="BK20117" s="31"/>
      <c r="BL20117" s="31"/>
      <c r="BM20117" s="31"/>
    </row>
    <row r="20118" spans="62:65" x14ac:dyDescent="0.25">
      <c r="BJ20118" s="31"/>
      <c r="BK20118" s="31"/>
      <c r="BL20118" s="31"/>
      <c r="BM20118" s="31"/>
    </row>
    <row r="20119" spans="62:65" x14ac:dyDescent="0.25">
      <c r="BJ20119" s="31"/>
      <c r="BK20119" s="31"/>
      <c r="BL20119" s="31"/>
      <c r="BM20119" s="31"/>
    </row>
    <row r="20120" spans="62:65" x14ac:dyDescent="0.25">
      <c r="BJ20120" s="31"/>
      <c r="BK20120" s="31"/>
      <c r="BL20120" s="31"/>
      <c r="BM20120" s="31"/>
    </row>
    <row r="20121" spans="62:65" x14ac:dyDescent="0.25">
      <c r="BJ20121" s="31"/>
      <c r="BK20121" s="31"/>
      <c r="BL20121" s="31"/>
      <c r="BM20121" s="31"/>
    </row>
    <row r="20122" spans="62:65" x14ac:dyDescent="0.25">
      <c r="BJ20122" s="31"/>
      <c r="BK20122" s="31"/>
      <c r="BL20122" s="31"/>
      <c r="BM20122" s="31"/>
    </row>
    <row r="20123" spans="62:65" x14ac:dyDescent="0.25">
      <c r="BJ20123" s="31"/>
      <c r="BK20123" s="31"/>
      <c r="BL20123" s="31"/>
      <c r="BM20123" s="31"/>
    </row>
    <row r="20124" spans="62:65" x14ac:dyDescent="0.25">
      <c r="BJ20124" s="31"/>
      <c r="BK20124" s="31"/>
      <c r="BL20124" s="31"/>
      <c r="BM20124" s="31"/>
    </row>
    <row r="20125" spans="62:65" x14ac:dyDescent="0.25">
      <c r="BJ20125" s="31"/>
      <c r="BK20125" s="31"/>
      <c r="BL20125" s="31"/>
      <c r="BM20125" s="31"/>
    </row>
    <row r="20126" spans="62:65" x14ac:dyDescent="0.25">
      <c r="BJ20126" s="31"/>
      <c r="BK20126" s="31"/>
      <c r="BL20126" s="31"/>
      <c r="BM20126" s="31"/>
    </row>
    <row r="20127" spans="62:65" x14ac:dyDescent="0.25">
      <c r="BJ20127" s="31"/>
      <c r="BK20127" s="31"/>
      <c r="BL20127" s="31"/>
      <c r="BM20127" s="31"/>
    </row>
    <row r="20128" spans="62:65" x14ac:dyDescent="0.25">
      <c r="BJ20128" s="31"/>
      <c r="BK20128" s="31"/>
      <c r="BL20128" s="31"/>
      <c r="BM20128" s="31"/>
    </row>
    <row r="20129" spans="62:65" x14ac:dyDescent="0.25">
      <c r="BJ20129" s="31"/>
      <c r="BK20129" s="31"/>
      <c r="BL20129" s="31"/>
      <c r="BM20129" s="31"/>
    </row>
    <row r="20130" spans="62:65" x14ac:dyDescent="0.25">
      <c r="BJ20130" s="31"/>
      <c r="BK20130" s="31"/>
      <c r="BL20130" s="31"/>
      <c r="BM20130" s="31"/>
    </row>
    <row r="20131" spans="62:65" x14ac:dyDescent="0.25">
      <c r="BJ20131" s="31"/>
      <c r="BK20131" s="31"/>
      <c r="BL20131" s="31"/>
      <c r="BM20131" s="31"/>
    </row>
    <row r="20132" spans="62:65" x14ac:dyDescent="0.25">
      <c r="BJ20132" s="31"/>
      <c r="BK20132" s="31"/>
      <c r="BL20132" s="31"/>
      <c r="BM20132" s="31"/>
    </row>
    <row r="20133" spans="62:65" x14ac:dyDescent="0.25">
      <c r="BJ20133" s="31"/>
      <c r="BK20133" s="31"/>
      <c r="BL20133" s="31"/>
      <c r="BM20133" s="31"/>
    </row>
    <row r="20134" spans="62:65" x14ac:dyDescent="0.25">
      <c r="BJ20134" s="31"/>
      <c r="BK20134" s="31"/>
      <c r="BL20134" s="31"/>
      <c r="BM20134" s="31"/>
    </row>
    <row r="20135" spans="62:65" x14ac:dyDescent="0.25">
      <c r="BJ20135" s="31"/>
      <c r="BK20135" s="31"/>
      <c r="BL20135" s="31"/>
      <c r="BM20135" s="31"/>
    </row>
    <row r="20136" spans="62:65" x14ac:dyDescent="0.25">
      <c r="BJ20136" s="31"/>
      <c r="BK20136" s="31"/>
      <c r="BL20136" s="31"/>
      <c r="BM20136" s="31"/>
    </row>
    <row r="20137" spans="62:65" x14ac:dyDescent="0.25">
      <c r="BJ20137" s="31"/>
      <c r="BK20137" s="31"/>
      <c r="BL20137" s="31"/>
      <c r="BM20137" s="31"/>
    </row>
    <row r="20138" spans="62:65" x14ac:dyDescent="0.25">
      <c r="BJ20138" s="31"/>
      <c r="BK20138" s="31"/>
      <c r="BL20138" s="31"/>
      <c r="BM20138" s="31"/>
    </row>
    <row r="20139" spans="62:65" x14ac:dyDescent="0.25">
      <c r="BJ20139" s="31"/>
      <c r="BK20139" s="31"/>
      <c r="BL20139" s="31"/>
      <c r="BM20139" s="31"/>
    </row>
    <row r="20140" spans="62:65" x14ac:dyDescent="0.25">
      <c r="BJ20140" s="31"/>
      <c r="BK20140" s="31"/>
      <c r="BL20140" s="31"/>
      <c r="BM20140" s="31"/>
    </row>
    <row r="20141" spans="62:65" x14ac:dyDescent="0.25">
      <c r="BJ20141" s="31"/>
      <c r="BK20141" s="31"/>
      <c r="BL20141" s="31"/>
      <c r="BM20141" s="31"/>
    </row>
    <row r="20142" spans="62:65" x14ac:dyDescent="0.25">
      <c r="BJ20142" s="31"/>
      <c r="BK20142" s="31"/>
      <c r="BL20142" s="31"/>
      <c r="BM20142" s="31"/>
    </row>
    <row r="20143" spans="62:65" x14ac:dyDescent="0.25">
      <c r="BJ20143" s="31"/>
      <c r="BK20143" s="31"/>
      <c r="BL20143" s="31"/>
      <c r="BM20143" s="31"/>
    </row>
    <row r="20144" spans="62:65" x14ac:dyDescent="0.25">
      <c r="BJ20144" s="31"/>
      <c r="BK20144" s="31"/>
      <c r="BL20144" s="31"/>
      <c r="BM20144" s="31"/>
    </row>
    <row r="20145" spans="62:65" x14ac:dyDescent="0.25">
      <c r="BJ20145" s="31"/>
      <c r="BK20145" s="31"/>
      <c r="BL20145" s="31"/>
      <c r="BM20145" s="31"/>
    </row>
    <row r="20146" spans="62:65" x14ac:dyDescent="0.25">
      <c r="BJ20146" s="31"/>
      <c r="BK20146" s="31"/>
      <c r="BL20146" s="31"/>
      <c r="BM20146" s="31"/>
    </row>
    <row r="20147" spans="62:65" x14ac:dyDescent="0.25">
      <c r="BJ20147" s="31"/>
      <c r="BK20147" s="31"/>
      <c r="BL20147" s="31"/>
      <c r="BM20147" s="31"/>
    </row>
    <row r="20148" spans="62:65" x14ac:dyDescent="0.25">
      <c r="BJ20148" s="31"/>
      <c r="BK20148" s="31"/>
      <c r="BL20148" s="31"/>
      <c r="BM20148" s="31"/>
    </row>
    <row r="20149" spans="62:65" x14ac:dyDescent="0.25">
      <c r="BJ20149" s="31"/>
      <c r="BK20149" s="31"/>
      <c r="BL20149" s="31"/>
      <c r="BM20149" s="31"/>
    </row>
    <row r="20150" spans="62:65" x14ac:dyDescent="0.25">
      <c r="BJ20150" s="31"/>
      <c r="BK20150" s="31"/>
      <c r="BL20150" s="31"/>
      <c r="BM20150" s="31"/>
    </row>
    <row r="20151" spans="62:65" x14ac:dyDescent="0.25">
      <c r="BJ20151" s="31"/>
      <c r="BK20151" s="31"/>
      <c r="BL20151" s="31"/>
      <c r="BM20151" s="31"/>
    </row>
    <row r="20152" spans="62:65" x14ac:dyDescent="0.25">
      <c r="BJ20152" s="31"/>
      <c r="BK20152" s="31"/>
      <c r="BL20152" s="31"/>
      <c r="BM20152" s="31"/>
    </row>
    <row r="20153" spans="62:65" x14ac:dyDescent="0.25">
      <c r="BJ20153" s="31"/>
      <c r="BK20153" s="31"/>
      <c r="BL20153" s="31"/>
      <c r="BM20153" s="31"/>
    </row>
    <row r="20154" spans="62:65" x14ac:dyDescent="0.25">
      <c r="BJ20154" s="31"/>
      <c r="BK20154" s="31"/>
      <c r="BL20154" s="31"/>
      <c r="BM20154" s="31"/>
    </row>
    <row r="20155" spans="62:65" x14ac:dyDescent="0.25">
      <c r="BJ20155" s="31"/>
      <c r="BK20155" s="31"/>
      <c r="BL20155" s="31"/>
      <c r="BM20155" s="31"/>
    </row>
    <row r="20156" spans="62:65" x14ac:dyDescent="0.25">
      <c r="BJ20156" s="31"/>
      <c r="BK20156" s="31"/>
      <c r="BL20156" s="31"/>
      <c r="BM20156" s="31"/>
    </row>
    <row r="20157" spans="62:65" x14ac:dyDescent="0.25">
      <c r="BJ20157" s="31"/>
      <c r="BK20157" s="31"/>
      <c r="BL20157" s="31"/>
      <c r="BM20157" s="31"/>
    </row>
    <row r="20158" spans="62:65" x14ac:dyDescent="0.25">
      <c r="BJ20158" s="31"/>
      <c r="BK20158" s="31"/>
      <c r="BL20158" s="31"/>
      <c r="BM20158" s="31"/>
    </row>
    <row r="20159" spans="62:65" x14ac:dyDescent="0.25">
      <c r="BJ20159" s="31"/>
      <c r="BK20159" s="31"/>
      <c r="BL20159" s="31"/>
      <c r="BM20159" s="31"/>
    </row>
    <row r="20160" spans="62:65" x14ac:dyDescent="0.25">
      <c r="BJ20160" s="31"/>
      <c r="BK20160" s="31"/>
      <c r="BL20160" s="31"/>
      <c r="BM20160" s="31"/>
    </row>
    <row r="20161" spans="62:65" x14ac:dyDescent="0.25">
      <c r="BJ20161" s="31"/>
      <c r="BK20161" s="31"/>
      <c r="BL20161" s="31"/>
      <c r="BM20161" s="31"/>
    </row>
    <row r="20162" spans="62:65" x14ac:dyDescent="0.25">
      <c r="BJ20162" s="31"/>
      <c r="BK20162" s="31"/>
      <c r="BL20162" s="31"/>
      <c r="BM20162" s="31"/>
    </row>
    <row r="20163" spans="62:65" x14ac:dyDescent="0.25">
      <c r="BJ20163" s="31"/>
      <c r="BK20163" s="31"/>
      <c r="BL20163" s="31"/>
      <c r="BM20163" s="31"/>
    </row>
    <row r="20164" spans="62:65" x14ac:dyDescent="0.25">
      <c r="BJ20164" s="31"/>
      <c r="BK20164" s="31"/>
      <c r="BL20164" s="31"/>
      <c r="BM20164" s="31"/>
    </row>
    <row r="20165" spans="62:65" x14ac:dyDescent="0.25">
      <c r="BJ20165" s="31"/>
      <c r="BK20165" s="31"/>
      <c r="BL20165" s="31"/>
      <c r="BM20165" s="31"/>
    </row>
    <row r="20166" spans="62:65" x14ac:dyDescent="0.25">
      <c r="BJ20166" s="31"/>
      <c r="BK20166" s="31"/>
      <c r="BL20166" s="31"/>
      <c r="BM20166" s="31"/>
    </row>
    <row r="20167" spans="62:65" x14ac:dyDescent="0.25">
      <c r="BJ20167" s="31"/>
      <c r="BK20167" s="31"/>
      <c r="BL20167" s="31"/>
      <c r="BM20167" s="31"/>
    </row>
    <row r="20168" spans="62:65" x14ac:dyDescent="0.25">
      <c r="BJ20168" s="31"/>
      <c r="BK20168" s="31"/>
      <c r="BL20168" s="31"/>
      <c r="BM20168" s="31"/>
    </row>
    <row r="20169" spans="62:65" x14ac:dyDescent="0.25">
      <c r="BJ20169" s="31"/>
      <c r="BK20169" s="31"/>
      <c r="BL20169" s="31"/>
      <c r="BM20169" s="31"/>
    </row>
    <row r="20170" spans="62:65" x14ac:dyDescent="0.25">
      <c r="BJ20170" s="31"/>
      <c r="BK20170" s="31"/>
      <c r="BL20170" s="31"/>
      <c r="BM20170" s="31"/>
    </row>
    <row r="20171" spans="62:65" x14ac:dyDescent="0.25">
      <c r="BJ20171" s="31"/>
      <c r="BK20171" s="31"/>
      <c r="BL20171" s="31"/>
      <c r="BM20171" s="31"/>
    </row>
    <row r="20172" spans="62:65" x14ac:dyDescent="0.25">
      <c r="BJ20172" s="31"/>
      <c r="BK20172" s="31"/>
      <c r="BL20172" s="31"/>
      <c r="BM20172" s="31"/>
    </row>
    <row r="20173" spans="62:65" x14ac:dyDescent="0.25">
      <c r="BJ20173" s="31"/>
      <c r="BK20173" s="31"/>
      <c r="BL20173" s="31"/>
      <c r="BM20173" s="31"/>
    </row>
    <row r="20174" spans="62:65" x14ac:dyDescent="0.25">
      <c r="BJ20174" s="31"/>
      <c r="BK20174" s="31"/>
      <c r="BL20174" s="31"/>
      <c r="BM20174" s="31"/>
    </row>
    <row r="20175" spans="62:65" x14ac:dyDescent="0.25">
      <c r="BJ20175" s="31"/>
      <c r="BK20175" s="31"/>
      <c r="BL20175" s="31"/>
      <c r="BM20175" s="31"/>
    </row>
    <row r="20176" spans="62:65" x14ac:dyDescent="0.25">
      <c r="BJ20176" s="31"/>
      <c r="BK20176" s="31"/>
      <c r="BL20176" s="31"/>
      <c r="BM20176" s="31"/>
    </row>
    <row r="20177" spans="62:65" x14ac:dyDescent="0.25">
      <c r="BJ20177" s="31"/>
      <c r="BK20177" s="31"/>
      <c r="BL20177" s="31"/>
      <c r="BM20177" s="31"/>
    </row>
    <row r="20178" spans="62:65" x14ac:dyDescent="0.25">
      <c r="BJ20178" s="31"/>
      <c r="BK20178" s="31"/>
      <c r="BL20178" s="31"/>
      <c r="BM20178" s="31"/>
    </row>
    <row r="20179" spans="62:65" x14ac:dyDescent="0.25">
      <c r="BJ20179" s="31"/>
      <c r="BK20179" s="31"/>
      <c r="BL20179" s="31"/>
      <c r="BM20179" s="31"/>
    </row>
    <row r="20180" spans="62:65" x14ac:dyDescent="0.25">
      <c r="BJ20180" s="31"/>
      <c r="BK20180" s="31"/>
      <c r="BL20180" s="31"/>
      <c r="BM20180" s="31"/>
    </row>
    <row r="20181" spans="62:65" x14ac:dyDescent="0.25">
      <c r="BJ20181" s="31"/>
      <c r="BK20181" s="31"/>
      <c r="BL20181" s="31"/>
      <c r="BM20181" s="31"/>
    </row>
    <row r="20182" spans="62:65" x14ac:dyDescent="0.25">
      <c r="BJ20182" s="31"/>
      <c r="BK20182" s="31"/>
      <c r="BL20182" s="31"/>
      <c r="BM20182" s="31"/>
    </row>
    <row r="20183" spans="62:65" x14ac:dyDescent="0.25">
      <c r="BJ20183" s="31"/>
      <c r="BK20183" s="31"/>
      <c r="BL20183" s="31"/>
      <c r="BM20183" s="31"/>
    </row>
    <row r="20184" spans="62:65" x14ac:dyDescent="0.25">
      <c r="BJ20184" s="31"/>
      <c r="BK20184" s="31"/>
      <c r="BL20184" s="31"/>
      <c r="BM20184" s="31"/>
    </row>
    <row r="20185" spans="62:65" x14ac:dyDescent="0.25">
      <c r="BJ20185" s="31"/>
      <c r="BK20185" s="31"/>
      <c r="BL20185" s="31"/>
      <c r="BM20185" s="31"/>
    </row>
    <row r="20186" spans="62:65" x14ac:dyDescent="0.25">
      <c r="BJ20186" s="31"/>
      <c r="BK20186" s="31"/>
      <c r="BL20186" s="31"/>
      <c r="BM20186" s="31"/>
    </row>
    <row r="20187" spans="62:65" x14ac:dyDescent="0.25">
      <c r="BJ20187" s="31"/>
      <c r="BK20187" s="31"/>
      <c r="BL20187" s="31"/>
      <c r="BM20187" s="31"/>
    </row>
    <row r="20188" spans="62:65" x14ac:dyDescent="0.25">
      <c r="BJ20188" s="31"/>
      <c r="BK20188" s="31"/>
      <c r="BL20188" s="31"/>
      <c r="BM20188" s="31"/>
    </row>
    <row r="20189" spans="62:65" x14ac:dyDescent="0.25">
      <c r="BJ20189" s="31"/>
      <c r="BK20189" s="31"/>
      <c r="BL20189" s="31"/>
      <c r="BM20189" s="31"/>
    </row>
    <row r="20190" spans="62:65" x14ac:dyDescent="0.25">
      <c r="BJ20190" s="31"/>
      <c r="BK20190" s="31"/>
      <c r="BL20190" s="31"/>
      <c r="BM20190" s="31"/>
    </row>
    <row r="20191" spans="62:65" x14ac:dyDescent="0.25">
      <c r="BJ20191" s="31"/>
      <c r="BK20191" s="31"/>
      <c r="BL20191" s="31"/>
      <c r="BM20191" s="31"/>
    </row>
    <row r="20192" spans="62:65" x14ac:dyDescent="0.25">
      <c r="BJ20192" s="31"/>
      <c r="BK20192" s="31"/>
      <c r="BL20192" s="31"/>
      <c r="BM20192" s="31"/>
    </row>
    <row r="20193" spans="62:65" x14ac:dyDescent="0.25">
      <c r="BJ20193" s="31"/>
      <c r="BK20193" s="31"/>
      <c r="BL20193" s="31"/>
      <c r="BM20193" s="31"/>
    </row>
    <row r="20194" spans="62:65" x14ac:dyDescent="0.25">
      <c r="BJ20194" s="31"/>
      <c r="BK20194" s="31"/>
      <c r="BL20194" s="31"/>
      <c r="BM20194" s="31"/>
    </row>
    <row r="20195" spans="62:65" x14ac:dyDescent="0.25">
      <c r="BJ20195" s="31"/>
      <c r="BK20195" s="31"/>
      <c r="BL20195" s="31"/>
      <c r="BM20195" s="31"/>
    </row>
    <row r="20196" spans="62:65" x14ac:dyDescent="0.25">
      <c r="BJ20196" s="31"/>
      <c r="BK20196" s="31"/>
      <c r="BL20196" s="31"/>
      <c r="BM20196" s="31"/>
    </row>
    <row r="20197" spans="62:65" x14ac:dyDescent="0.25">
      <c r="BJ20197" s="31"/>
      <c r="BK20197" s="31"/>
      <c r="BL20197" s="31"/>
      <c r="BM20197" s="31"/>
    </row>
    <row r="20198" spans="62:65" x14ac:dyDescent="0.25">
      <c r="BJ20198" s="31"/>
      <c r="BK20198" s="31"/>
      <c r="BL20198" s="31"/>
      <c r="BM20198" s="31"/>
    </row>
    <row r="20199" spans="62:65" x14ac:dyDescent="0.25">
      <c r="BJ20199" s="31"/>
      <c r="BK20199" s="31"/>
      <c r="BL20199" s="31"/>
      <c r="BM20199" s="31"/>
    </row>
    <row r="20200" spans="62:65" x14ac:dyDescent="0.25">
      <c r="BJ20200" s="31"/>
      <c r="BK20200" s="31"/>
      <c r="BL20200" s="31"/>
      <c r="BM20200" s="31"/>
    </row>
    <row r="20201" spans="62:65" x14ac:dyDescent="0.25">
      <c r="BJ20201" s="31"/>
      <c r="BK20201" s="31"/>
      <c r="BL20201" s="31"/>
      <c r="BM20201" s="31"/>
    </row>
    <row r="20202" spans="62:65" x14ac:dyDescent="0.25">
      <c r="BJ20202" s="31"/>
      <c r="BK20202" s="31"/>
      <c r="BL20202" s="31"/>
      <c r="BM20202" s="31"/>
    </row>
    <row r="20203" spans="62:65" x14ac:dyDescent="0.25">
      <c r="BJ20203" s="31"/>
      <c r="BK20203" s="31"/>
      <c r="BL20203" s="31"/>
      <c r="BM20203" s="31"/>
    </row>
    <row r="20204" spans="62:65" x14ac:dyDescent="0.25">
      <c r="BJ20204" s="31"/>
      <c r="BK20204" s="31"/>
      <c r="BL20204" s="31"/>
      <c r="BM20204" s="31"/>
    </row>
    <row r="20205" spans="62:65" x14ac:dyDescent="0.25">
      <c r="BJ20205" s="31"/>
      <c r="BK20205" s="31"/>
      <c r="BL20205" s="31"/>
      <c r="BM20205" s="31"/>
    </row>
    <row r="20206" spans="62:65" x14ac:dyDescent="0.25">
      <c r="BJ20206" s="31"/>
      <c r="BK20206" s="31"/>
      <c r="BL20206" s="31"/>
      <c r="BM20206" s="31"/>
    </row>
    <row r="20207" spans="62:65" x14ac:dyDescent="0.25">
      <c r="BJ20207" s="31"/>
      <c r="BK20207" s="31"/>
      <c r="BL20207" s="31"/>
      <c r="BM20207" s="31"/>
    </row>
    <row r="20208" spans="62:65" x14ac:dyDescent="0.25">
      <c r="BJ20208" s="31"/>
      <c r="BK20208" s="31"/>
      <c r="BL20208" s="31"/>
      <c r="BM20208" s="31"/>
    </row>
    <row r="20209" spans="62:65" x14ac:dyDescent="0.25">
      <c r="BJ20209" s="31"/>
      <c r="BK20209" s="31"/>
      <c r="BL20209" s="31"/>
      <c r="BM20209" s="31"/>
    </row>
    <row r="20210" spans="62:65" x14ac:dyDescent="0.25">
      <c r="BJ20210" s="31"/>
      <c r="BK20210" s="31"/>
      <c r="BL20210" s="31"/>
      <c r="BM20210" s="31"/>
    </row>
    <row r="20211" spans="62:65" x14ac:dyDescent="0.25">
      <c r="BJ20211" s="31"/>
      <c r="BK20211" s="31"/>
      <c r="BL20211" s="31"/>
      <c r="BM20211" s="31"/>
    </row>
    <row r="20212" spans="62:65" x14ac:dyDescent="0.25">
      <c r="BJ20212" s="31"/>
      <c r="BK20212" s="31"/>
      <c r="BL20212" s="31"/>
      <c r="BM20212" s="31"/>
    </row>
    <row r="20213" spans="62:65" x14ac:dyDescent="0.25">
      <c r="BJ20213" s="31"/>
      <c r="BK20213" s="31"/>
      <c r="BL20213" s="31"/>
      <c r="BM20213" s="31"/>
    </row>
    <row r="20214" spans="62:65" x14ac:dyDescent="0.25">
      <c r="BJ20214" s="31"/>
      <c r="BK20214" s="31"/>
      <c r="BL20214" s="31"/>
      <c r="BM20214" s="31"/>
    </row>
    <row r="20215" spans="62:65" x14ac:dyDescent="0.25">
      <c r="BJ20215" s="31"/>
      <c r="BK20215" s="31"/>
      <c r="BL20215" s="31"/>
      <c r="BM20215" s="31"/>
    </row>
    <row r="20216" spans="62:65" x14ac:dyDescent="0.25">
      <c r="BJ20216" s="31"/>
      <c r="BK20216" s="31"/>
      <c r="BL20216" s="31"/>
      <c r="BM20216" s="31"/>
    </row>
    <row r="20217" spans="62:65" x14ac:dyDescent="0.25">
      <c r="BJ20217" s="31"/>
      <c r="BK20217" s="31"/>
      <c r="BL20217" s="31"/>
      <c r="BM20217" s="31"/>
    </row>
    <row r="20218" spans="62:65" x14ac:dyDescent="0.25">
      <c r="BJ20218" s="31"/>
      <c r="BK20218" s="31"/>
      <c r="BL20218" s="31"/>
      <c r="BM20218" s="31"/>
    </row>
    <row r="20219" spans="62:65" x14ac:dyDescent="0.25">
      <c r="BJ20219" s="31"/>
      <c r="BK20219" s="31"/>
      <c r="BL20219" s="31"/>
      <c r="BM20219" s="31"/>
    </row>
    <row r="20220" spans="62:65" x14ac:dyDescent="0.25">
      <c r="BJ20220" s="31"/>
      <c r="BK20220" s="31"/>
      <c r="BL20220" s="31"/>
      <c r="BM20220" s="31"/>
    </row>
    <row r="20221" spans="62:65" x14ac:dyDescent="0.25">
      <c r="BJ20221" s="31"/>
      <c r="BK20221" s="31"/>
      <c r="BL20221" s="31"/>
      <c r="BM20221" s="31"/>
    </row>
    <row r="20222" spans="62:65" x14ac:dyDescent="0.25">
      <c r="BJ20222" s="31"/>
      <c r="BK20222" s="31"/>
      <c r="BL20222" s="31"/>
      <c r="BM20222" s="31"/>
    </row>
    <row r="20223" spans="62:65" x14ac:dyDescent="0.25">
      <c r="BJ20223" s="31"/>
      <c r="BK20223" s="31"/>
      <c r="BL20223" s="31"/>
      <c r="BM20223" s="31"/>
    </row>
    <row r="20224" spans="62:65" x14ac:dyDescent="0.25">
      <c r="BJ20224" s="31"/>
      <c r="BK20224" s="31"/>
      <c r="BL20224" s="31"/>
      <c r="BM20224" s="31"/>
    </row>
    <row r="20225" spans="62:65" x14ac:dyDescent="0.25">
      <c r="BJ20225" s="31"/>
      <c r="BK20225" s="31"/>
      <c r="BL20225" s="31"/>
      <c r="BM20225" s="31"/>
    </row>
    <row r="20226" spans="62:65" x14ac:dyDescent="0.25">
      <c r="BJ20226" s="31"/>
      <c r="BK20226" s="31"/>
      <c r="BL20226" s="31"/>
      <c r="BM20226" s="31"/>
    </row>
    <row r="20227" spans="62:65" x14ac:dyDescent="0.25">
      <c r="BJ20227" s="31"/>
      <c r="BK20227" s="31"/>
      <c r="BL20227" s="31"/>
      <c r="BM20227" s="31"/>
    </row>
    <row r="20228" spans="62:65" x14ac:dyDescent="0.25">
      <c r="BJ20228" s="31"/>
      <c r="BK20228" s="31"/>
      <c r="BL20228" s="31"/>
      <c r="BM20228" s="31"/>
    </row>
    <row r="20229" spans="62:65" x14ac:dyDescent="0.25">
      <c r="BJ20229" s="31"/>
      <c r="BK20229" s="31"/>
      <c r="BL20229" s="31"/>
      <c r="BM20229" s="31"/>
    </row>
    <row r="20230" spans="62:65" x14ac:dyDescent="0.25">
      <c r="BJ20230" s="31"/>
      <c r="BK20230" s="31"/>
      <c r="BL20230" s="31"/>
      <c r="BM20230" s="31"/>
    </row>
    <row r="20231" spans="62:65" x14ac:dyDescent="0.25">
      <c r="BJ20231" s="31"/>
      <c r="BK20231" s="31"/>
      <c r="BL20231" s="31"/>
      <c r="BM20231" s="31"/>
    </row>
    <row r="20232" spans="62:65" x14ac:dyDescent="0.25">
      <c r="BJ20232" s="31"/>
      <c r="BK20232" s="31"/>
      <c r="BL20232" s="31"/>
      <c r="BM20232" s="31"/>
    </row>
    <row r="20233" spans="62:65" x14ac:dyDescent="0.25">
      <c r="BJ20233" s="31"/>
      <c r="BK20233" s="31"/>
      <c r="BL20233" s="31"/>
      <c r="BM20233" s="31"/>
    </row>
    <row r="20234" spans="62:65" x14ac:dyDescent="0.25">
      <c r="BJ20234" s="31"/>
      <c r="BK20234" s="31"/>
      <c r="BL20234" s="31"/>
      <c r="BM20234" s="31"/>
    </row>
    <row r="20235" spans="62:65" x14ac:dyDescent="0.25">
      <c r="BJ20235" s="31"/>
      <c r="BK20235" s="31"/>
      <c r="BL20235" s="31"/>
      <c r="BM20235" s="31"/>
    </row>
    <row r="20236" spans="62:65" x14ac:dyDescent="0.25">
      <c r="BJ20236" s="31"/>
      <c r="BK20236" s="31"/>
      <c r="BL20236" s="31"/>
      <c r="BM20236" s="31"/>
    </row>
    <row r="20237" spans="62:65" x14ac:dyDescent="0.25">
      <c r="BJ20237" s="31"/>
      <c r="BK20237" s="31"/>
      <c r="BL20237" s="31"/>
      <c r="BM20237" s="31"/>
    </row>
    <row r="20238" spans="62:65" x14ac:dyDescent="0.25">
      <c r="BJ20238" s="31"/>
      <c r="BK20238" s="31"/>
      <c r="BL20238" s="31"/>
      <c r="BM20238" s="31"/>
    </row>
    <row r="20239" spans="62:65" x14ac:dyDescent="0.25">
      <c r="BJ20239" s="31"/>
      <c r="BK20239" s="31"/>
      <c r="BL20239" s="31"/>
      <c r="BM20239" s="31"/>
    </row>
    <row r="20240" spans="62:65" x14ac:dyDescent="0.25">
      <c r="BJ20240" s="31"/>
      <c r="BK20240" s="31"/>
      <c r="BL20240" s="31"/>
      <c r="BM20240" s="31"/>
    </row>
    <row r="20241" spans="62:65" x14ac:dyDescent="0.25">
      <c r="BJ20241" s="31"/>
      <c r="BK20241" s="31"/>
      <c r="BL20241" s="31"/>
      <c r="BM20241" s="31"/>
    </row>
    <row r="20242" spans="62:65" x14ac:dyDescent="0.25">
      <c r="BJ20242" s="31"/>
      <c r="BK20242" s="31"/>
      <c r="BL20242" s="31"/>
      <c r="BM20242" s="31"/>
    </row>
    <row r="20243" spans="62:65" x14ac:dyDescent="0.25">
      <c r="BJ20243" s="31"/>
      <c r="BK20243" s="31"/>
      <c r="BL20243" s="31"/>
      <c r="BM20243" s="31"/>
    </row>
    <row r="20244" spans="62:65" x14ac:dyDescent="0.25">
      <c r="BJ20244" s="31"/>
      <c r="BK20244" s="31"/>
      <c r="BL20244" s="31"/>
      <c r="BM20244" s="31"/>
    </row>
    <row r="20245" spans="62:65" x14ac:dyDescent="0.25">
      <c r="BJ20245" s="31"/>
      <c r="BK20245" s="31"/>
      <c r="BL20245" s="31"/>
      <c r="BM20245" s="31"/>
    </row>
    <row r="20246" spans="62:65" x14ac:dyDescent="0.25">
      <c r="BJ20246" s="31"/>
      <c r="BK20246" s="31"/>
      <c r="BL20246" s="31"/>
      <c r="BM20246" s="31"/>
    </row>
    <row r="20247" spans="62:65" x14ac:dyDescent="0.25">
      <c r="BJ20247" s="31"/>
      <c r="BK20247" s="31"/>
      <c r="BL20247" s="31"/>
      <c r="BM20247" s="31"/>
    </row>
    <row r="20248" spans="62:65" x14ac:dyDescent="0.25">
      <c r="BJ20248" s="31"/>
      <c r="BK20248" s="31"/>
      <c r="BL20248" s="31"/>
      <c r="BM20248" s="31"/>
    </row>
    <row r="20249" spans="62:65" x14ac:dyDescent="0.25">
      <c r="BJ20249" s="31"/>
      <c r="BK20249" s="31"/>
      <c r="BL20249" s="31"/>
      <c r="BM20249" s="31"/>
    </row>
    <row r="20250" spans="62:65" x14ac:dyDescent="0.25">
      <c r="BJ20250" s="31"/>
      <c r="BK20250" s="31"/>
      <c r="BL20250" s="31"/>
      <c r="BM20250" s="31"/>
    </row>
    <row r="20251" spans="62:65" x14ac:dyDescent="0.25">
      <c r="BJ20251" s="31"/>
      <c r="BK20251" s="31"/>
      <c r="BL20251" s="31"/>
      <c r="BM20251" s="31"/>
    </row>
    <row r="20252" spans="62:65" x14ac:dyDescent="0.25">
      <c r="BJ20252" s="31"/>
      <c r="BK20252" s="31"/>
      <c r="BL20252" s="31"/>
      <c r="BM20252" s="31"/>
    </row>
    <row r="20253" spans="62:65" x14ac:dyDescent="0.25">
      <c r="BJ20253" s="31"/>
      <c r="BK20253" s="31"/>
      <c r="BL20253" s="31"/>
      <c r="BM20253" s="31"/>
    </row>
    <row r="20254" spans="62:65" x14ac:dyDescent="0.25">
      <c r="BJ20254" s="31"/>
      <c r="BK20254" s="31"/>
      <c r="BL20254" s="31"/>
      <c r="BM20254" s="31"/>
    </row>
    <row r="20255" spans="62:65" x14ac:dyDescent="0.25">
      <c r="BJ20255" s="31"/>
      <c r="BK20255" s="31"/>
      <c r="BL20255" s="31"/>
      <c r="BM20255" s="31"/>
    </row>
    <row r="20256" spans="62:65" x14ac:dyDescent="0.25">
      <c r="BJ20256" s="31"/>
      <c r="BK20256" s="31"/>
      <c r="BL20256" s="31"/>
      <c r="BM20256" s="31"/>
    </row>
    <row r="20257" spans="62:65" x14ac:dyDescent="0.25">
      <c r="BJ20257" s="31"/>
      <c r="BK20257" s="31"/>
      <c r="BL20257" s="31"/>
      <c r="BM20257" s="31"/>
    </row>
    <row r="20258" spans="62:65" x14ac:dyDescent="0.25">
      <c r="BJ20258" s="31"/>
      <c r="BK20258" s="31"/>
      <c r="BL20258" s="31"/>
      <c r="BM20258" s="31"/>
    </row>
    <row r="20259" spans="62:65" x14ac:dyDescent="0.25">
      <c r="BJ20259" s="31"/>
      <c r="BK20259" s="31"/>
      <c r="BL20259" s="31"/>
      <c r="BM20259" s="31"/>
    </row>
    <row r="20260" spans="62:65" x14ac:dyDescent="0.25">
      <c r="BJ20260" s="31"/>
      <c r="BK20260" s="31"/>
      <c r="BL20260" s="31"/>
      <c r="BM20260" s="31"/>
    </row>
    <row r="20261" spans="62:65" x14ac:dyDescent="0.25">
      <c r="BJ20261" s="31"/>
      <c r="BK20261" s="31"/>
      <c r="BL20261" s="31"/>
      <c r="BM20261" s="31"/>
    </row>
    <row r="20262" spans="62:65" x14ac:dyDescent="0.25">
      <c r="BJ20262" s="31"/>
      <c r="BK20262" s="31"/>
      <c r="BL20262" s="31"/>
      <c r="BM20262" s="31"/>
    </row>
    <row r="20263" spans="62:65" x14ac:dyDescent="0.25">
      <c r="BJ20263" s="31"/>
      <c r="BK20263" s="31"/>
      <c r="BL20263" s="31"/>
      <c r="BM20263" s="31"/>
    </row>
    <row r="20264" spans="62:65" x14ac:dyDescent="0.25">
      <c r="BJ20264" s="31"/>
      <c r="BK20264" s="31"/>
      <c r="BL20264" s="31"/>
      <c r="BM20264" s="31"/>
    </row>
    <row r="20265" spans="62:65" x14ac:dyDescent="0.25">
      <c r="BJ20265" s="31"/>
      <c r="BK20265" s="31"/>
      <c r="BL20265" s="31"/>
      <c r="BM20265" s="31"/>
    </row>
    <row r="20266" spans="62:65" x14ac:dyDescent="0.25">
      <c r="BJ20266" s="31"/>
      <c r="BK20266" s="31"/>
      <c r="BL20266" s="31"/>
      <c r="BM20266" s="31"/>
    </row>
    <row r="20267" spans="62:65" x14ac:dyDescent="0.25">
      <c r="BJ20267" s="31"/>
      <c r="BK20267" s="31"/>
      <c r="BL20267" s="31"/>
      <c r="BM20267" s="31"/>
    </row>
    <row r="20268" spans="62:65" x14ac:dyDescent="0.25">
      <c r="BJ20268" s="31"/>
      <c r="BK20268" s="31"/>
      <c r="BL20268" s="31"/>
      <c r="BM20268" s="31"/>
    </row>
    <row r="20269" spans="62:65" x14ac:dyDescent="0.25">
      <c r="BJ20269" s="31"/>
      <c r="BK20269" s="31"/>
      <c r="BL20269" s="31"/>
      <c r="BM20269" s="31"/>
    </row>
    <row r="20270" spans="62:65" x14ac:dyDescent="0.25">
      <c r="BJ20270" s="31"/>
      <c r="BK20270" s="31"/>
      <c r="BL20270" s="31"/>
      <c r="BM20270" s="31"/>
    </row>
    <row r="20271" spans="62:65" x14ac:dyDescent="0.25">
      <c r="BJ20271" s="31"/>
      <c r="BK20271" s="31"/>
      <c r="BL20271" s="31"/>
      <c r="BM20271" s="31"/>
    </row>
    <row r="20272" spans="62:65" x14ac:dyDescent="0.25">
      <c r="BJ20272" s="31"/>
      <c r="BK20272" s="31"/>
      <c r="BL20272" s="31"/>
      <c r="BM20272" s="31"/>
    </row>
    <row r="20273" spans="62:65" x14ac:dyDescent="0.25">
      <c r="BJ20273" s="31"/>
      <c r="BK20273" s="31"/>
      <c r="BL20273" s="31"/>
      <c r="BM20273" s="31"/>
    </row>
    <row r="20274" spans="62:65" x14ac:dyDescent="0.25">
      <c r="BJ20274" s="31"/>
      <c r="BK20274" s="31"/>
      <c r="BL20274" s="31"/>
      <c r="BM20274" s="31"/>
    </row>
    <row r="20275" spans="62:65" x14ac:dyDescent="0.25">
      <c r="BJ20275" s="31"/>
      <c r="BK20275" s="31"/>
      <c r="BL20275" s="31"/>
      <c r="BM20275" s="31"/>
    </row>
    <row r="20276" spans="62:65" x14ac:dyDescent="0.25">
      <c r="BJ20276" s="31"/>
      <c r="BK20276" s="31"/>
      <c r="BL20276" s="31"/>
      <c r="BM20276" s="31"/>
    </row>
    <row r="20277" spans="62:65" x14ac:dyDescent="0.25">
      <c r="BJ20277" s="31"/>
      <c r="BK20277" s="31"/>
      <c r="BL20277" s="31"/>
      <c r="BM20277" s="31"/>
    </row>
    <row r="20278" spans="62:65" x14ac:dyDescent="0.25">
      <c r="BJ20278" s="31"/>
      <c r="BK20278" s="31"/>
      <c r="BL20278" s="31"/>
      <c r="BM20278" s="31"/>
    </row>
    <row r="20279" spans="62:65" x14ac:dyDescent="0.25">
      <c r="BJ20279" s="31"/>
      <c r="BK20279" s="31"/>
      <c r="BL20279" s="31"/>
      <c r="BM20279" s="31"/>
    </row>
    <row r="20280" spans="62:65" x14ac:dyDescent="0.25">
      <c r="BJ20280" s="31"/>
      <c r="BK20280" s="31"/>
      <c r="BL20280" s="31"/>
      <c r="BM20280" s="31"/>
    </row>
    <row r="20281" spans="62:65" x14ac:dyDescent="0.25">
      <c r="BJ20281" s="31"/>
      <c r="BK20281" s="31"/>
      <c r="BL20281" s="31"/>
      <c r="BM20281" s="31"/>
    </row>
    <row r="20282" spans="62:65" x14ac:dyDescent="0.25">
      <c r="BJ20282" s="31"/>
      <c r="BK20282" s="31"/>
      <c r="BL20282" s="31"/>
      <c r="BM20282" s="31"/>
    </row>
    <row r="20283" spans="62:65" x14ac:dyDescent="0.25">
      <c r="BJ20283" s="31"/>
      <c r="BK20283" s="31"/>
      <c r="BL20283" s="31"/>
      <c r="BM20283" s="31"/>
    </row>
    <row r="20284" spans="62:65" x14ac:dyDescent="0.25">
      <c r="BJ20284" s="31"/>
      <c r="BK20284" s="31"/>
      <c r="BL20284" s="31"/>
      <c r="BM20284" s="31"/>
    </row>
    <row r="20285" spans="62:65" x14ac:dyDescent="0.25">
      <c r="BJ20285" s="31"/>
      <c r="BK20285" s="31"/>
      <c r="BL20285" s="31"/>
      <c r="BM20285" s="31"/>
    </row>
    <row r="20286" spans="62:65" x14ac:dyDescent="0.25">
      <c r="BJ20286" s="31"/>
      <c r="BK20286" s="31"/>
      <c r="BL20286" s="31"/>
      <c r="BM20286" s="31"/>
    </row>
    <row r="20287" spans="62:65" x14ac:dyDescent="0.25">
      <c r="BJ20287" s="31"/>
      <c r="BK20287" s="31"/>
      <c r="BL20287" s="31"/>
      <c r="BM20287" s="31"/>
    </row>
    <row r="20288" spans="62:65" x14ac:dyDescent="0.25">
      <c r="BJ20288" s="31"/>
      <c r="BK20288" s="31"/>
      <c r="BL20288" s="31"/>
      <c r="BM20288" s="31"/>
    </row>
    <row r="20289" spans="62:65" x14ac:dyDescent="0.25">
      <c r="BJ20289" s="31"/>
      <c r="BK20289" s="31"/>
      <c r="BL20289" s="31"/>
      <c r="BM20289" s="31"/>
    </row>
    <row r="20290" spans="62:65" x14ac:dyDescent="0.25">
      <c r="BJ20290" s="31"/>
      <c r="BK20290" s="31"/>
      <c r="BL20290" s="31"/>
      <c r="BM20290" s="31"/>
    </row>
    <row r="20291" spans="62:65" x14ac:dyDescent="0.25">
      <c r="BJ20291" s="31"/>
      <c r="BK20291" s="31"/>
      <c r="BL20291" s="31"/>
      <c r="BM20291" s="31"/>
    </row>
    <row r="20292" spans="62:65" x14ac:dyDescent="0.25">
      <c r="BJ20292" s="31"/>
      <c r="BK20292" s="31"/>
      <c r="BL20292" s="31"/>
      <c r="BM20292" s="31"/>
    </row>
    <row r="20293" spans="62:65" x14ac:dyDescent="0.25">
      <c r="BJ20293" s="31"/>
      <c r="BK20293" s="31"/>
      <c r="BL20293" s="31"/>
      <c r="BM20293" s="31"/>
    </row>
    <row r="20294" spans="62:65" x14ac:dyDescent="0.25">
      <c r="BJ20294" s="31"/>
      <c r="BK20294" s="31"/>
      <c r="BL20294" s="31"/>
      <c r="BM20294" s="31"/>
    </row>
    <row r="20295" spans="62:65" x14ac:dyDescent="0.25">
      <c r="BJ20295" s="31"/>
      <c r="BK20295" s="31"/>
      <c r="BL20295" s="31"/>
      <c r="BM20295" s="31"/>
    </row>
    <row r="20296" spans="62:65" x14ac:dyDescent="0.25">
      <c r="BJ20296" s="31"/>
      <c r="BK20296" s="31"/>
      <c r="BL20296" s="31"/>
      <c r="BM20296" s="31"/>
    </row>
    <row r="20297" spans="62:65" x14ac:dyDescent="0.25">
      <c r="BJ20297" s="31"/>
      <c r="BK20297" s="31"/>
      <c r="BL20297" s="31"/>
      <c r="BM20297" s="31"/>
    </row>
    <row r="20298" spans="62:65" x14ac:dyDescent="0.25">
      <c r="BJ20298" s="31"/>
      <c r="BK20298" s="31"/>
      <c r="BL20298" s="31"/>
      <c r="BM20298" s="31"/>
    </row>
    <row r="20299" spans="62:65" x14ac:dyDescent="0.25">
      <c r="BJ20299" s="31"/>
      <c r="BK20299" s="31"/>
      <c r="BL20299" s="31"/>
      <c r="BM20299" s="31"/>
    </row>
    <row r="20300" spans="62:65" x14ac:dyDescent="0.25">
      <c r="BJ20300" s="31"/>
      <c r="BK20300" s="31"/>
      <c r="BL20300" s="31"/>
      <c r="BM20300" s="31"/>
    </row>
    <row r="20301" spans="62:65" x14ac:dyDescent="0.25">
      <c r="BJ20301" s="31"/>
      <c r="BK20301" s="31"/>
      <c r="BL20301" s="31"/>
      <c r="BM20301" s="31"/>
    </row>
    <row r="20302" spans="62:65" x14ac:dyDescent="0.25">
      <c r="BJ20302" s="31"/>
      <c r="BK20302" s="31"/>
      <c r="BL20302" s="31"/>
      <c r="BM20302" s="31"/>
    </row>
    <row r="20303" spans="62:65" x14ac:dyDescent="0.25">
      <c r="BJ20303" s="31"/>
      <c r="BK20303" s="31"/>
      <c r="BL20303" s="31"/>
      <c r="BM20303" s="31"/>
    </row>
    <row r="20304" spans="62:65" x14ac:dyDescent="0.25">
      <c r="BJ20304" s="31"/>
      <c r="BK20304" s="31"/>
      <c r="BL20304" s="31"/>
      <c r="BM20304" s="31"/>
    </row>
    <row r="20305" spans="62:65" x14ac:dyDescent="0.25">
      <c r="BJ20305" s="31"/>
      <c r="BK20305" s="31"/>
      <c r="BL20305" s="31"/>
      <c r="BM20305" s="31"/>
    </row>
    <row r="20306" spans="62:65" x14ac:dyDescent="0.25">
      <c r="BJ20306" s="31"/>
      <c r="BK20306" s="31"/>
      <c r="BL20306" s="31"/>
      <c r="BM20306" s="31"/>
    </row>
    <row r="20307" spans="62:65" x14ac:dyDescent="0.25">
      <c r="BJ20307" s="31"/>
      <c r="BK20307" s="31"/>
      <c r="BL20307" s="31"/>
      <c r="BM20307" s="31"/>
    </row>
    <row r="20308" spans="62:65" x14ac:dyDescent="0.25">
      <c r="BJ20308" s="31"/>
      <c r="BK20308" s="31"/>
      <c r="BL20308" s="31"/>
      <c r="BM20308" s="31"/>
    </row>
    <row r="20309" spans="62:65" x14ac:dyDescent="0.25">
      <c r="BJ20309" s="31"/>
      <c r="BK20309" s="31"/>
      <c r="BL20309" s="31"/>
      <c r="BM20309" s="31"/>
    </row>
    <row r="20310" spans="62:65" x14ac:dyDescent="0.25">
      <c r="BJ20310" s="31"/>
      <c r="BK20310" s="31"/>
      <c r="BL20310" s="31"/>
      <c r="BM20310" s="31"/>
    </row>
    <row r="20311" spans="62:65" x14ac:dyDescent="0.25">
      <c r="BJ20311" s="31"/>
      <c r="BK20311" s="31"/>
      <c r="BL20311" s="31"/>
      <c r="BM20311" s="31"/>
    </row>
    <row r="20312" spans="62:65" x14ac:dyDescent="0.25">
      <c r="BJ20312" s="31"/>
      <c r="BK20312" s="31"/>
      <c r="BL20312" s="31"/>
      <c r="BM20312" s="31"/>
    </row>
    <row r="20313" spans="62:65" x14ac:dyDescent="0.25">
      <c r="BJ20313" s="31"/>
      <c r="BK20313" s="31"/>
      <c r="BL20313" s="31"/>
      <c r="BM20313" s="31"/>
    </row>
    <row r="20314" spans="62:65" x14ac:dyDescent="0.25">
      <c r="BJ20314" s="31"/>
      <c r="BK20314" s="31"/>
      <c r="BL20314" s="31"/>
      <c r="BM20314" s="31"/>
    </row>
    <row r="20315" spans="62:65" x14ac:dyDescent="0.25">
      <c r="BJ20315" s="31"/>
      <c r="BK20315" s="31"/>
      <c r="BL20315" s="31"/>
      <c r="BM20315" s="31"/>
    </row>
    <row r="20316" spans="62:65" x14ac:dyDescent="0.25">
      <c r="BJ20316" s="31"/>
      <c r="BK20316" s="31"/>
      <c r="BL20316" s="31"/>
      <c r="BM20316" s="31"/>
    </row>
    <row r="20317" spans="62:65" x14ac:dyDescent="0.25">
      <c r="BJ20317" s="31"/>
      <c r="BK20317" s="31"/>
      <c r="BL20317" s="31"/>
      <c r="BM20317" s="31"/>
    </row>
    <row r="20318" spans="62:65" x14ac:dyDescent="0.25">
      <c r="BJ20318" s="31"/>
      <c r="BK20318" s="31"/>
      <c r="BL20318" s="31"/>
      <c r="BM20318" s="31"/>
    </row>
    <row r="20319" spans="62:65" x14ac:dyDescent="0.25">
      <c r="BJ20319" s="31"/>
      <c r="BK20319" s="31"/>
      <c r="BL20319" s="31"/>
      <c r="BM20319" s="31"/>
    </row>
    <row r="20320" spans="62:65" x14ac:dyDescent="0.25">
      <c r="BJ20320" s="31"/>
      <c r="BK20320" s="31"/>
      <c r="BL20320" s="31"/>
      <c r="BM20320" s="31"/>
    </row>
    <row r="20321" spans="62:65" x14ac:dyDescent="0.25">
      <c r="BJ20321" s="31"/>
      <c r="BK20321" s="31"/>
      <c r="BL20321" s="31"/>
      <c r="BM20321" s="31"/>
    </row>
    <row r="20322" spans="62:65" x14ac:dyDescent="0.25">
      <c r="BJ20322" s="31"/>
      <c r="BK20322" s="31"/>
      <c r="BL20322" s="31"/>
      <c r="BM20322" s="31"/>
    </row>
    <row r="20323" spans="62:65" x14ac:dyDescent="0.25">
      <c r="BJ20323" s="31"/>
      <c r="BK20323" s="31"/>
      <c r="BL20323" s="31"/>
      <c r="BM20323" s="31"/>
    </row>
    <row r="20324" spans="62:65" x14ac:dyDescent="0.25">
      <c r="BJ20324" s="31"/>
      <c r="BK20324" s="31"/>
      <c r="BL20324" s="31"/>
      <c r="BM20324" s="31"/>
    </row>
    <row r="20325" spans="62:65" x14ac:dyDescent="0.25">
      <c r="BJ20325" s="31"/>
      <c r="BK20325" s="31"/>
      <c r="BL20325" s="31"/>
      <c r="BM20325" s="31"/>
    </row>
    <row r="20326" spans="62:65" x14ac:dyDescent="0.25">
      <c r="BJ20326" s="31"/>
      <c r="BK20326" s="31"/>
      <c r="BL20326" s="31"/>
      <c r="BM20326" s="31"/>
    </row>
    <row r="20327" spans="62:65" x14ac:dyDescent="0.25">
      <c r="BJ20327" s="31"/>
      <c r="BK20327" s="31"/>
      <c r="BL20327" s="31"/>
      <c r="BM20327" s="31"/>
    </row>
    <row r="20328" spans="62:65" x14ac:dyDescent="0.25">
      <c r="BJ20328" s="31"/>
      <c r="BK20328" s="31"/>
      <c r="BL20328" s="31"/>
      <c r="BM20328" s="31"/>
    </row>
    <row r="20329" spans="62:65" x14ac:dyDescent="0.25">
      <c r="BJ20329" s="31"/>
      <c r="BK20329" s="31"/>
      <c r="BL20329" s="31"/>
      <c r="BM20329" s="31"/>
    </row>
    <row r="20330" spans="62:65" x14ac:dyDescent="0.25">
      <c r="BJ20330" s="31"/>
      <c r="BK20330" s="31"/>
      <c r="BL20330" s="31"/>
      <c r="BM20330" s="31"/>
    </row>
    <row r="20331" spans="62:65" x14ac:dyDescent="0.25">
      <c r="BJ20331" s="31"/>
      <c r="BK20331" s="31"/>
      <c r="BL20331" s="31"/>
      <c r="BM20331" s="31"/>
    </row>
    <row r="20332" spans="62:65" x14ac:dyDescent="0.25">
      <c r="BJ20332" s="31"/>
      <c r="BK20332" s="31"/>
      <c r="BL20332" s="31"/>
      <c r="BM20332" s="31"/>
    </row>
    <row r="20333" spans="62:65" x14ac:dyDescent="0.25">
      <c r="BJ20333" s="31"/>
      <c r="BK20333" s="31"/>
      <c r="BL20333" s="31"/>
      <c r="BM20333" s="31"/>
    </row>
    <row r="20334" spans="62:65" x14ac:dyDescent="0.25">
      <c r="BJ20334" s="31"/>
      <c r="BK20334" s="31"/>
      <c r="BL20334" s="31"/>
      <c r="BM20334" s="31"/>
    </row>
    <row r="20335" spans="62:65" x14ac:dyDescent="0.25">
      <c r="BJ20335" s="31"/>
      <c r="BK20335" s="31"/>
      <c r="BL20335" s="31"/>
      <c r="BM20335" s="31"/>
    </row>
    <row r="20336" spans="62:65" x14ac:dyDescent="0.25">
      <c r="BJ20336" s="31"/>
      <c r="BK20336" s="31"/>
      <c r="BL20336" s="31"/>
      <c r="BM20336" s="31"/>
    </row>
    <row r="20337" spans="62:65" x14ac:dyDescent="0.25">
      <c r="BJ20337" s="31"/>
      <c r="BK20337" s="31"/>
      <c r="BL20337" s="31"/>
      <c r="BM20337" s="31"/>
    </row>
    <row r="20338" spans="62:65" x14ac:dyDescent="0.25">
      <c r="BJ20338" s="31"/>
      <c r="BK20338" s="31"/>
      <c r="BL20338" s="31"/>
      <c r="BM20338" s="31"/>
    </row>
    <row r="20339" spans="62:65" x14ac:dyDescent="0.25">
      <c r="BJ20339" s="31"/>
      <c r="BK20339" s="31"/>
      <c r="BL20339" s="31"/>
      <c r="BM20339" s="31"/>
    </row>
    <row r="20340" spans="62:65" x14ac:dyDescent="0.25">
      <c r="BJ20340" s="31"/>
      <c r="BK20340" s="31"/>
      <c r="BL20340" s="31"/>
      <c r="BM20340" s="31"/>
    </row>
    <row r="20341" spans="62:65" x14ac:dyDescent="0.25">
      <c r="BJ20341" s="31"/>
      <c r="BK20341" s="31"/>
      <c r="BL20341" s="31"/>
      <c r="BM20341" s="31"/>
    </row>
    <row r="20342" spans="62:65" x14ac:dyDescent="0.25">
      <c r="BJ20342" s="31"/>
      <c r="BK20342" s="31"/>
      <c r="BL20342" s="31"/>
      <c r="BM20342" s="31"/>
    </row>
    <row r="20343" spans="62:65" x14ac:dyDescent="0.25">
      <c r="BJ20343" s="31"/>
      <c r="BK20343" s="31"/>
      <c r="BL20343" s="31"/>
      <c r="BM20343" s="31"/>
    </row>
    <row r="20344" spans="62:65" x14ac:dyDescent="0.25">
      <c r="BJ20344" s="31"/>
      <c r="BK20344" s="31"/>
      <c r="BL20344" s="31"/>
      <c r="BM20344" s="31"/>
    </row>
    <row r="20345" spans="62:65" x14ac:dyDescent="0.25">
      <c r="BJ20345" s="31"/>
      <c r="BK20345" s="31"/>
      <c r="BL20345" s="31"/>
      <c r="BM20345" s="31"/>
    </row>
    <row r="20346" spans="62:65" x14ac:dyDescent="0.25">
      <c r="BJ20346" s="31"/>
      <c r="BK20346" s="31"/>
      <c r="BL20346" s="31"/>
      <c r="BM20346" s="31"/>
    </row>
    <row r="20347" spans="62:65" x14ac:dyDescent="0.25">
      <c r="BJ20347" s="31"/>
      <c r="BK20347" s="31"/>
      <c r="BL20347" s="31"/>
      <c r="BM20347" s="31"/>
    </row>
    <row r="20348" spans="62:65" x14ac:dyDescent="0.25">
      <c r="BJ20348" s="31"/>
      <c r="BK20348" s="31"/>
      <c r="BL20348" s="31"/>
      <c r="BM20348" s="31"/>
    </row>
    <row r="20349" spans="62:65" x14ac:dyDescent="0.25">
      <c r="BJ20349" s="31"/>
      <c r="BK20349" s="31"/>
      <c r="BL20349" s="31"/>
      <c r="BM20349" s="31"/>
    </row>
    <row r="20350" spans="62:65" x14ac:dyDescent="0.25">
      <c r="BJ20350" s="31"/>
      <c r="BK20350" s="31"/>
      <c r="BL20350" s="31"/>
      <c r="BM20350" s="31"/>
    </row>
    <row r="20351" spans="62:65" x14ac:dyDescent="0.25">
      <c r="BJ20351" s="31"/>
      <c r="BK20351" s="31"/>
      <c r="BL20351" s="31"/>
      <c r="BM20351" s="31"/>
    </row>
    <row r="20352" spans="62:65" x14ac:dyDescent="0.25">
      <c r="BJ20352" s="31"/>
      <c r="BK20352" s="31"/>
      <c r="BL20352" s="31"/>
      <c r="BM20352" s="31"/>
    </row>
    <row r="20353" spans="62:65" x14ac:dyDescent="0.25">
      <c r="BJ20353" s="31"/>
      <c r="BK20353" s="31"/>
      <c r="BL20353" s="31"/>
      <c r="BM20353" s="31"/>
    </row>
    <row r="20354" spans="62:65" x14ac:dyDescent="0.25">
      <c r="BJ20354" s="31"/>
      <c r="BK20354" s="31"/>
      <c r="BL20354" s="31"/>
      <c r="BM20354" s="31"/>
    </row>
    <row r="20355" spans="62:65" x14ac:dyDescent="0.25">
      <c r="BJ20355" s="31"/>
      <c r="BK20355" s="31"/>
      <c r="BL20355" s="31"/>
      <c r="BM20355" s="31"/>
    </row>
    <row r="20356" spans="62:65" x14ac:dyDescent="0.25">
      <c r="BJ20356" s="31"/>
      <c r="BK20356" s="31"/>
      <c r="BL20356" s="31"/>
      <c r="BM20356" s="31"/>
    </row>
    <row r="20357" spans="62:65" x14ac:dyDescent="0.25">
      <c r="BJ20357" s="31"/>
      <c r="BK20357" s="31"/>
      <c r="BL20357" s="31"/>
      <c r="BM20357" s="31"/>
    </row>
    <row r="20358" spans="62:65" x14ac:dyDescent="0.25">
      <c r="BJ20358" s="31"/>
      <c r="BK20358" s="31"/>
      <c r="BL20358" s="31"/>
      <c r="BM20358" s="31"/>
    </row>
    <row r="20359" spans="62:65" x14ac:dyDescent="0.25">
      <c r="BJ20359" s="31"/>
      <c r="BK20359" s="31"/>
      <c r="BL20359" s="31"/>
      <c r="BM20359" s="31"/>
    </row>
    <row r="20360" spans="62:65" x14ac:dyDescent="0.25">
      <c r="BJ20360" s="31"/>
      <c r="BK20360" s="31"/>
      <c r="BL20360" s="31"/>
      <c r="BM20360" s="31"/>
    </row>
    <row r="20361" spans="62:65" x14ac:dyDescent="0.25">
      <c r="BJ20361" s="31"/>
      <c r="BK20361" s="31"/>
      <c r="BL20361" s="31"/>
      <c r="BM20361" s="31"/>
    </row>
    <row r="20362" spans="62:65" x14ac:dyDescent="0.25">
      <c r="BJ20362" s="31"/>
      <c r="BK20362" s="31"/>
      <c r="BL20362" s="31"/>
      <c r="BM20362" s="31"/>
    </row>
    <row r="20363" spans="62:65" x14ac:dyDescent="0.25">
      <c r="BJ20363" s="31"/>
      <c r="BK20363" s="31"/>
      <c r="BL20363" s="31"/>
      <c r="BM20363" s="31"/>
    </row>
    <row r="20364" spans="62:65" x14ac:dyDescent="0.25">
      <c r="BJ20364" s="31"/>
      <c r="BK20364" s="31"/>
      <c r="BL20364" s="31"/>
      <c r="BM20364" s="31"/>
    </row>
    <row r="20365" spans="62:65" x14ac:dyDescent="0.25">
      <c r="BJ20365" s="31"/>
      <c r="BK20365" s="31"/>
      <c r="BL20365" s="31"/>
      <c r="BM20365" s="31"/>
    </row>
    <row r="20366" spans="62:65" x14ac:dyDescent="0.25">
      <c r="BJ20366" s="31"/>
      <c r="BK20366" s="31"/>
      <c r="BL20366" s="31"/>
      <c r="BM20366" s="31"/>
    </row>
    <row r="20367" spans="62:65" x14ac:dyDescent="0.25">
      <c r="BJ20367" s="31"/>
      <c r="BK20367" s="31"/>
      <c r="BL20367" s="31"/>
      <c r="BM20367" s="31"/>
    </row>
    <row r="20368" spans="62:65" x14ac:dyDescent="0.25">
      <c r="BJ20368" s="31"/>
      <c r="BK20368" s="31"/>
      <c r="BL20368" s="31"/>
      <c r="BM20368" s="31"/>
    </row>
    <row r="20369" spans="62:65" x14ac:dyDescent="0.25">
      <c r="BJ20369" s="31"/>
      <c r="BK20369" s="31"/>
      <c r="BL20369" s="31"/>
      <c r="BM20369" s="31"/>
    </row>
    <row r="20370" spans="62:65" x14ac:dyDescent="0.25">
      <c r="BJ20370" s="31"/>
      <c r="BK20370" s="31"/>
      <c r="BL20370" s="31"/>
      <c r="BM20370" s="31"/>
    </row>
    <row r="20371" spans="62:65" x14ac:dyDescent="0.25">
      <c r="BJ20371" s="31"/>
      <c r="BK20371" s="31"/>
      <c r="BL20371" s="31"/>
      <c r="BM20371" s="31"/>
    </row>
    <row r="20372" spans="62:65" x14ac:dyDescent="0.25">
      <c r="BJ20372" s="31"/>
      <c r="BK20372" s="31"/>
      <c r="BL20372" s="31"/>
      <c r="BM20372" s="31"/>
    </row>
    <row r="20373" spans="62:65" x14ac:dyDescent="0.25">
      <c r="BJ20373" s="31"/>
      <c r="BK20373" s="31"/>
      <c r="BL20373" s="31"/>
      <c r="BM20373" s="31"/>
    </row>
    <row r="20374" spans="62:65" x14ac:dyDescent="0.25">
      <c r="BJ20374" s="31"/>
      <c r="BK20374" s="31"/>
      <c r="BL20374" s="31"/>
      <c r="BM20374" s="31"/>
    </row>
    <row r="20375" spans="62:65" x14ac:dyDescent="0.25">
      <c r="BJ20375" s="31"/>
      <c r="BK20375" s="31"/>
      <c r="BL20375" s="31"/>
      <c r="BM20375" s="31"/>
    </row>
    <row r="20376" spans="62:65" x14ac:dyDescent="0.25">
      <c r="BJ20376" s="31"/>
      <c r="BK20376" s="31"/>
      <c r="BL20376" s="31"/>
      <c r="BM20376" s="31"/>
    </row>
    <row r="20377" spans="62:65" x14ac:dyDescent="0.25">
      <c r="BJ20377" s="31"/>
      <c r="BK20377" s="31"/>
      <c r="BL20377" s="31"/>
      <c r="BM20377" s="31"/>
    </row>
    <row r="20378" spans="62:65" x14ac:dyDescent="0.25">
      <c r="BJ20378" s="31"/>
      <c r="BK20378" s="31"/>
      <c r="BL20378" s="31"/>
      <c r="BM20378" s="31"/>
    </row>
    <row r="20379" spans="62:65" x14ac:dyDescent="0.25">
      <c r="BJ20379" s="31"/>
      <c r="BK20379" s="31"/>
      <c r="BL20379" s="31"/>
      <c r="BM20379" s="31"/>
    </row>
    <row r="20380" spans="62:65" x14ac:dyDescent="0.25">
      <c r="BJ20380" s="31"/>
      <c r="BK20380" s="31"/>
      <c r="BL20380" s="31"/>
      <c r="BM20380" s="31"/>
    </row>
    <row r="20381" spans="62:65" x14ac:dyDescent="0.25">
      <c r="BJ20381" s="31"/>
      <c r="BK20381" s="31"/>
      <c r="BL20381" s="31"/>
      <c r="BM20381" s="31"/>
    </row>
    <row r="20382" spans="62:65" x14ac:dyDescent="0.25">
      <c r="BJ20382" s="31"/>
      <c r="BK20382" s="31"/>
      <c r="BL20382" s="31"/>
      <c r="BM20382" s="31"/>
    </row>
    <row r="20383" spans="62:65" x14ac:dyDescent="0.25">
      <c r="BJ20383" s="31"/>
      <c r="BK20383" s="31"/>
      <c r="BL20383" s="31"/>
      <c r="BM20383" s="31"/>
    </row>
    <row r="20384" spans="62:65" x14ac:dyDescent="0.25">
      <c r="BJ20384" s="31"/>
      <c r="BK20384" s="31"/>
      <c r="BL20384" s="31"/>
      <c r="BM20384" s="31"/>
    </row>
    <row r="20385" spans="62:65" x14ac:dyDescent="0.25">
      <c r="BJ20385" s="31"/>
      <c r="BK20385" s="31"/>
      <c r="BL20385" s="31"/>
      <c r="BM20385" s="31"/>
    </row>
    <row r="20386" spans="62:65" x14ac:dyDescent="0.25">
      <c r="BJ20386" s="31"/>
      <c r="BK20386" s="31"/>
      <c r="BL20386" s="31"/>
      <c r="BM20386" s="31"/>
    </row>
    <row r="20387" spans="62:65" x14ac:dyDescent="0.25">
      <c r="BJ20387" s="31"/>
      <c r="BK20387" s="31"/>
      <c r="BL20387" s="31"/>
      <c r="BM20387" s="31"/>
    </row>
    <row r="20388" spans="62:65" x14ac:dyDescent="0.25">
      <c r="BJ20388" s="31"/>
      <c r="BK20388" s="31"/>
      <c r="BL20388" s="31"/>
      <c r="BM20388" s="31"/>
    </row>
    <row r="20389" spans="62:65" x14ac:dyDescent="0.25">
      <c r="BJ20389" s="31"/>
      <c r="BK20389" s="31"/>
      <c r="BL20389" s="31"/>
      <c r="BM20389" s="31"/>
    </row>
    <row r="20390" spans="62:65" x14ac:dyDescent="0.25">
      <c r="BJ20390" s="31"/>
      <c r="BK20390" s="31"/>
      <c r="BL20390" s="31"/>
      <c r="BM20390" s="31"/>
    </row>
    <row r="20391" spans="62:65" x14ac:dyDescent="0.25">
      <c r="BJ20391" s="31"/>
      <c r="BK20391" s="31"/>
      <c r="BL20391" s="31"/>
      <c r="BM20391" s="31"/>
    </row>
    <row r="20392" spans="62:65" x14ac:dyDescent="0.25">
      <c r="BJ20392" s="31"/>
      <c r="BK20392" s="31"/>
      <c r="BL20392" s="31"/>
      <c r="BM20392" s="31"/>
    </row>
    <row r="20393" spans="62:65" x14ac:dyDescent="0.25">
      <c r="BJ20393" s="31"/>
      <c r="BK20393" s="31"/>
      <c r="BL20393" s="31"/>
      <c r="BM20393" s="31"/>
    </row>
    <row r="20394" spans="62:65" x14ac:dyDescent="0.25">
      <c r="BJ20394" s="31"/>
      <c r="BK20394" s="31"/>
      <c r="BL20394" s="31"/>
      <c r="BM20394" s="31"/>
    </row>
    <row r="20395" spans="62:65" x14ac:dyDescent="0.25">
      <c r="BJ20395" s="31"/>
      <c r="BK20395" s="31"/>
      <c r="BL20395" s="31"/>
      <c r="BM20395" s="31"/>
    </row>
    <row r="20396" spans="62:65" x14ac:dyDescent="0.25">
      <c r="BJ20396" s="31"/>
      <c r="BK20396" s="31"/>
      <c r="BL20396" s="31"/>
      <c r="BM20396" s="31"/>
    </row>
    <row r="20397" spans="62:65" x14ac:dyDescent="0.25">
      <c r="BJ20397" s="31"/>
      <c r="BK20397" s="31"/>
      <c r="BL20397" s="31"/>
      <c r="BM20397" s="31"/>
    </row>
    <row r="20398" spans="62:65" x14ac:dyDescent="0.25">
      <c r="BJ20398" s="31"/>
      <c r="BK20398" s="31"/>
      <c r="BL20398" s="31"/>
      <c r="BM20398" s="31"/>
    </row>
    <row r="20399" spans="62:65" x14ac:dyDescent="0.25">
      <c r="BJ20399" s="31"/>
      <c r="BK20399" s="31"/>
      <c r="BL20399" s="31"/>
      <c r="BM20399" s="31"/>
    </row>
    <row r="20400" spans="62:65" x14ac:dyDescent="0.25">
      <c r="BJ20400" s="31"/>
      <c r="BK20400" s="31"/>
      <c r="BL20400" s="31"/>
      <c r="BM20400" s="31"/>
    </row>
    <row r="20401" spans="62:65" x14ac:dyDescent="0.25">
      <c r="BJ20401" s="31"/>
      <c r="BK20401" s="31"/>
      <c r="BL20401" s="31"/>
      <c r="BM20401" s="31"/>
    </row>
    <row r="20402" spans="62:65" x14ac:dyDescent="0.25">
      <c r="BJ20402" s="31"/>
      <c r="BK20402" s="31"/>
      <c r="BL20402" s="31"/>
      <c r="BM20402" s="31"/>
    </row>
    <row r="20403" spans="62:65" x14ac:dyDescent="0.25">
      <c r="BJ20403" s="31"/>
      <c r="BK20403" s="31"/>
      <c r="BL20403" s="31"/>
      <c r="BM20403" s="31"/>
    </row>
    <row r="20404" spans="62:65" x14ac:dyDescent="0.25">
      <c r="BJ20404" s="31"/>
      <c r="BK20404" s="31"/>
      <c r="BL20404" s="31"/>
      <c r="BM20404" s="31"/>
    </row>
    <row r="20405" spans="62:65" x14ac:dyDescent="0.25">
      <c r="BJ20405" s="31"/>
      <c r="BK20405" s="31"/>
      <c r="BL20405" s="31"/>
      <c r="BM20405" s="31"/>
    </row>
    <row r="20406" spans="62:65" x14ac:dyDescent="0.25">
      <c r="BJ20406" s="31"/>
      <c r="BK20406" s="31"/>
      <c r="BL20406" s="31"/>
      <c r="BM20406" s="31"/>
    </row>
    <row r="20407" spans="62:65" x14ac:dyDescent="0.25">
      <c r="BJ20407" s="31"/>
      <c r="BK20407" s="31"/>
      <c r="BL20407" s="31"/>
      <c r="BM20407" s="31"/>
    </row>
    <row r="20408" spans="62:65" x14ac:dyDescent="0.25">
      <c r="BJ20408" s="31"/>
      <c r="BK20408" s="31"/>
      <c r="BL20408" s="31"/>
      <c r="BM20408" s="31"/>
    </row>
    <row r="20409" spans="62:65" x14ac:dyDescent="0.25">
      <c r="BJ20409" s="31"/>
      <c r="BK20409" s="31"/>
      <c r="BL20409" s="31"/>
      <c r="BM20409" s="31"/>
    </row>
    <row r="20410" spans="62:65" x14ac:dyDescent="0.25">
      <c r="BJ20410" s="31"/>
      <c r="BK20410" s="31"/>
      <c r="BL20410" s="31"/>
      <c r="BM20410" s="31"/>
    </row>
    <row r="20411" spans="62:65" x14ac:dyDescent="0.25">
      <c r="BJ20411" s="31"/>
      <c r="BK20411" s="31"/>
      <c r="BL20411" s="31"/>
      <c r="BM20411" s="31"/>
    </row>
    <row r="20412" spans="62:65" x14ac:dyDescent="0.25">
      <c r="BJ20412" s="31"/>
      <c r="BK20412" s="31"/>
      <c r="BL20412" s="31"/>
      <c r="BM20412" s="31"/>
    </row>
    <row r="20413" spans="62:65" x14ac:dyDescent="0.25">
      <c r="BJ20413" s="31"/>
      <c r="BK20413" s="31"/>
      <c r="BL20413" s="31"/>
      <c r="BM20413" s="31"/>
    </row>
    <row r="20414" spans="62:65" x14ac:dyDescent="0.25">
      <c r="BJ20414" s="31"/>
      <c r="BK20414" s="31"/>
      <c r="BL20414" s="31"/>
      <c r="BM20414" s="31"/>
    </row>
    <row r="20415" spans="62:65" x14ac:dyDescent="0.25">
      <c r="BJ20415" s="31"/>
      <c r="BK20415" s="31"/>
      <c r="BL20415" s="31"/>
      <c r="BM20415" s="31"/>
    </row>
    <row r="20416" spans="62:65" x14ac:dyDescent="0.25">
      <c r="BJ20416" s="31"/>
      <c r="BK20416" s="31"/>
      <c r="BL20416" s="31"/>
      <c r="BM20416" s="31"/>
    </row>
    <row r="20417" spans="62:65" x14ac:dyDescent="0.25">
      <c r="BJ20417" s="31"/>
      <c r="BK20417" s="31"/>
      <c r="BL20417" s="31"/>
      <c r="BM20417" s="31"/>
    </row>
    <row r="20418" spans="62:65" x14ac:dyDescent="0.25">
      <c r="BJ20418" s="31"/>
      <c r="BK20418" s="31"/>
      <c r="BL20418" s="31"/>
      <c r="BM20418" s="31"/>
    </row>
    <row r="20419" spans="62:65" x14ac:dyDescent="0.25">
      <c r="BJ20419" s="31"/>
      <c r="BK20419" s="31"/>
      <c r="BL20419" s="31"/>
      <c r="BM20419" s="31"/>
    </row>
    <row r="20420" spans="62:65" x14ac:dyDescent="0.25">
      <c r="BJ20420" s="31"/>
      <c r="BK20420" s="31"/>
      <c r="BL20420" s="31"/>
      <c r="BM20420" s="31"/>
    </row>
    <row r="20421" spans="62:65" x14ac:dyDescent="0.25">
      <c r="BJ20421" s="31"/>
      <c r="BK20421" s="31"/>
      <c r="BL20421" s="31"/>
      <c r="BM20421" s="31"/>
    </row>
    <row r="20422" spans="62:65" x14ac:dyDescent="0.25">
      <c r="BJ20422" s="31"/>
      <c r="BK20422" s="31"/>
      <c r="BL20422" s="31"/>
      <c r="BM20422" s="31"/>
    </row>
    <row r="20423" spans="62:65" x14ac:dyDescent="0.25">
      <c r="BJ20423" s="31"/>
      <c r="BK20423" s="31"/>
      <c r="BL20423" s="31"/>
      <c r="BM20423" s="31"/>
    </row>
    <row r="20424" spans="62:65" x14ac:dyDescent="0.25">
      <c r="BJ20424" s="31"/>
      <c r="BK20424" s="31"/>
      <c r="BL20424" s="31"/>
      <c r="BM20424" s="31"/>
    </row>
    <row r="20425" spans="62:65" x14ac:dyDescent="0.25">
      <c r="BJ20425" s="31"/>
      <c r="BK20425" s="31"/>
      <c r="BL20425" s="31"/>
      <c r="BM20425" s="31"/>
    </row>
    <row r="20426" spans="62:65" x14ac:dyDescent="0.25">
      <c r="BJ20426" s="31"/>
      <c r="BK20426" s="31"/>
      <c r="BL20426" s="31"/>
      <c r="BM20426" s="31"/>
    </row>
    <row r="20427" spans="62:65" x14ac:dyDescent="0.25">
      <c r="BJ20427" s="31"/>
      <c r="BK20427" s="31"/>
      <c r="BL20427" s="31"/>
      <c r="BM20427" s="31"/>
    </row>
    <row r="20428" spans="62:65" x14ac:dyDescent="0.25">
      <c r="BJ20428" s="31"/>
      <c r="BK20428" s="31"/>
      <c r="BL20428" s="31"/>
      <c r="BM20428" s="31"/>
    </row>
    <row r="20429" spans="62:65" x14ac:dyDescent="0.25">
      <c r="BJ20429" s="31"/>
      <c r="BK20429" s="31"/>
      <c r="BL20429" s="31"/>
      <c r="BM20429" s="31"/>
    </row>
    <row r="20430" spans="62:65" x14ac:dyDescent="0.25">
      <c r="BJ20430" s="31"/>
      <c r="BK20430" s="31"/>
      <c r="BL20430" s="31"/>
      <c r="BM20430" s="31"/>
    </row>
    <row r="20431" spans="62:65" x14ac:dyDescent="0.25">
      <c r="BJ20431" s="31"/>
      <c r="BK20431" s="31"/>
      <c r="BL20431" s="31"/>
      <c r="BM20431" s="31"/>
    </row>
    <row r="20432" spans="62:65" x14ac:dyDescent="0.25">
      <c r="BJ20432" s="31"/>
      <c r="BK20432" s="31"/>
      <c r="BL20432" s="31"/>
      <c r="BM20432" s="31"/>
    </row>
    <row r="20433" spans="62:65" x14ac:dyDescent="0.25">
      <c r="BJ20433" s="31"/>
      <c r="BK20433" s="31"/>
      <c r="BL20433" s="31"/>
      <c r="BM20433" s="31"/>
    </row>
    <row r="20434" spans="62:65" x14ac:dyDescent="0.25">
      <c r="BJ20434" s="31"/>
      <c r="BK20434" s="31"/>
      <c r="BL20434" s="31"/>
      <c r="BM20434" s="31"/>
    </row>
    <row r="20435" spans="62:65" x14ac:dyDescent="0.25">
      <c r="BJ20435" s="31"/>
      <c r="BK20435" s="31"/>
      <c r="BL20435" s="31"/>
      <c r="BM20435" s="31"/>
    </row>
    <row r="20436" spans="62:65" x14ac:dyDescent="0.25">
      <c r="BJ20436" s="31"/>
      <c r="BK20436" s="31"/>
      <c r="BL20436" s="31"/>
      <c r="BM20436" s="31"/>
    </row>
    <row r="20437" spans="62:65" x14ac:dyDescent="0.25">
      <c r="BJ20437" s="31"/>
      <c r="BK20437" s="31"/>
      <c r="BL20437" s="31"/>
      <c r="BM20437" s="31"/>
    </row>
    <row r="20438" spans="62:65" x14ac:dyDescent="0.25">
      <c r="BJ20438" s="31"/>
      <c r="BK20438" s="31"/>
      <c r="BL20438" s="31"/>
      <c r="BM20438" s="31"/>
    </row>
    <row r="20439" spans="62:65" x14ac:dyDescent="0.25">
      <c r="BJ20439" s="31"/>
      <c r="BK20439" s="31"/>
      <c r="BL20439" s="31"/>
      <c r="BM20439" s="31"/>
    </row>
    <row r="20440" spans="62:65" x14ac:dyDescent="0.25">
      <c r="BJ20440" s="31"/>
      <c r="BK20440" s="31"/>
      <c r="BL20440" s="31"/>
      <c r="BM20440" s="31"/>
    </row>
    <row r="20441" spans="62:65" x14ac:dyDescent="0.25">
      <c r="BJ20441" s="31"/>
      <c r="BK20441" s="31"/>
      <c r="BL20441" s="31"/>
      <c r="BM20441" s="31"/>
    </row>
    <row r="20442" spans="62:65" x14ac:dyDescent="0.25">
      <c r="BJ20442" s="31"/>
      <c r="BK20442" s="31"/>
      <c r="BL20442" s="31"/>
      <c r="BM20442" s="31"/>
    </row>
    <row r="20443" spans="62:65" x14ac:dyDescent="0.25">
      <c r="BJ20443" s="31"/>
      <c r="BK20443" s="31"/>
      <c r="BL20443" s="31"/>
      <c r="BM20443" s="31"/>
    </row>
    <row r="20444" spans="62:65" x14ac:dyDescent="0.25">
      <c r="BJ20444" s="31"/>
      <c r="BK20444" s="31"/>
      <c r="BL20444" s="31"/>
      <c r="BM20444" s="31"/>
    </row>
    <row r="20445" spans="62:65" x14ac:dyDescent="0.25">
      <c r="BJ20445" s="31"/>
      <c r="BK20445" s="31"/>
      <c r="BL20445" s="31"/>
      <c r="BM20445" s="31"/>
    </row>
    <row r="20446" spans="62:65" x14ac:dyDescent="0.25">
      <c r="BJ20446" s="31"/>
      <c r="BK20446" s="31"/>
      <c r="BL20446" s="31"/>
      <c r="BM20446" s="31"/>
    </row>
    <row r="20447" spans="62:65" x14ac:dyDescent="0.25">
      <c r="BJ20447" s="31"/>
      <c r="BK20447" s="31"/>
      <c r="BL20447" s="31"/>
      <c r="BM20447" s="31"/>
    </row>
    <row r="20448" spans="62:65" x14ac:dyDescent="0.25">
      <c r="BJ20448" s="31"/>
      <c r="BK20448" s="31"/>
      <c r="BL20448" s="31"/>
      <c r="BM20448" s="31"/>
    </row>
    <row r="20449" spans="62:65" x14ac:dyDescent="0.25">
      <c r="BJ20449" s="31"/>
      <c r="BK20449" s="31"/>
      <c r="BL20449" s="31"/>
      <c r="BM20449" s="31"/>
    </row>
    <row r="20450" spans="62:65" x14ac:dyDescent="0.25">
      <c r="BJ20450" s="31"/>
      <c r="BK20450" s="31"/>
      <c r="BL20450" s="31"/>
      <c r="BM20450" s="31"/>
    </row>
    <row r="20451" spans="62:65" x14ac:dyDescent="0.25">
      <c r="BJ20451" s="31"/>
      <c r="BK20451" s="31"/>
      <c r="BL20451" s="31"/>
      <c r="BM20451" s="31"/>
    </row>
    <row r="20452" spans="62:65" x14ac:dyDescent="0.25">
      <c r="BJ20452" s="31"/>
      <c r="BK20452" s="31"/>
      <c r="BL20452" s="31"/>
      <c r="BM20452" s="31"/>
    </row>
    <row r="20453" spans="62:65" x14ac:dyDescent="0.25">
      <c r="BJ20453" s="31"/>
      <c r="BK20453" s="31"/>
      <c r="BL20453" s="31"/>
      <c r="BM20453" s="31"/>
    </row>
    <row r="20454" spans="62:65" x14ac:dyDescent="0.25">
      <c r="BJ20454" s="31"/>
      <c r="BK20454" s="31"/>
      <c r="BL20454" s="31"/>
      <c r="BM20454" s="31"/>
    </row>
    <row r="20455" spans="62:65" x14ac:dyDescent="0.25">
      <c r="BJ20455" s="31"/>
      <c r="BK20455" s="31"/>
      <c r="BL20455" s="31"/>
      <c r="BM20455" s="31"/>
    </row>
    <row r="20456" spans="62:65" x14ac:dyDescent="0.25">
      <c r="BJ20456" s="31"/>
      <c r="BK20456" s="31"/>
      <c r="BL20456" s="31"/>
      <c r="BM20456" s="31"/>
    </row>
    <row r="20457" spans="62:65" x14ac:dyDescent="0.25">
      <c r="BJ20457" s="31"/>
      <c r="BK20457" s="31"/>
      <c r="BL20457" s="31"/>
      <c r="BM20457" s="31"/>
    </row>
    <row r="20458" spans="62:65" x14ac:dyDescent="0.25">
      <c r="BJ20458" s="31"/>
      <c r="BK20458" s="31"/>
      <c r="BL20458" s="31"/>
      <c r="BM20458" s="31"/>
    </row>
    <row r="20459" spans="62:65" x14ac:dyDescent="0.25">
      <c r="BJ20459" s="31"/>
      <c r="BK20459" s="31"/>
      <c r="BL20459" s="31"/>
      <c r="BM20459" s="31"/>
    </row>
    <row r="20460" spans="62:65" x14ac:dyDescent="0.25">
      <c r="BJ20460" s="31"/>
      <c r="BK20460" s="31"/>
      <c r="BL20460" s="31"/>
      <c r="BM20460" s="31"/>
    </row>
    <row r="20461" spans="62:65" x14ac:dyDescent="0.25">
      <c r="BJ20461" s="31"/>
      <c r="BK20461" s="31"/>
      <c r="BL20461" s="31"/>
      <c r="BM20461" s="31"/>
    </row>
    <row r="20462" spans="62:65" x14ac:dyDescent="0.25">
      <c r="BJ20462" s="31"/>
      <c r="BK20462" s="31"/>
      <c r="BL20462" s="31"/>
      <c r="BM20462" s="31"/>
    </row>
    <row r="20463" spans="62:65" x14ac:dyDescent="0.25">
      <c r="BJ20463" s="31"/>
      <c r="BK20463" s="31"/>
      <c r="BL20463" s="31"/>
      <c r="BM20463" s="31"/>
    </row>
    <row r="20464" spans="62:65" x14ac:dyDescent="0.25">
      <c r="BJ20464" s="31"/>
      <c r="BK20464" s="31"/>
      <c r="BL20464" s="31"/>
      <c r="BM20464" s="31"/>
    </row>
    <row r="20465" spans="62:65" x14ac:dyDescent="0.25">
      <c r="BJ20465" s="31"/>
      <c r="BK20465" s="31"/>
      <c r="BL20465" s="31"/>
      <c r="BM20465" s="31"/>
    </row>
    <row r="20466" spans="62:65" x14ac:dyDescent="0.25">
      <c r="BJ20466" s="31"/>
      <c r="BK20466" s="31"/>
      <c r="BL20466" s="31"/>
      <c r="BM20466" s="31"/>
    </row>
    <row r="20467" spans="62:65" x14ac:dyDescent="0.25">
      <c r="BJ20467" s="31"/>
      <c r="BK20467" s="31"/>
      <c r="BL20467" s="31"/>
      <c r="BM20467" s="31"/>
    </row>
    <row r="20468" spans="62:65" x14ac:dyDescent="0.25">
      <c r="BJ20468" s="31"/>
      <c r="BK20468" s="31"/>
      <c r="BL20468" s="31"/>
      <c r="BM20468" s="31"/>
    </row>
    <row r="20469" spans="62:65" x14ac:dyDescent="0.25">
      <c r="BJ20469" s="31"/>
      <c r="BK20469" s="31"/>
      <c r="BL20469" s="31"/>
      <c r="BM20469" s="31"/>
    </row>
    <row r="20470" spans="62:65" x14ac:dyDescent="0.25">
      <c r="BJ20470" s="31"/>
      <c r="BK20470" s="31"/>
      <c r="BL20470" s="31"/>
      <c r="BM20470" s="31"/>
    </row>
    <row r="20471" spans="62:65" x14ac:dyDescent="0.25">
      <c r="BJ20471" s="31"/>
      <c r="BK20471" s="31"/>
      <c r="BL20471" s="31"/>
      <c r="BM20471" s="31"/>
    </row>
    <row r="20472" spans="62:65" x14ac:dyDescent="0.25">
      <c r="BJ20472" s="31"/>
      <c r="BK20472" s="31"/>
      <c r="BL20472" s="31"/>
      <c r="BM20472" s="31"/>
    </row>
    <row r="20473" spans="62:65" x14ac:dyDescent="0.25">
      <c r="BJ20473" s="31"/>
      <c r="BK20473" s="31"/>
      <c r="BL20473" s="31"/>
      <c r="BM20473" s="31"/>
    </row>
    <row r="20474" spans="62:65" x14ac:dyDescent="0.25">
      <c r="BJ20474" s="31"/>
      <c r="BK20474" s="31"/>
      <c r="BL20474" s="31"/>
      <c r="BM20474" s="31"/>
    </row>
    <row r="20475" spans="62:65" x14ac:dyDescent="0.25">
      <c r="BJ20475" s="31"/>
      <c r="BK20475" s="31"/>
      <c r="BL20475" s="31"/>
      <c r="BM20475" s="31"/>
    </row>
    <row r="20476" spans="62:65" x14ac:dyDescent="0.25">
      <c r="BJ20476" s="31"/>
      <c r="BK20476" s="31"/>
      <c r="BL20476" s="31"/>
      <c r="BM20476" s="31"/>
    </row>
    <row r="20477" spans="62:65" x14ac:dyDescent="0.25">
      <c r="BJ20477" s="31"/>
      <c r="BK20477" s="31"/>
      <c r="BL20477" s="31"/>
      <c r="BM20477" s="31"/>
    </row>
    <row r="20478" spans="62:65" x14ac:dyDescent="0.25">
      <c r="BJ20478" s="31"/>
      <c r="BK20478" s="31"/>
      <c r="BL20478" s="31"/>
      <c r="BM20478" s="31"/>
    </row>
    <row r="20479" spans="62:65" x14ac:dyDescent="0.25">
      <c r="BJ20479" s="31"/>
      <c r="BK20479" s="31"/>
      <c r="BL20479" s="31"/>
      <c r="BM20479" s="31"/>
    </row>
    <row r="20480" spans="62:65" x14ac:dyDescent="0.25">
      <c r="BJ20480" s="31"/>
      <c r="BK20480" s="31"/>
      <c r="BL20480" s="31"/>
      <c r="BM20480" s="31"/>
    </row>
    <row r="20481" spans="62:65" x14ac:dyDescent="0.25">
      <c r="BJ20481" s="31"/>
      <c r="BK20481" s="31"/>
      <c r="BL20481" s="31"/>
      <c r="BM20481" s="31"/>
    </row>
    <row r="20482" spans="62:65" x14ac:dyDescent="0.25">
      <c r="BJ20482" s="31"/>
      <c r="BK20482" s="31"/>
      <c r="BL20482" s="31"/>
      <c r="BM20482" s="31"/>
    </row>
    <row r="20483" spans="62:65" x14ac:dyDescent="0.25">
      <c r="BJ20483" s="31"/>
      <c r="BK20483" s="31"/>
      <c r="BL20483" s="31"/>
      <c r="BM20483" s="31"/>
    </row>
    <row r="20484" spans="62:65" x14ac:dyDescent="0.25">
      <c r="BJ20484" s="31"/>
      <c r="BK20484" s="31"/>
      <c r="BL20484" s="31"/>
      <c r="BM20484" s="31"/>
    </row>
    <row r="20485" spans="62:65" x14ac:dyDescent="0.25">
      <c r="BJ20485" s="31"/>
      <c r="BK20485" s="31"/>
      <c r="BL20485" s="31"/>
      <c r="BM20485" s="31"/>
    </row>
    <row r="20486" spans="62:65" x14ac:dyDescent="0.25">
      <c r="BJ20486" s="31"/>
      <c r="BK20486" s="31"/>
      <c r="BL20486" s="31"/>
      <c r="BM20486" s="31"/>
    </row>
    <row r="20487" spans="62:65" x14ac:dyDescent="0.25">
      <c r="BJ20487" s="31"/>
      <c r="BK20487" s="31"/>
      <c r="BL20487" s="31"/>
      <c r="BM20487" s="31"/>
    </row>
    <row r="20488" spans="62:65" x14ac:dyDescent="0.25">
      <c r="BJ20488" s="31"/>
      <c r="BK20488" s="31"/>
      <c r="BL20488" s="31"/>
      <c r="BM20488" s="31"/>
    </row>
    <row r="20489" spans="62:65" x14ac:dyDescent="0.25">
      <c r="BJ20489" s="31"/>
      <c r="BK20489" s="31"/>
      <c r="BL20489" s="31"/>
      <c r="BM20489" s="31"/>
    </row>
    <row r="20490" spans="62:65" x14ac:dyDescent="0.25">
      <c r="BJ20490" s="31"/>
      <c r="BK20490" s="31"/>
      <c r="BL20490" s="31"/>
      <c r="BM20490" s="31"/>
    </row>
    <row r="20491" spans="62:65" x14ac:dyDescent="0.25">
      <c r="BJ20491" s="31"/>
      <c r="BK20491" s="31"/>
      <c r="BL20491" s="31"/>
      <c r="BM20491" s="31"/>
    </row>
    <row r="20492" spans="62:65" x14ac:dyDescent="0.25">
      <c r="BJ20492" s="31"/>
      <c r="BK20492" s="31"/>
      <c r="BL20492" s="31"/>
      <c r="BM20492" s="31"/>
    </row>
    <row r="20493" spans="62:65" x14ac:dyDescent="0.25">
      <c r="BJ20493" s="31"/>
      <c r="BK20493" s="31"/>
      <c r="BL20493" s="31"/>
      <c r="BM20493" s="31"/>
    </row>
    <row r="20494" spans="62:65" x14ac:dyDescent="0.25">
      <c r="BJ20494" s="31"/>
      <c r="BK20494" s="31"/>
      <c r="BL20494" s="31"/>
      <c r="BM20494" s="31"/>
    </row>
    <row r="20495" spans="62:65" x14ac:dyDescent="0.25">
      <c r="BJ20495" s="31"/>
      <c r="BK20495" s="31"/>
      <c r="BL20495" s="31"/>
      <c r="BM20495" s="31"/>
    </row>
    <row r="20496" spans="62:65" x14ac:dyDescent="0.25">
      <c r="BJ20496" s="31"/>
      <c r="BK20496" s="31"/>
      <c r="BL20496" s="31"/>
      <c r="BM20496" s="31"/>
    </row>
    <row r="20497" spans="62:65" x14ac:dyDescent="0.25">
      <c r="BJ20497" s="31"/>
      <c r="BK20497" s="31"/>
      <c r="BL20497" s="31"/>
      <c r="BM20497" s="31"/>
    </row>
    <row r="20498" spans="62:65" x14ac:dyDescent="0.25">
      <c r="BJ20498" s="31"/>
      <c r="BK20498" s="31"/>
      <c r="BL20498" s="31"/>
      <c r="BM20498" s="31"/>
    </row>
    <row r="20499" spans="62:65" x14ac:dyDescent="0.25">
      <c r="BJ20499" s="31"/>
      <c r="BK20499" s="31"/>
      <c r="BL20499" s="31"/>
      <c r="BM20499" s="31"/>
    </row>
    <row r="20500" spans="62:65" x14ac:dyDescent="0.25">
      <c r="BJ20500" s="31"/>
      <c r="BK20500" s="31"/>
      <c r="BL20500" s="31"/>
      <c r="BM20500" s="31"/>
    </row>
    <row r="20501" spans="62:65" x14ac:dyDescent="0.25">
      <c r="BJ20501" s="31"/>
      <c r="BK20501" s="31"/>
      <c r="BL20501" s="31"/>
      <c r="BM20501" s="31"/>
    </row>
    <row r="20502" spans="62:65" x14ac:dyDescent="0.25">
      <c r="BJ20502" s="31"/>
      <c r="BK20502" s="31"/>
      <c r="BL20502" s="31"/>
      <c r="BM20502" s="31"/>
    </row>
    <row r="20503" spans="62:65" x14ac:dyDescent="0.25">
      <c r="BJ20503" s="31"/>
      <c r="BK20503" s="31"/>
      <c r="BL20503" s="31"/>
      <c r="BM20503" s="31"/>
    </row>
    <row r="20504" spans="62:65" x14ac:dyDescent="0.25">
      <c r="BJ20504" s="31"/>
      <c r="BK20504" s="31"/>
      <c r="BL20504" s="31"/>
      <c r="BM20504" s="31"/>
    </row>
    <row r="20505" spans="62:65" x14ac:dyDescent="0.25">
      <c r="BJ20505" s="31"/>
      <c r="BK20505" s="31"/>
      <c r="BL20505" s="31"/>
      <c r="BM20505" s="31"/>
    </row>
    <row r="20506" spans="62:65" x14ac:dyDescent="0.25">
      <c r="BJ20506" s="31"/>
      <c r="BK20506" s="31"/>
      <c r="BL20506" s="31"/>
      <c r="BM20506" s="31"/>
    </row>
    <row r="20507" spans="62:65" x14ac:dyDescent="0.25">
      <c r="BJ20507" s="31"/>
      <c r="BK20507" s="31"/>
      <c r="BL20507" s="31"/>
      <c r="BM20507" s="31"/>
    </row>
    <row r="20508" spans="62:65" x14ac:dyDescent="0.25">
      <c r="BJ20508" s="31"/>
      <c r="BK20508" s="31"/>
      <c r="BL20508" s="31"/>
      <c r="BM20508" s="31"/>
    </row>
    <row r="20509" spans="62:65" x14ac:dyDescent="0.25">
      <c r="BJ20509" s="31"/>
      <c r="BK20509" s="31"/>
      <c r="BL20509" s="31"/>
      <c r="BM20509" s="31"/>
    </row>
    <row r="20510" spans="62:65" x14ac:dyDescent="0.25">
      <c r="BJ20510" s="31"/>
      <c r="BK20510" s="31"/>
      <c r="BL20510" s="31"/>
      <c r="BM20510" s="31"/>
    </row>
    <row r="20511" spans="62:65" x14ac:dyDescent="0.25">
      <c r="BJ20511" s="31"/>
      <c r="BK20511" s="31"/>
      <c r="BL20511" s="31"/>
      <c r="BM20511" s="31"/>
    </row>
    <row r="20512" spans="62:65" x14ac:dyDescent="0.25">
      <c r="BJ20512" s="31"/>
      <c r="BK20512" s="31"/>
      <c r="BL20512" s="31"/>
      <c r="BM20512" s="31"/>
    </row>
    <row r="20513" spans="62:65" x14ac:dyDescent="0.25">
      <c r="BJ20513" s="31"/>
      <c r="BK20513" s="31"/>
      <c r="BL20513" s="31"/>
      <c r="BM20513" s="31"/>
    </row>
    <row r="20514" spans="62:65" x14ac:dyDescent="0.25">
      <c r="BJ20514" s="31"/>
      <c r="BK20514" s="31"/>
      <c r="BL20514" s="31"/>
      <c r="BM20514" s="31"/>
    </row>
    <row r="20515" spans="62:65" x14ac:dyDescent="0.25">
      <c r="BJ20515" s="31"/>
      <c r="BK20515" s="31"/>
      <c r="BL20515" s="31"/>
      <c r="BM20515" s="31"/>
    </row>
    <row r="20516" spans="62:65" x14ac:dyDescent="0.25">
      <c r="BJ20516" s="31"/>
      <c r="BK20516" s="31"/>
      <c r="BL20516" s="31"/>
      <c r="BM20516" s="31"/>
    </row>
    <row r="20517" spans="62:65" x14ac:dyDescent="0.25">
      <c r="BJ20517" s="31"/>
      <c r="BK20517" s="31"/>
      <c r="BL20517" s="31"/>
      <c r="BM20517" s="31"/>
    </row>
    <row r="20518" spans="62:65" x14ac:dyDescent="0.25">
      <c r="BJ20518" s="31"/>
      <c r="BK20518" s="31"/>
      <c r="BL20518" s="31"/>
      <c r="BM20518" s="31"/>
    </row>
    <row r="20519" spans="62:65" x14ac:dyDescent="0.25">
      <c r="BJ20519" s="31"/>
      <c r="BK20519" s="31"/>
      <c r="BL20519" s="31"/>
      <c r="BM20519" s="31"/>
    </row>
    <row r="20520" spans="62:65" x14ac:dyDescent="0.25">
      <c r="BJ20520" s="31"/>
      <c r="BK20520" s="31"/>
      <c r="BL20520" s="31"/>
      <c r="BM20520" s="31"/>
    </row>
    <row r="20521" spans="62:65" x14ac:dyDescent="0.25">
      <c r="BJ20521" s="31"/>
      <c r="BK20521" s="31"/>
      <c r="BL20521" s="31"/>
      <c r="BM20521" s="31"/>
    </row>
    <row r="20522" spans="62:65" x14ac:dyDescent="0.25">
      <c r="BJ20522" s="31"/>
      <c r="BK20522" s="31"/>
      <c r="BL20522" s="31"/>
      <c r="BM20522" s="31"/>
    </row>
    <row r="20523" spans="62:65" x14ac:dyDescent="0.25">
      <c r="BJ20523" s="31"/>
      <c r="BK20523" s="31"/>
      <c r="BL20523" s="31"/>
      <c r="BM20523" s="31"/>
    </row>
    <row r="20524" spans="62:65" x14ac:dyDescent="0.25">
      <c r="BJ20524" s="31"/>
      <c r="BK20524" s="31"/>
      <c r="BL20524" s="31"/>
      <c r="BM20524" s="31"/>
    </row>
    <row r="20525" spans="62:65" x14ac:dyDescent="0.25">
      <c r="BJ20525" s="31"/>
      <c r="BK20525" s="31"/>
      <c r="BL20525" s="31"/>
      <c r="BM20525" s="31"/>
    </row>
    <row r="20526" spans="62:65" x14ac:dyDescent="0.25">
      <c r="BJ20526" s="31"/>
      <c r="BK20526" s="31"/>
      <c r="BL20526" s="31"/>
      <c r="BM20526" s="31"/>
    </row>
    <row r="20527" spans="62:65" x14ac:dyDescent="0.25">
      <c r="BJ20527" s="31"/>
      <c r="BK20527" s="31"/>
      <c r="BL20527" s="31"/>
      <c r="BM20527" s="31"/>
    </row>
    <row r="20528" spans="62:65" x14ac:dyDescent="0.25">
      <c r="BJ20528" s="31"/>
      <c r="BK20528" s="31"/>
      <c r="BL20528" s="31"/>
      <c r="BM20528" s="31"/>
    </row>
    <row r="20529" spans="62:65" x14ac:dyDescent="0.25">
      <c r="BJ20529" s="31"/>
      <c r="BK20529" s="31"/>
      <c r="BL20529" s="31"/>
      <c r="BM20529" s="31"/>
    </row>
    <row r="20530" spans="62:65" x14ac:dyDescent="0.25">
      <c r="BJ20530" s="31"/>
      <c r="BK20530" s="31"/>
      <c r="BL20530" s="31"/>
      <c r="BM20530" s="31"/>
    </row>
    <row r="20531" spans="62:65" x14ac:dyDescent="0.25">
      <c r="BJ20531" s="31"/>
      <c r="BK20531" s="31"/>
      <c r="BL20531" s="31"/>
      <c r="BM20531" s="31"/>
    </row>
    <row r="20532" spans="62:65" x14ac:dyDescent="0.25">
      <c r="BJ20532" s="31"/>
      <c r="BK20532" s="31"/>
      <c r="BL20532" s="31"/>
      <c r="BM20532" s="31"/>
    </row>
    <row r="20533" spans="62:65" x14ac:dyDescent="0.25">
      <c r="BJ20533" s="31"/>
      <c r="BK20533" s="31"/>
      <c r="BL20533" s="31"/>
      <c r="BM20533" s="31"/>
    </row>
    <row r="20534" spans="62:65" x14ac:dyDescent="0.25">
      <c r="BJ20534" s="31"/>
      <c r="BK20534" s="31"/>
      <c r="BL20534" s="31"/>
      <c r="BM20534" s="31"/>
    </row>
    <row r="20535" spans="62:65" x14ac:dyDescent="0.25">
      <c r="BJ20535" s="31"/>
      <c r="BK20535" s="31"/>
      <c r="BL20535" s="31"/>
      <c r="BM20535" s="31"/>
    </row>
    <row r="20536" spans="62:65" x14ac:dyDescent="0.25">
      <c r="BJ20536" s="31"/>
      <c r="BK20536" s="31"/>
      <c r="BL20536" s="31"/>
      <c r="BM20536" s="31"/>
    </row>
    <row r="20537" spans="62:65" x14ac:dyDescent="0.25">
      <c r="BJ20537" s="31"/>
      <c r="BK20537" s="31"/>
      <c r="BL20537" s="31"/>
      <c r="BM20537" s="31"/>
    </row>
    <row r="20538" spans="62:65" x14ac:dyDescent="0.25">
      <c r="BJ20538" s="31"/>
      <c r="BK20538" s="31"/>
      <c r="BL20538" s="31"/>
      <c r="BM20538" s="31"/>
    </row>
    <row r="20539" spans="62:65" x14ac:dyDescent="0.25">
      <c r="BJ20539" s="31"/>
      <c r="BK20539" s="31"/>
      <c r="BL20539" s="31"/>
      <c r="BM20539" s="31"/>
    </row>
    <row r="20540" spans="62:65" x14ac:dyDescent="0.25">
      <c r="BJ20540" s="31"/>
      <c r="BK20540" s="31"/>
      <c r="BL20540" s="31"/>
      <c r="BM20540" s="31"/>
    </row>
    <row r="20541" spans="62:65" x14ac:dyDescent="0.25">
      <c r="BJ20541" s="31"/>
      <c r="BK20541" s="31"/>
      <c r="BL20541" s="31"/>
      <c r="BM20541" s="31"/>
    </row>
    <row r="20542" spans="62:65" x14ac:dyDescent="0.25">
      <c r="BJ20542" s="31"/>
      <c r="BK20542" s="31"/>
      <c r="BL20542" s="31"/>
      <c r="BM20542" s="31"/>
    </row>
    <row r="20543" spans="62:65" x14ac:dyDescent="0.25">
      <c r="BJ20543" s="31"/>
      <c r="BK20543" s="31"/>
      <c r="BL20543" s="31"/>
      <c r="BM20543" s="31"/>
    </row>
    <row r="20544" spans="62:65" x14ac:dyDescent="0.25">
      <c r="BJ20544" s="31"/>
      <c r="BK20544" s="31"/>
      <c r="BL20544" s="31"/>
      <c r="BM20544" s="31"/>
    </row>
    <row r="20545" spans="62:65" x14ac:dyDescent="0.25">
      <c r="BJ20545" s="31"/>
      <c r="BK20545" s="31"/>
      <c r="BL20545" s="31"/>
      <c r="BM20545" s="31"/>
    </row>
    <row r="20546" spans="62:65" x14ac:dyDescent="0.25">
      <c r="BJ20546" s="31"/>
      <c r="BK20546" s="31"/>
      <c r="BL20546" s="31"/>
      <c r="BM20546" s="31"/>
    </row>
    <row r="20547" spans="62:65" x14ac:dyDescent="0.25">
      <c r="BJ20547" s="31"/>
      <c r="BK20547" s="31"/>
      <c r="BL20547" s="31"/>
      <c r="BM20547" s="31"/>
    </row>
    <row r="20548" spans="62:65" x14ac:dyDescent="0.25">
      <c r="BJ20548" s="31"/>
      <c r="BK20548" s="31"/>
      <c r="BL20548" s="31"/>
      <c r="BM20548" s="31"/>
    </row>
    <row r="20549" spans="62:65" x14ac:dyDescent="0.25">
      <c r="BJ20549" s="31"/>
      <c r="BK20549" s="31"/>
      <c r="BL20549" s="31"/>
      <c r="BM20549" s="31"/>
    </row>
    <row r="20550" spans="62:65" x14ac:dyDescent="0.25">
      <c r="BJ20550" s="31"/>
      <c r="BK20550" s="31"/>
      <c r="BL20550" s="31"/>
      <c r="BM20550" s="31"/>
    </row>
    <row r="20551" spans="62:65" x14ac:dyDescent="0.25">
      <c r="BJ20551" s="31"/>
      <c r="BK20551" s="31"/>
      <c r="BL20551" s="31"/>
      <c r="BM20551" s="31"/>
    </row>
    <row r="20552" spans="62:65" x14ac:dyDescent="0.25">
      <c r="BJ20552" s="31"/>
      <c r="BK20552" s="31"/>
      <c r="BL20552" s="31"/>
      <c r="BM20552" s="31"/>
    </row>
    <row r="20553" spans="62:65" x14ac:dyDescent="0.25">
      <c r="BJ20553" s="31"/>
      <c r="BK20553" s="31"/>
      <c r="BL20553" s="31"/>
      <c r="BM20553" s="31"/>
    </row>
    <row r="20554" spans="62:65" x14ac:dyDescent="0.25">
      <c r="BJ20554" s="31"/>
      <c r="BK20554" s="31"/>
      <c r="BL20554" s="31"/>
      <c r="BM20554" s="31"/>
    </row>
    <row r="20555" spans="62:65" x14ac:dyDescent="0.25">
      <c r="BJ20555" s="31"/>
      <c r="BK20555" s="31"/>
      <c r="BL20555" s="31"/>
      <c r="BM20555" s="31"/>
    </row>
    <row r="20556" spans="62:65" x14ac:dyDescent="0.25">
      <c r="BJ20556" s="31"/>
      <c r="BK20556" s="31"/>
      <c r="BL20556" s="31"/>
      <c r="BM20556" s="31"/>
    </row>
    <row r="20557" spans="62:65" x14ac:dyDescent="0.25">
      <c r="BJ20557" s="31"/>
      <c r="BK20557" s="31"/>
      <c r="BL20557" s="31"/>
      <c r="BM20557" s="31"/>
    </row>
    <row r="20558" spans="62:65" x14ac:dyDescent="0.25">
      <c r="BJ20558" s="31"/>
      <c r="BK20558" s="31"/>
      <c r="BL20558" s="31"/>
      <c r="BM20558" s="31"/>
    </row>
    <row r="20559" spans="62:65" x14ac:dyDescent="0.25">
      <c r="BJ20559" s="31"/>
      <c r="BK20559" s="31"/>
      <c r="BL20559" s="31"/>
      <c r="BM20559" s="31"/>
    </row>
    <row r="20560" spans="62:65" x14ac:dyDescent="0.25">
      <c r="BJ20560" s="31"/>
      <c r="BK20560" s="31"/>
      <c r="BL20560" s="31"/>
      <c r="BM20560" s="31"/>
    </row>
    <row r="20561" spans="62:65" x14ac:dyDescent="0.25">
      <c r="BJ20561" s="31"/>
      <c r="BK20561" s="31"/>
      <c r="BL20561" s="31"/>
      <c r="BM20561" s="31"/>
    </row>
    <row r="20562" spans="62:65" x14ac:dyDescent="0.25">
      <c r="BJ20562" s="31"/>
      <c r="BK20562" s="31"/>
      <c r="BL20562" s="31"/>
      <c r="BM20562" s="31"/>
    </row>
    <row r="20563" spans="62:65" x14ac:dyDescent="0.25">
      <c r="BJ20563" s="31"/>
      <c r="BK20563" s="31"/>
      <c r="BL20563" s="31"/>
      <c r="BM20563" s="31"/>
    </row>
    <row r="20564" spans="62:65" x14ac:dyDescent="0.25">
      <c r="BJ20564" s="31"/>
      <c r="BK20564" s="31"/>
      <c r="BL20564" s="31"/>
      <c r="BM20564" s="31"/>
    </row>
    <row r="20565" spans="62:65" x14ac:dyDescent="0.25">
      <c r="BJ20565" s="31"/>
      <c r="BK20565" s="31"/>
      <c r="BL20565" s="31"/>
      <c r="BM20565" s="31"/>
    </row>
    <row r="20566" spans="62:65" x14ac:dyDescent="0.25">
      <c r="BJ20566" s="31"/>
      <c r="BK20566" s="31"/>
      <c r="BL20566" s="31"/>
      <c r="BM20566" s="31"/>
    </row>
    <row r="20567" spans="62:65" x14ac:dyDescent="0.25">
      <c r="BJ20567" s="31"/>
      <c r="BK20567" s="31"/>
      <c r="BL20567" s="31"/>
      <c r="BM20567" s="31"/>
    </row>
    <row r="20568" spans="62:65" x14ac:dyDescent="0.25">
      <c r="BJ20568" s="31"/>
      <c r="BK20568" s="31"/>
      <c r="BL20568" s="31"/>
      <c r="BM20568" s="31"/>
    </row>
    <row r="20569" spans="62:65" x14ac:dyDescent="0.25">
      <c r="BJ20569" s="31"/>
      <c r="BK20569" s="31"/>
      <c r="BL20569" s="31"/>
      <c r="BM20569" s="31"/>
    </row>
    <row r="20570" spans="62:65" x14ac:dyDescent="0.25">
      <c r="BJ20570" s="31"/>
      <c r="BK20570" s="31"/>
      <c r="BL20570" s="31"/>
      <c r="BM20570" s="31"/>
    </row>
    <row r="20571" spans="62:65" x14ac:dyDescent="0.25">
      <c r="BJ20571" s="31"/>
      <c r="BK20571" s="31"/>
      <c r="BL20571" s="31"/>
      <c r="BM20571" s="31"/>
    </row>
    <row r="20572" spans="62:65" x14ac:dyDescent="0.25">
      <c r="BJ20572" s="31"/>
      <c r="BK20572" s="31"/>
      <c r="BL20572" s="31"/>
      <c r="BM20572" s="31"/>
    </row>
    <row r="20573" spans="62:65" x14ac:dyDescent="0.25">
      <c r="BJ20573" s="31"/>
      <c r="BK20573" s="31"/>
      <c r="BL20573" s="31"/>
      <c r="BM20573" s="31"/>
    </row>
    <row r="20574" spans="62:65" x14ac:dyDescent="0.25">
      <c r="BJ20574" s="31"/>
      <c r="BK20574" s="31"/>
      <c r="BL20574" s="31"/>
      <c r="BM20574" s="31"/>
    </row>
    <row r="20575" spans="62:65" x14ac:dyDescent="0.25">
      <c r="BJ20575" s="31"/>
      <c r="BK20575" s="31"/>
      <c r="BL20575" s="31"/>
      <c r="BM20575" s="31"/>
    </row>
    <row r="20576" spans="62:65" x14ac:dyDescent="0.25">
      <c r="BJ20576" s="31"/>
      <c r="BK20576" s="31"/>
      <c r="BL20576" s="31"/>
      <c r="BM20576" s="31"/>
    </row>
    <row r="20577" spans="62:65" x14ac:dyDescent="0.25">
      <c r="BJ20577" s="31"/>
      <c r="BK20577" s="31"/>
      <c r="BL20577" s="31"/>
      <c r="BM20577" s="31"/>
    </row>
    <row r="20578" spans="62:65" x14ac:dyDescent="0.25">
      <c r="BJ20578" s="31"/>
      <c r="BK20578" s="31"/>
      <c r="BL20578" s="31"/>
      <c r="BM20578" s="31"/>
    </row>
    <row r="20579" spans="62:65" x14ac:dyDescent="0.25">
      <c r="BJ20579" s="31"/>
      <c r="BK20579" s="31"/>
      <c r="BL20579" s="31"/>
      <c r="BM20579" s="31"/>
    </row>
    <row r="20580" spans="62:65" x14ac:dyDescent="0.25">
      <c r="BJ20580" s="31"/>
      <c r="BK20580" s="31"/>
      <c r="BL20580" s="31"/>
      <c r="BM20580" s="31"/>
    </row>
    <row r="20581" spans="62:65" x14ac:dyDescent="0.25">
      <c r="BJ20581" s="31"/>
      <c r="BK20581" s="31"/>
      <c r="BL20581" s="31"/>
      <c r="BM20581" s="31"/>
    </row>
    <row r="20582" spans="62:65" x14ac:dyDescent="0.25">
      <c r="BJ20582" s="31"/>
      <c r="BK20582" s="31"/>
      <c r="BL20582" s="31"/>
      <c r="BM20582" s="31"/>
    </row>
    <row r="20583" spans="62:65" x14ac:dyDescent="0.25">
      <c r="BJ20583" s="31"/>
      <c r="BK20583" s="31"/>
      <c r="BL20583" s="31"/>
      <c r="BM20583" s="31"/>
    </row>
    <row r="20584" spans="62:65" x14ac:dyDescent="0.25">
      <c r="BJ20584" s="31"/>
      <c r="BK20584" s="31"/>
      <c r="BL20584" s="31"/>
      <c r="BM20584" s="31"/>
    </row>
    <row r="20585" spans="62:65" x14ac:dyDescent="0.25">
      <c r="BJ20585" s="31"/>
      <c r="BK20585" s="31"/>
      <c r="BL20585" s="31"/>
      <c r="BM20585" s="31"/>
    </row>
    <row r="20586" spans="62:65" x14ac:dyDescent="0.25">
      <c r="BJ20586" s="31"/>
      <c r="BK20586" s="31"/>
      <c r="BL20586" s="31"/>
      <c r="BM20586" s="31"/>
    </row>
    <row r="20587" spans="62:65" x14ac:dyDescent="0.25">
      <c r="BJ20587" s="31"/>
      <c r="BK20587" s="31"/>
      <c r="BL20587" s="31"/>
      <c r="BM20587" s="31"/>
    </row>
    <row r="20588" spans="62:65" x14ac:dyDescent="0.25">
      <c r="BJ20588" s="31"/>
      <c r="BK20588" s="31"/>
      <c r="BL20588" s="31"/>
      <c r="BM20588" s="31"/>
    </row>
    <row r="20589" spans="62:65" x14ac:dyDescent="0.25">
      <c r="BJ20589" s="31"/>
      <c r="BK20589" s="31"/>
      <c r="BL20589" s="31"/>
      <c r="BM20589" s="31"/>
    </row>
    <row r="20590" spans="62:65" x14ac:dyDescent="0.25">
      <c r="BJ20590" s="31"/>
      <c r="BK20590" s="31"/>
      <c r="BL20590" s="31"/>
      <c r="BM20590" s="31"/>
    </row>
    <row r="20591" spans="62:65" x14ac:dyDescent="0.25">
      <c r="BJ20591" s="31"/>
      <c r="BK20591" s="31"/>
      <c r="BL20591" s="31"/>
      <c r="BM20591" s="31"/>
    </row>
    <row r="20592" spans="62:65" x14ac:dyDescent="0.25">
      <c r="BJ20592" s="31"/>
      <c r="BK20592" s="31"/>
      <c r="BL20592" s="31"/>
      <c r="BM20592" s="31"/>
    </row>
    <row r="20593" spans="62:65" x14ac:dyDescent="0.25">
      <c r="BJ20593" s="31"/>
      <c r="BK20593" s="31"/>
      <c r="BL20593" s="31"/>
      <c r="BM20593" s="31"/>
    </row>
    <row r="20594" spans="62:65" x14ac:dyDescent="0.25">
      <c r="BJ20594" s="31"/>
      <c r="BK20594" s="31"/>
      <c r="BL20594" s="31"/>
      <c r="BM20594" s="31"/>
    </row>
    <row r="20595" spans="62:65" x14ac:dyDescent="0.25">
      <c r="BJ20595" s="31"/>
      <c r="BK20595" s="31"/>
      <c r="BL20595" s="31"/>
      <c r="BM20595" s="31"/>
    </row>
    <row r="20596" spans="62:65" x14ac:dyDescent="0.25">
      <c r="BJ20596" s="31"/>
      <c r="BK20596" s="31"/>
      <c r="BL20596" s="31"/>
      <c r="BM20596" s="31"/>
    </row>
    <row r="20597" spans="62:65" x14ac:dyDescent="0.25">
      <c r="BJ20597" s="31"/>
      <c r="BK20597" s="31"/>
      <c r="BL20597" s="31"/>
      <c r="BM20597" s="31"/>
    </row>
    <row r="20598" spans="62:65" x14ac:dyDescent="0.25">
      <c r="BJ20598" s="31"/>
      <c r="BK20598" s="31"/>
      <c r="BL20598" s="31"/>
      <c r="BM20598" s="31"/>
    </row>
    <row r="20599" spans="62:65" x14ac:dyDescent="0.25">
      <c r="BJ20599" s="31"/>
      <c r="BK20599" s="31"/>
      <c r="BL20599" s="31"/>
      <c r="BM20599" s="31"/>
    </row>
    <row r="20600" spans="62:65" x14ac:dyDescent="0.25">
      <c r="BJ20600" s="31"/>
      <c r="BK20600" s="31"/>
      <c r="BL20600" s="31"/>
      <c r="BM20600" s="31"/>
    </row>
    <row r="20601" spans="62:65" x14ac:dyDescent="0.25">
      <c r="BJ20601" s="31"/>
      <c r="BK20601" s="31"/>
      <c r="BL20601" s="31"/>
      <c r="BM20601" s="31"/>
    </row>
    <row r="20602" spans="62:65" x14ac:dyDescent="0.25">
      <c r="BJ20602" s="31"/>
      <c r="BK20602" s="31"/>
      <c r="BL20602" s="31"/>
      <c r="BM20602" s="31"/>
    </row>
    <row r="20603" spans="62:65" x14ac:dyDescent="0.25">
      <c r="BJ20603" s="31"/>
      <c r="BK20603" s="31"/>
      <c r="BL20603" s="31"/>
      <c r="BM20603" s="31"/>
    </row>
    <row r="20604" spans="62:65" x14ac:dyDescent="0.25">
      <c r="BJ20604" s="31"/>
      <c r="BK20604" s="31"/>
      <c r="BL20604" s="31"/>
      <c r="BM20604" s="31"/>
    </row>
    <row r="20605" spans="62:65" x14ac:dyDescent="0.25">
      <c r="BJ20605" s="31"/>
      <c r="BK20605" s="31"/>
      <c r="BL20605" s="31"/>
      <c r="BM20605" s="31"/>
    </row>
    <row r="20606" spans="62:65" x14ac:dyDescent="0.25">
      <c r="BJ20606" s="31"/>
      <c r="BK20606" s="31"/>
      <c r="BL20606" s="31"/>
      <c r="BM20606" s="31"/>
    </row>
    <row r="20607" spans="62:65" x14ac:dyDescent="0.25">
      <c r="BJ20607" s="31"/>
      <c r="BK20607" s="31"/>
      <c r="BL20607" s="31"/>
      <c r="BM20607" s="31"/>
    </row>
    <row r="20608" spans="62:65" x14ac:dyDescent="0.25">
      <c r="BJ20608" s="31"/>
      <c r="BK20608" s="31"/>
      <c r="BL20608" s="31"/>
      <c r="BM20608" s="31"/>
    </row>
    <row r="20609" spans="62:65" x14ac:dyDescent="0.25">
      <c r="BJ20609" s="31"/>
      <c r="BK20609" s="31"/>
      <c r="BL20609" s="31"/>
      <c r="BM20609" s="31"/>
    </row>
    <row r="20610" spans="62:65" x14ac:dyDescent="0.25">
      <c r="BJ20610" s="31"/>
      <c r="BK20610" s="31"/>
      <c r="BL20610" s="31"/>
      <c r="BM20610" s="31"/>
    </row>
    <row r="20611" spans="62:65" x14ac:dyDescent="0.25">
      <c r="BJ20611" s="31"/>
      <c r="BK20611" s="31"/>
      <c r="BL20611" s="31"/>
      <c r="BM20611" s="31"/>
    </row>
    <row r="20612" spans="62:65" x14ac:dyDescent="0.25">
      <c r="BJ20612" s="31"/>
      <c r="BK20612" s="31"/>
      <c r="BL20612" s="31"/>
      <c r="BM20612" s="31"/>
    </row>
    <row r="20613" spans="62:65" x14ac:dyDescent="0.25">
      <c r="BJ20613" s="31"/>
      <c r="BK20613" s="31"/>
      <c r="BL20613" s="31"/>
      <c r="BM20613" s="31"/>
    </row>
    <row r="20614" spans="62:65" x14ac:dyDescent="0.25">
      <c r="BJ20614" s="31"/>
      <c r="BK20614" s="31"/>
      <c r="BL20614" s="31"/>
      <c r="BM20614" s="31"/>
    </row>
    <row r="20615" spans="62:65" x14ac:dyDescent="0.25">
      <c r="BJ20615" s="31"/>
      <c r="BK20615" s="31"/>
      <c r="BL20615" s="31"/>
      <c r="BM20615" s="31"/>
    </row>
    <row r="20616" spans="62:65" x14ac:dyDescent="0.25">
      <c r="BJ20616" s="31"/>
      <c r="BK20616" s="31"/>
      <c r="BL20616" s="31"/>
      <c r="BM20616" s="31"/>
    </row>
    <row r="20617" spans="62:65" x14ac:dyDescent="0.25">
      <c r="BJ20617" s="31"/>
      <c r="BK20617" s="31"/>
      <c r="BL20617" s="31"/>
      <c r="BM20617" s="31"/>
    </row>
    <row r="20618" spans="62:65" x14ac:dyDescent="0.25">
      <c r="BJ20618" s="31"/>
      <c r="BK20618" s="31"/>
      <c r="BL20618" s="31"/>
      <c r="BM20618" s="31"/>
    </row>
    <row r="20619" spans="62:65" x14ac:dyDescent="0.25">
      <c r="BJ20619" s="31"/>
      <c r="BK20619" s="31"/>
      <c r="BL20619" s="31"/>
      <c r="BM20619" s="31"/>
    </row>
    <row r="20620" spans="62:65" x14ac:dyDescent="0.25">
      <c r="BJ20620" s="31"/>
      <c r="BK20620" s="31"/>
      <c r="BL20620" s="31"/>
      <c r="BM20620" s="31"/>
    </row>
    <row r="20621" spans="62:65" x14ac:dyDescent="0.25">
      <c r="BJ20621" s="31"/>
      <c r="BK20621" s="31"/>
      <c r="BL20621" s="31"/>
      <c r="BM20621" s="31"/>
    </row>
    <row r="20622" spans="62:65" x14ac:dyDescent="0.25">
      <c r="BJ20622" s="31"/>
      <c r="BK20622" s="31"/>
      <c r="BL20622" s="31"/>
      <c r="BM20622" s="31"/>
    </row>
    <row r="20623" spans="62:65" x14ac:dyDescent="0.25">
      <c r="BJ20623" s="31"/>
      <c r="BK20623" s="31"/>
      <c r="BL20623" s="31"/>
      <c r="BM20623" s="31"/>
    </row>
    <row r="20624" spans="62:65" x14ac:dyDescent="0.25">
      <c r="BJ20624" s="31"/>
      <c r="BK20624" s="31"/>
      <c r="BL20624" s="31"/>
      <c r="BM20624" s="31"/>
    </row>
    <row r="20625" spans="62:65" x14ac:dyDescent="0.25">
      <c r="BJ20625" s="31"/>
      <c r="BK20625" s="31"/>
      <c r="BL20625" s="31"/>
      <c r="BM20625" s="31"/>
    </row>
    <row r="20626" spans="62:65" x14ac:dyDescent="0.25">
      <c r="BJ20626" s="31"/>
      <c r="BK20626" s="31"/>
      <c r="BL20626" s="31"/>
      <c r="BM20626" s="31"/>
    </row>
    <row r="20627" spans="62:65" x14ac:dyDescent="0.25">
      <c r="BJ20627" s="31"/>
      <c r="BK20627" s="31"/>
      <c r="BL20627" s="31"/>
      <c r="BM20627" s="31"/>
    </row>
    <row r="20628" spans="62:65" x14ac:dyDescent="0.25">
      <c r="BJ20628" s="31"/>
      <c r="BK20628" s="31"/>
      <c r="BL20628" s="31"/>
      <c r="BM20628" s="31"/>
    </row>
    <row r="20629" spans="62:65" x14ac:dyDescent="0.25">
      <c r="BJ20629" s="31"/>
      <c r="BK20629" s="31"/>
      <c r="BL20629" s="31"/>
      <c r="BM20629" s="31"/>
    </row>
    <row r="20630" spans="62:65" x14ac:dyDescent="0.25">
      <c r="BJ20630" s="31"/>
      <c r="BK20630" s="31"/>
      <c r="BL20630" s="31"/>
      <c r="BM20630" s="31"/>
    </row>
    <row r="20631" spans="62:65" x14ac:dyDescent="0.25">
      <c r="BJ20631" s="31"/>
      <c r="BK20631" s="31"/>
      <c r="BL20631" s="31"/>
      <c r="BM20631" s="31"/>
    </row>
    <row r="20632" spans="62:65" x14ac:dyDescent="0.25">
      <c r="BJ20632" s="31"/>
      <c r="BK20632" s="31"/>
      <c r="BL20632" s="31"/>
      <c r="BM20632" s="31"/>
    </row>
    <row r="20633" spans="62:65" x14ac:dyDescent="0.25">
      <c r="BJ20633" s="31"/>
      <c r="BK20633" s="31"/>
      <c r="BL20633" s="31"/>
      <c r="BM20633" s="31"/>
    </row>
    <row r="20634" spans="62:65" x14ac:dyDescent="0.25">
      <c r="BJ20634" s="31"/>
      <c r="BK20634" s="31"/>
      <c r="BL20634" s="31"/>
      <c r="BM20634" s="31"/>
    </row>
    <row r="20635" spans="62:65" x14ac:dyDescent="0.25">
      <c r="BJ20635" s="31"/>
      <c r="BK20635" s="31"/>
      <c r="BL20635" s="31"/>
      <c r="BM20635" s="31"/>
    </row>
    <row r="20636" spans="62:65" x14ac:dyDescent="0.25">
      <c r="BJ20636" s="31"/>
      <c r="BK20636" s="31"/>
      <c r="BL20636" s="31"/>
      <c r="BM20636" s="31"/>
    </row>
    <row r="20637" spans="62:65" x14ac:dyDescent="0.25">
      <c r="BJ20637" s="31"/>
      <c r="BK20637" s="31"/>
      <c r="BL20637" s="31"/>
      <c r="BM20637" s="31"/>
    </row>
    <row r="20638" spans="62:65" x14ac:dyDescent="0.25">
      <c r="BJ20638" s="31"/>
      <c r="BK20638" s="31"/>
      <c r="BL20638" s="31"/>
      <c r="BM20638" s="31"/>
    </row>
    <row r="20639" spans="62:65" x14ac:dyDescent="0.25">
      <c r="BJ20639" s="31"/>
      <c r="BK20639" s="31"/>
      <c r="BL20639" s="31"/>
      <c r="BM20639" s="31"/>
    </row>
    <row r="20640" spans="62:65" x14ac:dyDescent="0.25">
      <c r="BJ20640" s="31"/>
      <c r="BK20640" s="31"/>
      <c r="BL20640" s="31"/>
      <c r="BM20640" s="31"/>
    </row>
    <row r="20641" spans="62:65" x14ac:dyDescent="0.25">
      <c r="BJ20641" s="31"/>
      <c r="BK20641" s="31"/>
      <c r="BL20641" s="31"/>
      <c r="BM20641" s="31"/>
    </row>
    <row r="20642" spans="62:65" x14ac:dyDescent="0.25">
      <c r="BJ20642" s="31"/>
      <c r="BK20642" s="31"/>
      <c r="BL20642" s="31"/>
      <c r="BM20642" s="31"/>
    </row>
    <row r="20643" spans="62:65" x14ac:dyDescent="0.25">
      <c r="BJ20643" s="31"/>
      <c r="BK20643" s="31"/>
      <c r="BL20643" s="31"/>
      <c r="BM20643" s="31"/>
    </row>
    <row r="20644" spans="62:65" x14ac:dyDescent="0.25">
      <c r="BJ20644" s="31"/>
      <c r="BK20644" s="31"/>
      <c r="BL20644" s="31"/>
      <c r="BM20644" s="31"/>
    </row>
    <row r="20645" spans="62:65" x14ac:dyDescent="0.25">
      <c r="BJ20645" s="31"/>
      <c r="BK20645" s="31"/>
      <c r="BL20645" s="31"/>
      <c r="BM20645" s="31"/>
    </row>
    <row r="20646" spans="62:65" x14ac:dyDescent="0.25">
      <c r="BJ20646" s="31"/>
      <c r="BK20646" s="31"/>
      <c r="BL20646" s="31"/>
      <c r="BM20646" s="31"/>
    </row>
    <row r="20647" spans="62:65" x14ac:dyDescent="0.25">
      <c r="BJ20647" s="31"/>
      <c r="BK20647" s="31"/>
      <c r="BL20647" s="31"/>
      <c r="BM20647" s="31"/>
    </row>
    <row r="20648" spans="62:65" x14ac:dyDescent="0.25">
      <c r="BJ20648" s="31"/>
      <c r="BK20648" s="31"/>
      <c r="BL20648" s="31"/>
      <c r="BM20648" s="31"/>
    </row>
    <row r="20649" spans="62:65" x14ac:dyDescent="0.25">
      <c r="BJ20649" s="31"/>
      <c r="BK20649" s="31"/>
      <c r="BL20649" s="31"/>
      <c r="BM20649" s="31"/>
    </row>
    <row r="20650" spans="62:65" x14ac:dyDescent="0.25">
      <c r="BJ20650" s="31"/>
      <c r="BK20650" s="31"/>
      <c r="BL20650" s="31"/>
      <c r="BM20650" s="31"/>
    </row>
    <row r="20651" spans="62:65" x14ac:dyDescent="0.25">
      <c r="BJ20651" s="31"/>
      <c r="BK20651" s="31"/>
      <c r="BL20651" s="31"/>
      <c r="BM20651" s="31"/>
    </row>
    <row r="20652" spans="62:65" x14ac:dyDescent="0.25">
      <c r="BJ20652" s="31"/>
      <c r="BK20652" s="31"/>
      <c r="BL20652" s="31"/>
      <c r="BM20652" s="31"/>
    </row>
    <row r="20653" spans="62:65" x14ac:dyDescent="0.25">
      <c r="BJ20653" s="31"/>
      <c r="BK20653" s="31"/>
      <c r="BL20653" s="31"/>
      <c r="BM20653" s="31"/>
    </row>
    <row r="20654" spans="62:65" x14ac:dyDescent="0.25">
      <c r="BJ20654" s="31"/>
      <c r="BK20654" s="31"/>
      <c r="BL20654" s="31"/>
      <c r="BM20654" s="31"/>
    </row>
    <row r="20655" spans="62:65" x14ac:dyDescent="0.25">
      <c r="BJ20655" s="31"/>
      <c r="BK20655" s="31"/>
      <c r="BL20655" s="31"/>
      <c r="BM20655" s="31"/>
    </row>
    <row r="20656" spans="62:65" x14ac:dyDescent="0.25">
      <c r="BJ20656" s="31"/>
      <c r="BK20656" s="31"/>
      <c r="BL20656" s="31"/>
      <c r="BM20656" s="31"/>
    </row>
    <row r="20657" spans="62:65" x14ac:dyDescent="0.25">
      <c r="BJ20657" s="31"/>
      <c r="BK20657" s="31"/>
      <c r="BL20657" s="31"/>
      <c r="BM20657" s="31"/>
    </row>
    <row r="20658" spans="62:65" x14ac:dyDescent="0.25">
      <c r="BJ20658" s="31"/>
      <c r="BK20658" s="31"/>
      <c r="BL20658" s="31"/>
      <c r="BM20658" s="31"/>
    </row>
    <row r="20659" spans="62:65" x14ac:dyDescent="0.25">
      <c r="BJ20659" s="31"/>
      <c r="BK20659" s="31"/>
      <c r="BL20659" s="31"/>
      <c r="BM20659" s="31"/>
    </row>
    <row r="20660" spans="62:65" x14ac:dyDescent="0.25">
      <c r="BJ20660" s="31"/>
      <c r="BK20660" s="31"/>
      <c r="BL20660" s="31"/>
      <c r="BM20660" s="31"/>
    </row>
    <row r="20661" spans="62:65" x14ac:dyDescent="0.25">
      <c r="BJ20661" s="31"/>
      <c r="BK20661" s="31"/>
      <c r="BL20661" s="31"/>
      <c r="BM20661" s="31"/>
    </row>
    <row r="20662" spans="62:65" x14ac:dyDescent="0.25">
      <c r="BJ20662" s="31"/>
      <c r="BK20662" s="31"/>
      <c r="BL20662" s="31"/>
      <c r="BM20662" s="31"/>
    </row>
    <row r="20663" spans="62:65" x14ac:dyDescent="0.25">
      <c r="BJ20663" s="31"/>
      <c r="BK20663" s="31"/>
      <c r="BL20663" s="31"/>
      <c r="BM20663" s="31"/>
    </row>
    <row r="20664" spans="62:65" x14ac:dyDescent="0.25">
      <c r="BJ20664" s="31"/>
      <c r="BK20664" s="31"/>
      <c r="BL20664" s="31"/>
      <c r="BM20664" s="31"/>
    </row>
    <row r="20665" spans="62:65" x14ac:dyDescent="0.25">
      <c r="BJ20665" s="31"/>
      <c r="BK20665" s="31"/>
      <c r="BL20665" s="31"/>
      <c r="BM20665" s="31"/>
    </row>
    <row r="20666" spans="62:65" x14ac:dyDescent="0.25">
      <c r="BJ20666" s="31"/>
      <c r="BK20666" s="31"/>
      <c r="BL20666" s="31"/>
      <c r="BM20666" s="31"/>
    </row>
    <row r="20667" spans="62:65" x14ac:dyDescent="0.25">
      <c r="BJ20667" s="31"/>
      <c r="BK20667" s="31"/>
      <c r="BL20667" s="31"/>
      <c r="BM20667" s="31"/>
    </row>
    <row r="20668" spans="62:65" x14ac:dyDescent="0.25">
      <c r="BJ20668" s="31"/>
      <c r="BK20668" s="31"/>
      <c r="BL20668" s="31"/>
      <c r="BM20668" s="31"/>
    </row>
    <row r="20669" spans="62:65" x14ac:dyDescent="0.25">
      <c r="BJ20669" s="31"/>
      <c r="BK20669" s="31"/>
      <c r="BL20669" s="31"/>
      <c r="BM20669" s="31"/>
    </row>
    <row r="20670" spans="62:65" x14ac:dyDescent="0.25">
      <c r="BJ20670" s="31"/>
      <c r="BK20670" s="31"/>
      <c r="BL20670" s="31"/>
      <c r="BM20670" s="31"/>
    </row>
    <row r="20671" spans="62:65" x14ac:dyDescent="0.25">
      <c r="BJ20671" s="31"/>
      <c r="BK20671" s="31"/>
      <c r="BL20671" s="31"/>
      <c r="BM20671" s="31"/>
    </row>
    <row r="20672" spans="62:65" x14ac:dyDescent="0.25">
      <c r="BJ20672" s="31"/>
      <c r="BK20672" s="31"/>
      <c r="BL20672" s="31"/>
      <c r="BM20672" s="31"/>
    </row>
    <row r="20673" spans="62:65" x14ac:dyDescent="0.25">
      <c r="BJ20673" s="31"/>
      <c r="BK20673" s="31"/>
      <c r="BL20673" s="31"/>
      <c r="BM20673" s="31"/>
    </row>
    <row r="20674" spans="62:65" x14ac:dyDescent="0.25">
      <c r="BJ20674" s="31"/>
      <c r="BK20674" s="31"/>
      <c r="BL20674" s="31"/>
      <c r="BM20674" s="31"/>
    </row>
    <row r="20675" spans="62:65" x14ac:dyDescent="0.25">
      <c r="BJ20675" s="31"/>
      <c r="BK20675" s="31"/>
      <c r="BL20675" s="31"/>
      <c r="BM20675" s="31"/>
    </row>
    <row r="20676" spans="62:65" x14ac:dyDescent="0.25">
      <c r="BJ20676" s="31"/>
      <c r="BK20676" s="31"/>
      <c r="BL20676" s="31"/>
      <c r="BM20676" s="31"/>
    </row>
    <row r="20677" spans="62:65" x14ac:dyDescent="0.25">
      <c r="BJ20677" s="31"/>
      <c r="BK20677" s="31"/>
      <c r="BL20677" s="31"/>
      <c r="BM20677" s="31"/>
    </row>
    <row r="20678" spans="62:65" x14ac:dyDescent="0.25">
      <c r="BJ20678" s="31"/>
      <c r="BK20678" s="31"/>
      <c r="BL20678" s="31"/>
      <c r="BM20678" s="31"/>
    </row>
    <row r="20679" spans="62:65" x14ac:dyDescent="0.25">
      <c r="BJ20679" s="31"/>
      <c r="BK20679" s="31"/>
      <c r="BL20679" s="31"/>
      <c r="BM20679" s="31"/>
    </row>
    <row r="20680" spans="62:65" x14ac:dyDescent="0.25">
      <c r="BJ20680" s="31"/>
      <c r="BK20680" s="31"/>
      <c r="BL20680" s="31"/>
      <c r="BM20680" s="31"/>
    </row>
    <row r="20681" spans="62:65" x14ac:dyDescent="0.25">
      <c r="BJ20681" s="31"/>
      <c r="BK20681" s="31"/>
      <c r="BL20681" s="31"/>
      <c r="BM20681" s="31"/>
    </row>
    <row r="20682" spans="62:65" x14ac:dyDescent="0.25">
      <c r="BJ20682" s="31"/>
      <c r="BK20682" s="31"/>
      <c r="BL20682" s="31"/>
      <c r="BM20682" s="31"/>
    </row>
    <row r="20683" spans="62:65" x14ac:dyDescent="0.25">
      <c r="BJ20683" s="31"/>
      <c r="BK20683" s="31"/>
      <c r="BL20683" s="31"/>
      <c r="BM20683" s="31"/>
    </row>
    <row r="20684" spans="62:65" x14ac:dyDescent="0.25">
      <c r="BJ20684" s="31"/>
      <c r="BK20684" s="31"/>
      <c r="BL20684" s="31"/>
      <c r="BM20684" s="31"/>
    </row>
    <row r="20685" spans="62:65" x14ac:dyDescent="0.25">
      <c r="BJ20685" s="31"/>
      <c r="BK20685" s="31"/>
      <c r="BL20685" s="31"/>
      <c r="BM20685" s="31"/>
    </row>
    <row r="20686" spans="62:65" x14ac:dyDescent="0.25">
      <c r="BJ20686" s="31"/>
      <c r="BK20686" s="31"/>
      <c r="BL20686" s="31"/>
      <c r="BM20686" s="31"/>
    </row>
    <row r="20687" spans="62:65" x14ac:dyDescent="0.25">
      <c r="BJ20687" s="31"/>
      <c r="BK20687" s="31"/>
      <c r="BL20687" s="31"/>
      <c r="BM20687" s="31"/>
    </row>
    <row r="20688" spans="62:65" x14ac:dyDescent="0.25">
      <c r="BJ20688" s="31"/>
      <c r="BK20688" s="31"/>
      <c r="BL20688" s="31"/>
      <c r="BM20688" s="31"/>
    </row>
    <row r="20689" spans="62:65" x14ac:dyDescent="0.25">
      <c r="BJ20689" s="31"/>
      <c r="BK20689" s="31"/>
      <c r="BL20689" s="31"/>
      <c r="BM20689" s="31"/>
    </row>
    <row r="20690" spans="62:65" x14ac:dyDescent="0.25">
      <c r="BJ20690" s="31"/>
      <c r="BK20690" s="31"/>
      <c r="BL20690" s="31"/>
      <c r="BM20690" s="31"/>
    </row>
    <row r="20691" spans="62:65" x14ac:dyDescent="0.25">
      <c r="BJ20691" s="31"/>
      <c r="BK20691" s="31"/>
      <c r="BL20691" s="31"/>
      <c r="BM20691" s="31"/>
    </row>
    <row r="20692" spans="62:65" x14ac:dyDescent="0.25">
      <c r="BJ20692" s="31"/>
      <c r="BK20692" s="31"/>
      <c r="BL20692" s="31"/>
      <c r="BM20692" s="31"/>
    </row>
    <row r="20693" spans="62:65" x14ac:dyDescent="0.25">
      <c r="BJ20693" s="31"/>
      <c r="BK20693" s="31"/>
      <c r="BL20693" s="31"/>
      <c r="BM20693" s="31"/>
    </row>
    <row r="20694" spans="62:65" x14ac:dyDescent="0.25">
      <c r="BJ20694" s="31"/>
      <c r="BK20694" s="31"/>
      <c r="BL20694" s="31"/>
      <c r="BM20694" s="31"/>
    </row>
    <row r="20695" spans="62:65" x14ac:dyDescent="0.25">
      <c r="BJ20695" s="31"/>
      <c r="BK20695" s="31"/>
      <c r="BL20695" s="31"/>
      <c r="BM20695" s="31"/>
    </row>
    <row r="20696" spans="62:65" x14ac:dyDescent="0.25">
      <c r="BJ20696" s="31"/>
      <c r="BK20696" s="31"/>
      <c r="BL20696" s="31"/>
      <c r="BM20696" s="31"/>
    </row>
    <row r="20697" spans="62:65" x14ac:dyDescent="0.25">
      <c r="BJ20697" s="31"/>
      <c r="BK20697" s="31"/>
      <c r="BL20697" s="31"/>
      <c r="BM20697" s="31"/>
    </row>
    <row r="20698" spans="62:65" x14ac:dyDescent="0.25">
      <c r="BJ20698" s="31"/>
      <c r="BK20698" s="31"/>
      <c r="BL20698" s="31"/>
      <c r="BM20698" s="31"/>
    </row>
    <row r="20699" spans="62:65" x14ac:dyDescent="0.25">
      <c r="BJ20699" s="31"/>
      <c r="BK20699" s="31"/>
      <c r="BL20699" s="31"/>
      <c r="BM20699" s="31"/>
    </row>
    <row r="20700" spans="62:65" x14ac:dyDescent="0.25">
      <c r="BJ20700" s="31"/>
      <c r="BK20700" s="31"/>
      <c r="BL20700" s="31"/>
      <c r="BM20700" s="31"/>
    </row>
    <row r="20701" spans="62:65" x14ac:dyDescent="0.25">
      <c r="BJ20701" s="31"/>
      <c r="BK20701" s="31"/>
      <c r="BL20701" s="31"/>
      <c r="BM20701" s="31"/>
    </row>
    <row r="20702" spans="62:65" x14ac:dyDescent="0.25">
      <c r="BJ20702" s="31"/>
      <c r="BK20702" s="31"/>
      <c r="BL20702" s="31"/>
      <c r="BM20702" s="31"/>
    </row>
    <row r="20703" spans="62:65" x14ac:dyDescent="0.25">
      <c r="BJ20703" s="31"/>
      <c r="BK20703" s="31"/>
      <c r="BL20703" s="31"/>
      <c r="BM20703" s="31"/>
    </row>
    <row r="20704" spans="62:65" x14ac:dyDescent="0.25">
      <c r="BJ20704" s="31"/>
      <c r="BK20704" s="31"/>
      <c r="BL20704" s="31"/>
      <c r="BM20704" s="31"/>
    </row>
    <row r="20705" spans="62:65" x14ac:dyDescent="0.25">
      <c r="BJ20705" s="31"/>
      <c r="BK20705" s="31"/>
      <c r="BL20705" s="31"/>
      <c r="BM20705" s="31"/>
    </row>
    <row r="20706" spans="62:65" x14ac:dyDescent="0.25">
      <c r="BJ20706" s="31"/>
      <c r="BK20706" s="31"/>
      <c r="BL20706" s="31"/>
      <c r="BM20706" s="31"/>
    </row>
    <row r="20707" spans="62:65" x14ac:dyDescent="0.25">
      <c r="BJ20707" s="31"/>
      <c r="BK20707" s="31"/>
      <c r="BL20707" s="31"/>
      <c r="BM20707" s="31"/>
    </row>
    <row r="20708" spans="62:65" x14ac:dyDescent="0.25">
      <c r="BJ20708" s="31"/>
      <c r="BK20708" s="31"/>
      <c r="BL20708" s="31"/>
      <c r="BM20708" s="31"/>
    </row>
    <row r="20709" spans="62:65" x14ac:dyDescent="0.25">
      <c r="BJ20709" s="31"/>
      <c r="BK20709" s="31"/>
      <c r="BL20709" s="31"/>
      <c r="BM20709" s="31"/>
    </row>
    <row r="20710" spans="62:65" x14ac:dyDescent="0.25">
      <c r="BJ20710" s="31"/>
      <c r="BK20710" s="31"/>
      <c r="BL20710" s="31"/>
      <c r="BM20710" s="31"/>
    </row>
    <row r="20711" spans="62:65" x14ac:dyDescent="0.25">
      <c r="BJ20711" s="31"/>
      <c r="BK20711" s="31"/>
      <c r="BL20711" s="31"/>
      <c r="BM20711" s="31"/>
    </row>
    <row r="20712" spans="62:65" x14ac:dyDescent="0.25">
      <c r="BJ20712" s="31"/>
      <c r="BK20712" s="31"/>
      <c r="BL20712" s="31"/>
      <c r="BM20712" s="31"/>
    </row>
    <row r="20713" spans="62:65" x14ac:dyDescent="0.25">
      <c r="BJ20713" s="31"/>
      <c r="BK20713" s="31"/>
      <c r="BL20713" s="31"/>
      <c r="BM20713" s="31"/>
    </row>
    <row r="20714" spans="62:65" x14ac:dyDescent="0.25">
      <c r="BJ20714" s="31"/>
      <c r="BK20714" s="31"/>
      <c r="BL20714" s="31"/>
      <c r="BM20714" s="31"/>
    </row>
    <row r="20715" spans="62:65" x14ac:dyDescent="0.25">
      <c r="BJ20715" s="31"/>
      <c r="BK20715" s="31"/>
      <c r="BL20715" s="31"/>
      <c r="BM20715" s="31"/>
    </row>
    <row r="20716" spans="62:65" x14ac:dyDescent="0.25">
      <c r="BJ20716" s="31"/>
      <c r="BK20716" s="31"/>
      <c r="BL20716" s="31"/>
      <c r="BM20716" s="31"/>
    </row>
    <row r="20717" spans="62:65" x14ac:dyDescent="0.25">
      <c r="BJ20717" s="31"/>
      <c r="BK20717" s="31"/>
      <c r="BL20717" s="31"/>
      <c r="BM20717" s="31"/>
    </row>
    <row r="20718" spans="62:65" x14ac:dyDescent="0.25">
      <c r="BJ20718" s="31"/>
      <c r="BK20718" s="31"/>
      <c r="BL20718" s="31"/>
      <c r="BM20718" s="31"/>
    </row>
    <row r="20719" spans="62:65" x14ac:dyDescent="0.25">
      <c r="BJ20719" s="31"/>
      <c r="BK20719" s="31"/>
      <c r="BL20719" s="31"/>
      <c r="BM20719" s="31"/>
    </row>
    <row r="20720" spans="62:65" x14ac:dyDescent="0.25">
      <c r="BJ20720" s="31"/>
      <c r="BK20720" s="31"/>
      <c r="BL20720" s="31"/>
      <c r="BM20720" s="31"/>
    </row>
    <row r="20721" spans="62:65" x14ac:dyDescent="0.25">
      <c r="BJ20721" s="31"/>
      <c r="BK20721" s="31"/>
      <c r="BL20721" s="31"/>
      <c r="BM20721" s="31"/>
    </row>
    <row r="20722" spans="62:65" x14ac:dyDescent="0.25">
      <c r="BJ20722" s="31"/>
      <c r="BK20722" s="31"/>
      <c r="BL20722" s="31"/>
      <c r="BM20722" s="31"/>
    </row>
    <row r="20723" spans="62:65" x14ac:dyDescent="0.25">
      <c r="BJ20723" s="31"/>
      <c r="BK20723" s="31"/>
      <c r="BL20723" s="31"/>
      <c r="BM20723" s="31"/>
    </row>
    <row r="20724" spans="62:65" x14ac:dyDescent="0.25">
      <c r="BJ20724" s="31"/>
      <c r="BK20724" s="31"/>
      <c r="BL20724" s="31"/>
      <c r="BM20724" s="31"/>
    </row>
    <row r="20725" spans="62:65" x14ac:dyDescent="0.25">
      <c r="BJ20725" s="31"/>
      <c r="BK20725" s="31"/>
      <c r="BL20725" s="31"/>
      <c r="BM20725" s="31"/>
    </row>
    <row r="20726" spans="62:65" x14ac:dyDescent="0.25">
      <c r="BJ20726" s="31"/>
      <c r="BK20726" s="31"/>
      <c r="BL20726" s="31"/>
      <c r="BM20726" s="31"/>
    </row>
    <row r="20727" spans="62:65" x14ac:dyDescent="0.25">
      <c r="BJ20727" s="31"/>
      <c r="BK20727" s="31"/>
      <c r="BL20727" s="31"/>
      <c r="BM20727" s="31"/>
    </row>
    <row r="20728" spans="62:65" x14ac:dyDescent="0.25">
      <c r="BJ20728" s="31"/>
      <c r="BK20728" s="31"/>
      <c r="BL20728" s="31"/>
      <c r="BM20728" s="31"/>
    </row>
    <row r="20729" spans="62:65" x14ac:dyDescent="0.25">
      <c r="BJ20729" s="31"/>
      <c r="BK20729" s="31"/>
      <c r="BL20729" s="31"/>
      <c r="BM20729" s="31"/>
    </row>
    <row r="20730" spans="62:65" x14ac:dyDescent="0.25">
      <c r="BJ20730" s="31"/>
      <c r="BK20730" s="31"/>
      <c r="BL20730" s="31"/>
      <c r="BM20730" s="31"/>
    </row>
    <row r="20731" spans="62:65" x14ac:dyDescent="0.25">
      <c r="BJ20731" s="31"/>
      <c r="BK20731" s="31"/>
      <c r="BL20731" s="31"/>
      <c r="BM20731" s="31"/>
    </row>
    <row r="20732" spans="62:65" x14ac:dyDescent="0.25">
      <c r="BJ20732" s="31"/>
      <c r="BK20732" s="31"/>
      <c r="BL20732" s="31"/>
      <c r="BM20732" s="31"/>
    </row>
    <row r="20733" spans="62:65" x14ac:dyDescent="0.25">
      <c r="BJ20733" s="31"/>
      <c r="BK20733" s="31"/>
      <c r="BL20733" s="31"/>
      <c r="BM20733" s="31"/>
    </row>
    <row r="20734" spans="62:65" x14ac:dyDescent="0.25">
      <c r="BJ20734" s="31"/>
      <c r="BK20734" s="31"/>
      <c r="BL20734" s="31"/>
      <c r="BM20734" s="31"/>
    </row>
    <row r="20735" spans="62:65" x14ac:dyDescent="0.25">
      <c r="BJ20735" s="31"/>
      <c r="BK20735" s="31"/>
      <c r="BL20735" s="31"/>
      <c r="BM20735" s="31"/>
    </row>
    <row r="20736" spans="62:65" x14ac:dyDescent="0.25">
      <c r="BJ20736" s="31"/>
      <c r="BK20736" s="31"/>
      <c r="BL20736" s="31"/>
      <c r="BM20736" s="31"/>
    </row>
    <row r="20737" spans="62:65" x14ac:dyDescent="0.25">
      <c r="BJ20737" s="31"/>
      <c r="BK20737" s="31"/>
      <c r="BL20737" s="31"/>
      <c r="BM20737" s="31"/>
    </row>
    <row r="20738" spans="62:65" x14ac:dyDescent="0.25">
      <c r="BJ20738" s="31"/>
      <c r="BK20738" s="31"/>
      <c r="BL20738" s="31"/>
      <c r="BM20738" s="31"/>
    </row>
    <row r="20739" spans="62:65" x14ac:dyDescent="0.25">
      <c r="BJ20739" s="31"/>
      <c r="BK20739" s="31"/>
      <c r="BL20739" s="31"/>
      <c r="BM20739" s="31"/>
    </row>
    <row r="20740" spans="62:65" x14ac:dyDescent="0.25">
      <c r="BJ20740" s="31"/>
      <c r="BK20740" s="31"/>
      <c r="BL20740" s="31"/>
      <c r="BM20740" s="31"/>
    </row>
    <row r="20741" spans="62:65" x14ac:dyDescent="0.25">
      <c r="BJ20741" s="31"/>
      <c r="BK20741" s="31"/>
      <c r="BL20741" s="31"/>
      <c r="BM20741" s="31"/>
    </row>
    <row r="20742" spans="62:65" x14ac:dyDescent="0.25">
      <c r="BJ20742" s="31"/>
      <c r="BK20742" s="31"/>
      <c r="BL20742" s="31"/>
      <c r="BM20742" s="31"/>
    </row>
    <row r="20743" spans="62:65" x14ac:dyDescent="0.25">
      <c r="BJ20743" s="31"/>
      <c r="BK20743" s="31"/>
      <c r="BL20743" s="31"/>
      <c r="BM20743" s="31"/>
    </row>
    <row r="20744" spans="62:65" x14ac:dyDescent="0.25">
      <c r="BJ20744" s="31"/>
      <c r="BK20744" s="31"/>
      <c r="BL20744" s="31"/>
      <c r="BM20744" s="31"/>
    </row>
    <row r="20745" spans="62:65" x14ac:dyDescent="0.25">
      <c r="BJ20745" s="31"/>
      <c r="BK20745" s="31"/>
      <c r="BL20745" s="31"/>
      <c r="BM20745" s="31"/>
    </row>
    <row r="20746" spans="62:65" x14ac:dyDescent="0.25">
      <c r="BJ20746" s="31"/>
      <c r="BK20746" s="31"/>
      <c r="BL20746" s="31"/>
      <c r="BM20746" s="31"/>
    </row>
    <row r="20747" spans="62:65" x14ac:dyDescent="0.25">
      <c r="BJ20747" s="31"/>
      <c r="BK20747" s="31"/>
      <c r="BL20747" s="31"/>
      <c r="BM20747" s="31"/>
    </row>
    <row r="20748" spans="62:65" x14ac:dyDescent="0.25">
      <c r="BJ20748" s="31"/>
      <c r="BK20748" s="31"/>
      <c r="BL20748" s="31"/>
      <c r="BM20748" s="31"/>
    </row>
    <row r="20749" spans="62:65" x14ac:dyDescent="0.25">
      <c r="BJ20749" s="31"/>
      <c r="BK20749" s="31"/>
      <c r="BL20749" s="31"/>
      <c r="BM20749" s="31"/>
    </row>
    <row r="20750" spans="62:65" x14ac:dyDescent="0.25">
      <c r="BJ20750" s="31"/>
      <c r="BK20750" s="31"/>
      <c r="BL20750" s="31"/>
      <c r="BM20750" s="31"/>
    </row>
    <row r="20751" spans="62:65" x14ac:dyDescent="0.25">
      <c r="BJ20751" s="31"/>
      <c r="BK20751" s="31"/>
      <c r="BL20751" s="31"/>
      <c r="BM20751" s="31"/>
    </row>
    <row r="20752" spans="62:65" x14ac:dyDescent="0.25">
      <c r="BJ20752" s="31"/>
      <c r="BK20752" s="31"/>
      <c r="BL20752" s="31"/>
      <c r="BM20752" s="31"/>
    </row>
    <row r="20753" spans="62:65" x14ac:dyDescent="0.25">
      <c r="BJ20753" s="31"/>
      <c r="BK20753" s="31"/>
      <c r="BL20753" s="31"/>
      <c r="BM20753" s="31"/>
    </row>
    <row r="20754" spans="62:65" x14ac:dyDescent="0.25">
      <c r="BJ20754" s="31"/>
      <c r="BK20754" s="31"/>
      <c r="BL20754" s="31"/>
      <c r="BM20754" s="31"/>
    </row>
    <row r="20755" spans="62:65" x14ac:dyDescent="0.25">
      <c r="BJ20755" s="31"/>
      <c r="BK20755" s="31"/>
      <c r="BL20755" s="31"/>
      <c r="BM20755" s="31"/>
    </row>
    <row r="20756" spans="62:65" x14ac:dyDescent="0.25">
      <c r="BJ20756" s="31"/>
      <c r="BK20756" s="31"/>
      <c r="BL20756" s="31"/>
      <c r="BM20756" s="31"/>
    </row>
    <row r="20757" spans="62:65" x14ac:dyDescent="0.25">
      <c r="BJ20757" s="31"/>
      <c r="BK20757" s="31"/>
      <c r="BL20757" s="31"/>
      <c r="BM20757" s="31"/>
    </row>
    <row r="20758" spans="62:65" x14ac:dyDescent="0.25">
      <c r="BJ20758" s="31"/>
      <c r="BK20758" s="31"/>
      <c r="BL20758" s="31"/>
      <c r="BM20758" s="31"/>
    </row>
    <row r="20759" spans="62:65" x14ac:dyDescent="0.25">
      <c r="BJ20759" s="31"/>
      <c r="BK20759" s="31"/>
      <c r="BL20759" s="31"/>
      <c r="BM20759" s="31"/>
    </row>
    <row r="20760" spans="62:65" x14ac:dyDescent="0.25">
      <c r="BJ20760" s="31"/>
      <c r="BK20760" s="31"/>
      <c r="BL20760" s="31"/>
      <c r="BM20760" s="31"/>
    </row>
    <row r="20761" spans="62:65" x14ac:dyDescent="0.25">
      <c r="BJ20761" s="31"/>
      <c r="BK20761" s="31"/>
      <c r="BL20761" s="31"/>
      <c r="BM20761" s="31"/>
    </row>
    <row r="20762" spans="62:65" x14ac:dyDescent="0.25">
      <c r="BJ20762" s="31"/>
      <c r="BK20762" s="31"/>
      <c r="BL20762" s="31"/>
      <c r="BM20762" s="31"/>
    </row>
    <row r="20763" spans="62:65" x14ac:dyDescent="0.25">
      <c r="BJ20763" s="31"/>
      <c r="BK20763" s="31"/>
      <c r="BL20763" s="31"/>
      <c r="BM20763" s="31"/>
    </row>
    <row r="20764" spans="62:65" x14ac:dyDescent="0.25">
      <c r="BJ20764" s="31"/>
      <c r="BK20764" s="31"/>
      <c r="BL20764" s="31"/>
      <c r="BM20764" s="31"/>
    </row>
    <row r="20765" spans="62:65" x14ac:dyDescent="0.25">
      <c r="BJ20765" s="31"/>
      <c r="BK20765" s="31"/>
      <c r="BL20765" s="31"/>
      <c r="BM20765" s="31"/>
    </row>
    <row r="20766" spans="62:65" x14ac:dyDescent="0.25">
      <c r="BJ20766" s="31"/>
      <c r="BK20766" s="31"/>
      <c r="BL20766" s="31"/>
      <c r="BM20766" s="31"/>
    </row>
    <row r="20767" spans="62:65" x14ac:dyDescent="0.25">
      <c r="BJ20767" s="31"/>
      <c r="BK20767" s="31"/>
      <c r="BL20767" s="31"/>
      <c r="BM20767" s="31"/>
    </row>
    <row r="20768" spans="62:65" x14ac:dyDescent="0.25">
      <c r="BJ20768" s="31"/>
      <c r="BK20768" s="31"/>
      <c r="BL20768" s="31"/>
      <c r="BM20768" s="31"/>
    </row>
    <row r="20769" spans="62:65" x14ac:dyDescent="0.25">
      <c r="BJ20769" s="31"/>
      <c r="BK20769" s="31"/>
      <c r="BL20769" s="31"/>
      <c r="BM20769" s="31"/>
    </row>
    <row r="20770" spans="62:65" x14ac:dyDescent="0.25">
      <c r="BJ20770" s="31"/>
      <c r="BK20770" s="31"/>
      <c r="BL20770" s="31"/>
      <c r="BM20770" s="31"/>
    </row>
    <row r="20771" spans="62:65" x14ac:dyDescent="0.25">
      <c r="BJ20771" s="31"/>
      <c r="BK20771" s="31"/>
      <c r="BL20771" s="31"/>
      <c r="BM20771" s="31"/>
    </row>
    <row r="20772" spans="62:65" x14ac:dyDescent="0.25">
      <c r="BJ20772" s="31"/>
      <c r="BK20772" s="31"/>
      <c r="BL20772" s="31"/>
      <c r="BM20772" s="31"/>
    </row>
    <row r="20773" spans="62:65" x14ac:dyDescent="0.25">
      <c r="BJ20773" s="31"/>
      <c r="BK20773" s="31"/>
      <c r="BL20773" s="31"/>
      <c r="BM20773" s="31"/>
    </row>
    <row r="20774" spans="62:65" x14ac:dyDescent="0.25">
      <c r="BJ20774" s="31"/>
      <c r="BK20774" s="31"/>
      <c r="BL20774" s="31"/>
      <c r="BM20774" s="31"/>
    </row>
    <row r="20775" spans="62:65" x14ac:dyDescent="0.25">
      <c r="BJ20775" s="31"/>
      <c r="BK20775" s="31"/>
      <c r="BL20775" s="31"/>
      <c r="BM20775" s="31"/>
    </row>
    <row r="20776" spans="62:65" x14ac:dyDescent="0.25">
      <c r="BJ20776" s="31"/>
      <c r="BK20776" s="31"/>
      <c r="BL20776" s="31"/>
      <c r="BM20776" s="31"/>
    </row>
    <row r="20777" spans="62:65" x14ac:dyDescent="0.25">
      <c r="BJ20777" s="31"/>
      <c r="BK20777" s="31"/>
      <c r="BL20777" s="31"/>
      <c r="BM20777" s="31"/>
    </row>
    <row r="20778" spans="62:65" x14ac:dyDescent="0.25">
      <c r="BJ20778" s="31"/>
      <c r="BK20778" s="31"/>
      <c r="BL20778" s="31"/>
      <c r="BM20778" s="31"/>
    </row>
    <row r="20779" spans="62:65" x14ac:dyDescent="0.25">
      <c r="BJ20779" s="31"/>
      <c r="BK20779" s="31"/>
      <c r="BL20779" s="31"/>
      <c r="BM20779" s="31"/>
    </row>
    <row r="20780" spans="62:65" x14ac:dyDescent="0.25">
      <c r="BJ20780" s="31"/>
      <c r="BK20780" s="31"/>
      <c r="BL20780" s="31"/>
      <c r="BM20780" s="31"/>
    </row>
    <row r="20781" spans="62:65" x14ac:dyDescent="0.25">
      <c r="BJ20781" s="31"/>
      <c r="BK20781" s="31"/>
      <c r="BL20781" s="31"/>
      <c r="BM20781" s="31"/>
    </row>
    <row r="20782" spans="62:65" x14ac:dyDescent="0.25">
      <c r="BJ20782" s="31"/>
      <c r="BK20782" s="31"/>
      <c r="BL20782" s="31"/>
      <c r="BM20782" s="31"/>
    </row>
    <row r="20783" spans="62:65" x14ac:dyDescent="0.25">
      <c r="BJ20783" s="31"/>
      <c r="BK20783" s="31"/>
      <c r="BL20783" s="31"/>
      <c r="BM20783" s="31"/>
    </row>
    <row r="20784" spans="62:65" x14ac:dyDescent="0.25">
      <c r="BJ20784" s="31"/>
      <c r="BK20784" s="31"/>
      <c r="BL20784" s="31"/>
      <c r="BM20784" s="31"/>
    </row>
    <row r="20785" spans="62:65" x14ac:dyDescent="0.25">
      <c r="BJ20785" s="31"/>
      <c r="BK20785" s="31"/>
      <c r="BL20785" s="31"/>
      <c r="BM20785" s="31"/>
    </row>
    <row r="20786" spans="62:65" x14ac:dyDescent="0.25">
      <c r="BJ20786" s="31"/>
      <c r="BK20786" s="31"/>
      <c r="BL20786" s="31"/>
      <c r="BM20786" s="31"/>
    </row>
    <row r="20787" spans="62:65" x14ac:dyDescent="0.25">
      <c r="BJ20787" s="31"/>
      <c r="BK20787" s="31"/>
      <c r="BL20787" s="31"/>
      <c r="BM20787" s="31"/>
    </row>
    <row r="20788" spans="62:65" x14ac:dyDescent="0.25">
      <c r="BJ20788" s="31"/>
      <c r="BK20788" s="31"/>
      <c r="BL20788" s="31"/>
      <c r="BM20788" s="31"/>
    </row>
    <row r="20789" spans="62:65" x14ac:dyDescent="0.25">
      <c r="BJ20789" s="31"/>
      <c r="BK20789" s="31"/>
      <c r="BL20789" s="31"/>
      <c r="BM20789" s="31"/>
    </row>
    <row r="20790" spans="62:65" x14ac:dyDescent="0.25">
      <c r="BJ20790" s="31"/>
      <c r="BK20790" s="31"/>
      <c r="BL20790" s="31"/>
      <c r="BM20790" s="31"/>
    </row>
    <row r="20791" spans="62:65" x14ac:dyDescent="0.25">
      <c r="BJ20791" s="31"/>
      <c r="BK20791" s="31"/>
      <c r="BL20791" s="31"/>
      <c r="BM20791" s="31"/>
    </row>
    <row r="20792" spans="62:65" x14ac:dyDescent="0.25">
      <c r="BJ20792" s="31"/>
      <c r="BK20792" s="31"/>
      <c r="BL20792" s="31"/>
      <c r="BM20792" s="31"/>
    </row>
    <row r="20793" spans="62:65" x14ac:dyDescent="0.25">
      <c r="BJ20793" s="31"/>
      <c r="BK20793" s="31"/>
      <c r="BL20793" s="31"/>
      <c r="BM20793" s="31"/>
    </row>
    <row r="20794" spans="62:65" x14ac:dyDescent="0.25">
      <c r="BJ20794" s="31"/>
      <c r="BK20794" s="31"/>
      <c r="BL20794" s="31"/>
      <c r="BM20794" s="31"/>
    </row>
    <row r="20795" spans="62:65" x14ac:dyDescent="0.25">
      <c r="BJ20795" s="31"/>
      <c r="BK20795" s="31"/>
      <c r="BL20795" s="31"/>
      <c r="BM20795" s="31"/>
    </row>
    <row r="20796" spans="62:65" x14ac:dyDescent="0.25">
      <c r="BJ20796" s="31"/>
      <c r="BK20796" s="31"/>
      <c r="BL20796" s="31"/>
      <c r="BM20796" s="31"/>
    </row>
    <row r="20797" spans="62:65" x14ac:dyDescent="0.25">
      <c r="BJ20797" s="31"/>
      <c r="BK20797" s="31"/>
      <c r="BL20797" s="31"/>
      <c r="BM20797" s="31"/>
    </row>
    <row r="20798" spans="62:65" x14ac:dyDescent="0.25">
      <c r="BJ20798" s="31"/>
      <c r="BK20798" s="31"/>
      <c r="BL20798" s="31"/>
      <c r="BM20798" s="31"/>
    </row>
    <row r="20799" spans="62:65" x14ac:dyDescent="0.25">
      <c r="BJ20799" s="31"/>
      <c r="BK20799" s="31"/>
      <c r="BL20799" s="31"/>
      <c r="BM20799" s="31"/>
    </row>
    <row r="20800" spans="62:65" x14ac:dyDescent="0.25">
      <c r="BJ20800" s="31"/>
      <c r="BK20800" s="31"/>
      <c r="BL20800" s="31"/>
      <c r="BM20800" s="31"/>
    </row>
    <row r="20801" spans="62:65" x14ac:dyDescent="0.25">
      <c r="BJ20801" s="31"/>
      <c r="BK20801" s="31"/>
      <c r="BL20801" s="31"/>
      <c r="BM20801" s="31"/>
    </row>
    <row r="20802" spans="62:65" x14ac:dyDescent="0.25">
      <c r="BJ20802" s="31"/>
      <c r="BK20802" s="31"/>
      <c r="BL20802" s="31"/>
      <c r="BM20802" s="31"/>
    </row>
    <row r="20803" spans="62:65" x14ac:dyDescent="0.25">
      <c r="BJ20803" s="31"/>
      <c r="BK20803" s="31"/>
      <c r="BL20803" s="31"/>
      <c r="BM20803" s="31"/>
    </row>
    <row r="20804" spans="62:65" x14ac:dyDescent="0.25">
      <c r="BJ20804" s="31"/>
      <c r="BK20804" s="31"/>
      <c r="BL20804" s="31"/>
      <c r="BM20804" s="31"/>
    </row>
    <row r="20805" spans="62:65" x14ac:dyDescent="0.25">
      <c r="BJ20805" s="31"/>
      <c r="BK20805" s="31"/>
      <c r="BL20805" s="31"/>
      <c r="BM20805" s="31"/>
    </row>
    <row r="20806" spans="62:65" x14ac:dyDescent="0.25">
      <c r="BJ20806" s="31"/>
      <c r="BK20806" s="31"/>
      <c r="BL20806" s="31"/>
      <c r="BM20806" s="31"/>
    </row>
    <row r="20807" spans="62:65" x14ac:dyDescent="0.25">
      <c r="BJ20807" s="31"/>
      <c r="BK20807" s="31"/>
      <c r="BL20807" s="31"/>
      <c r="BM20807" s="31"/>
    </row>
    <row r="20808" spans="62:65" x14ac:dyDescent="0.25">
      <c r="BJ20808" s="31"/>
      <c r="BK20808" s="31"/>
      <c r="BL20808" s="31"/>
      <c r="BM20808" s="31"/>
    </row>
    <row r="20809" spans="62:65" x14ac:dyDescent="0.25">
      <c r="BJ20809" s="31"/>
      <c r="BK20809" s="31"/>
      <c r="BL20809" s="31"/>
      <c r="BM20809" s="31"/>
    </row>
    <row r="20810" spans="62:65" x14ac:dyDescent="0.25">
      <c r="BJ20810" s="31"/>
      <c r="BK20810" s="31"/>
      <c r="BL20810" s="31"/>
      <c r="BM20810" s="31"/>
    </row>
    <row r="20811" spans="62:65" x14ac:dyDescent="0.25">
      <c r="BJ20811" s="31"/>
      <c r="BK20811" s="31"/>
      <c r="BL20811" s="31"/>
      <c r="BM20811" s="31"/>
    </row>
    <row r="20812" spans="62:65" x14ac:dyDescent="0.25">
      <c r="BJ20812" s="31"/>
      <c r="BK20812" s="31"/>
      <c r="BL20812" s="31"/>
      <c r="BM20812" s="31"/>
    </row>
    <row r="20813" spans="62:65" x14ac:dyDescent="0.25">
      <c r="BJ20813" s="31"/>
      <c r="BK20813" s="31"/>
      <c r="BL20813" s="31"/>
      <c r="BM20813" s="31"/>
    </row>
    <row r="20814" spans="62:65" x14ac:dyDescent="0.25">
      <c r="BJ20814" s="31"/>
      <c r="BK20814" s="31"/>
      <c r="BL20814" s="31"/>
      <c r="BM20814" s="31"/>
    </row>
    <row r="20815" spans="62:65" x14ac:dyDescent="0.25">
      <c r="BJ20815" s="31"/>
      <c r="BK20815" s="31"/>
      <c r="BL20815" s="31"/>
      <c r="BM20815" s="31"/>
    </row>
    <row r="20816" spans="62:65" x14ac:dyDescent="0.25">
      <c r="BJ20816" s="31"/>
      <c r="BK20816" s="31"/>
      <c r="BL20816" s="31"/>
      <c r="BM20816" s="31"/>
    </row>
    <row r="20817" spans="62:65" x14ac:dyDescent="0.25">
      <c r="BJ20817" s="31"/>
      <c r="BK20817" s="31"/>
      <c r="BL20817" s="31"/>
      <c r="BM20817" s="31"/>
    </row>
    <row r="20818" spans="62:65" x14ac:dyDescent="0.25">
      <c r="BJ20818" s="31"/>
      <c r="BK20818" s="31"/>
      <c r="BL20818" s="31"/>
      <c r="BM20818" s="31"/>
    </row>
    <row r="20819" spans="62:65" x14ac:dyDescent="0.25">
      <c r="BJ20819" s="31"/>
      <c r="BK20819" s="31"/>
      <c r="BL20819" s="31"/>
      <c r="BM20819" s="31"/>
    </row>
    <row r="20820" spans="62:65" x14ac:dyDescent="0.25">
      <c r="BJ20820" s="31"/>
      <c r="BK20820" s="31"/>
      <c r="BL20820" s="31"/>
      <c r="BM20820" s="31"/>
    </row>
    <row r="20821" spans="62:65" x14ac:dyDescent="0.25">
      <c r="BJ20821" s="31"/>
      <c r="BK20821" s="31"/>
      <c r="BL20821" s="31"/>
      <c r="BM20821" s="31"/>
    </row>
    <row r="20822" spans="62:65" x14ac:dyDescent="0.25">
      <c r="BJ20822" s="31"/>
      <c r="BK20822" s="31"/>
      <c r="BL20822" s="31"/>
      <c r="BM20822" s="31"/>
    </row>
    <row r="20823" spans="62:65" x14ac:dyDescent="0.25">
      <c r="BJ20823" s="31"/>
      <c r="BK20823" s="31"/>
      <c r="BL20823" s="31"/>
      <c r="BM20823" s="31"/>
    </row>
    <row r="20824" spans="62:65" x14ac:dyDescent="0.25">
      <c r="BJ20824" s="31"/>
      <c r="BK20824" s="31"/>
      <c r="BL20824" s="31"/>
      <c r="BM20824" s="31"/>
    </row>
    <row r="20825" spans="62:65" x14ac:dyDescent="0.25">
      <c r="BJ20825" s="31"/>
      <c r="BK20825" s="31"/>
      <c r="BL20825" s="31"/>
      <c r="BM20825" s="31"/>
    </row>
    <row r="20826" spans="62:65" x14ac:dyDescent="0.25">
      <c r="BJ20826" s="31"/>
      <c r="BK20826" s="31"/>
      <c r="BL20826" s="31"/>
      <c r="BM20826" s="31"/>
    </row>
    <row r="20827" spans="62:65" x14ac:dyDescent="0.25">
      <c r="BJ20827" s="31"/>
      <c r="BK20827" s="31"/>
      <c r="BL20827" s="31"/>
      <c r="BM20827" s="31"/>
    </row>
    <row r="20828" spans="62:65" x14ac:dyDescent="0.25">
      <c r="BJ20828" s="31"/>
      <c r="BK20828" s="31"/>
      <c r="BL20828" s="31"/>
      <c r="BM20828" s="31"/>
    </row>
    <row r="20829" spans="62:65" x14ac:dyDescent="0.25">
      <c r="BJ20829" s="31"/>
      <c r="BK20829" s="31"/>
      <c r="BL20829" s="31"/>
      <c r="BM20829" s="31"/>
    </row>
    <row r="20830" spans="62:65" x14ac:dyDescent="0.25">
      <c r="BJ20830" s="31"/>
      <c r="BK20830" s="31"/>
      <c r="BL20830" s="31"/>
      <c r="BM20830" s="31"/>
    </row>
    <row r="20831" spans="62:65" x14ac:dyDescent="0.25">
      <c r="BJ20831" s="31"/>
      <c r="BK20831" s="31"/>
      <c r="BL20831" s="31"/>
      <c r="BM20831" s="31"/>
    </row>
    <row r="20832" spans="62:65" x14ac:dyDescent="0.25">
      <c r="BJ20832" s="31"/>
      <c r="BK20832" s="31"/>
      <c r="BL20832" s="31"/>
      <c r="BM20832" s="31"/>
    </row>
    <row r="20833" spans="62:65" x14ac:dyDescent="0.25">
      <c r="BJ20833" s="31"/>
      <c r="BK20833" s="31"/>
      <c r="BL20833" s="31"/>
      <c r="BM20833" s="31"/>
    </row>
    <row r="20834" spans="62:65" x14ac:dyDescent="0.25">
      <c r="BJ20834" s="31"/>
      <c r="BK20834" s="31"/>
      <c r="BL20834" s="31"/>
      <c r="BM20834" s="31"/>
    </row>
    <row r="20835" spans="62:65" x14ac:dyDescent="0.25">
      <c r="BJ20835" s="31"/>
      <c r="BK20835" s="31"/>
      <c r="BL20835" s="31"/>
      <c r="BM20835" s="31"/>
    </row>
    <row r="20836" spans="62:65" x14ac:dyDescent="0.25">
      <c r="BJ20836" s="31"/>
      <c r="BK20836" s="31"/>
      <c r="BL20836" s="31"/>
      <c r="BM20836" s="31"/>
    </row>
    <row r="20837" spans="62:65" x14ac:dyDescent="0.25">
      <c r="BJ20837" s="31"/>
      <c r="BK20837" s="31"/>
      <c r="BL20837" s="31"/>
      <c r="BM20837" s="31"/>
    </row>
    <row r="20838" spans="62:65" x14ac:dyDescent="0.25">
      <c r="BJ20838" s="31"/>
      <c r="BK20838" s="31"/>
      <c r="BL20838" s="31"/>
      <c r="BM20838" s="31"/>
    </row>
    <row r="20839" spans="62:65" x14ac:dyDescent="0.25">
      <c r="BJ20839" s="31"/>
      <c r="BK20839" s="31"/>
      <c r="BL20839" s="31"/>
      <c r="BM20839" s="31"/>
    </row>
    <row r="20840" spans="62:65" x14ac:dyDescent="0.25">
      <c r="BJ20840" s="31"/>
      <c r="BK20840" s="31"/>
      <c r="BL20840" s="31"/>
      <c r="BM20840" s="31"/>
    </row>
    <row r="20841" spans="62:65" x14ac:dyDescent="0.25">
      <c r="BJ20841" s="31"/>
      <c r="BK20841" s="31"/>
      <c r="BL20841" s="31"/>
      <c r="BM20841" s="31"/>
    </row>
    <row r="20842" spans="62:65" x14ac:dyDescent="0.25">
      <c r="BJ20842" s="31"/>
      <c r="BK20842" s="31"/>
      <c r="BL20842" s="31"/>
      <c r="BM20842" s="31"/>
    </row>
    <row r="20843" spans="62:65" x14ac:dyDescent="0.25">
      <c r="BJ20843" s="31"/>
      <c r="BK20843" s="31"/>
      <c r="BL20843" s="31"/>
      <c r="BM20843" s="31"/>
    </row>
    <row r="20844" spans="62:65" x14ac:dyDescent="0.25">
      <c r="BJ20844" s="31"/>
      <c r="BK20844" s="31"/>
      <c r="BL20844" s="31"/>
      <c r="BM20844" s="31"/>
    </row>
    <row r="20845" spans="62:65" x14ac:dyDescent="0.25">
      <c r="BJ20845" s="31"/>
      <c r="BK20845" s="31"/>
      <c r="BL20845" s="31"/>
      <c r="BM20845" s="31"/>
    </row>
    <row r="20846" spans="62:65" x14ac:dyDescent="0.25">
      <c r="BJ20846" s="31"/>
      <c r="BK20846" s="31"/>
      <c r="BL20846" s="31"/>
      <c r="BM20846" s="31"/>
    </row>
    <row r="20847" spans="62:65" x14ac:dyDescent="0.25">
      <c r="BJ20847" s="31"/>
      <c r="BK20847" s="31"/>
      <c r="BL20847" s="31"/>
      <c r="BM20847" s="31"/>
    </row>
    <row r="20848" spans="62:65" x14ac:dyDescent="0.25">
      <c r="BJ20848" s="31"/>
      <c r="BK20848" s="31"/>
      <c r="BL20848" s="31"/>
      <c r="BM20848" s="31"/>
    </row>
    <row r="20849" spans="62:65" x14ac:dyDescent="0.25">
      <c r="BJ20849" s="31"/>
      <c r="BK20849" s="31"/>
      <c r="BL20849" s="31"/>
      <c r="BM20849" s="31"/>
    </row>
    <row r="20850" spans="62:65" x14ac:dyDescent="0.25">
      <c r="BJ20850" s="31"/>
      <c r="BK20850" s="31"/>
      <c r="BL20850" s="31"/>
      <c r="BM20850" s="31"/>
    </row>
    <row r="20851" spans="62:65" x14ac:dyDescent="0.25">
      <c r="BJ20851" s="31"/>
      <c r="BK20851" s="31"/>
      <c r="BL20851" s="31"/>
      <c r="BM20851" s="31"/>
    </row>
    <row r="20852" spans="62:65" x14ac:dyDescent="0.25">
      <c r="BJ20852" s="31"/>
      <c r="BK20852" s="31"/>
      <c r="BL20852" s="31"/>
      <c r="BM20852" s="31"/>
    </row>
    <row r="20853" spans="62:65" x14ac:dyDescent="0.25">
      <c r="BJ20853" s="31"/>
      <c r="BK20853" s="31"/>
      <c r="BL20853" s="31"/>
      <c r="BM20853" s="31"/>
    </row>
    <row r="20854" spans="62:65" x14ac:dyDescent="0.25">
      <c r="BJ20854" s="31"/>
      <c r="BK20854" s="31"/>
      <c r="BL20854" s="31"/>
      <c r="BM20854" s="31"/>
    </row>
    <row r="20855" spans="62:65" x14ac:dyDescent="0.25">
      <c r="BJ20855" s="31"/>
      <c r="BK20855" s="31"/>
      <c r="BL20855" s="31"/>
      <c r="BM20855" s="31"/>
    </row>
    <row r="20856" spans="62:65" x14ac:dyDescent="0.25">
      <c r="BJ20856" s="31"/>
      <c r="BK20856" s="31"/>
      <c r="BL20856" s="31"/>
      <c r="BM20856" s="31"/>
    </row>
    <row r="20857" spans="62:65" x14ac:dyDescent="0.25">
      <c r="BJ20857" s="31"/>
      <c r="BK20857" s="31"/>
      <c r="BL20857" s="31"/>
      <c r="BM20857" s="31"/>
    </row>
    <row r="20858" spans="62:65" x14ac:dyDescent="0.25">
      <c r="BJ20858" s="31"/>
      <c r="BK20858" s="31"/>
      <c r="BL20858" s="31"/>
      <c r="BM20858" s="31"/>
    </row>
    <row r="20859" spans="62:65" x14ac:dyDescent="0.25">
      <c r="BJ20859" s="31"/>
      <c r="BK20859" s="31"/>
      <c r="BL20859" s="31"/>
      <c r="BM20859" s="31"/>
    </row>
    <row r="20860" spans="62:65" x14ac:dyDescent="0.25">
      <c r="BJ20860" s="31"/>
      <c r="BK20860" s="31"/>
      <c r="BL20860" s="31"/>
      <c r="BM20860" s="31"/>
    </row>
    <row r="20861" spans="62:65" x14ac:dyDescent="0.25">
      <c r="BJ20861" s="31"/>
      <c r="BK20861" s="31"/>
      <c r="BL20861" s="31"/>
      <c r="BM20861" s="31"/>
    </row>
    <row r="20862" spans="62:65" x14ac:dyDescent="0.25">
      <c r="BJ20862" s="31"/>
      <c r="BK20862" s="31"/>
      <c r="BL20862" s="31"/>
      <c r="BM20862" s="31"/>
    </row>
    <row r="20863" spans="62:65" x14ac:dyDescent="0.25">
      <c r="BJ20863" s="31"/>
      <c r="BK20863" s="31"/>
      <c r="BL20863" s="31"/>
      <c r="BM20863" s="31"/>
    </row>
    <row r="20864" spans="62:65" x14ac:dyDescent="0.25">
      <c r="BJ20864" s="31"/>
      <c r="BK20864" s="31"/>
      <c r="BL20864" s="31"/>
      <c r="BM20864" s="31"/>
    </row>
    <row r="20865" spans="62:65" x14ac:dyDescent="0.25">
      <c r="BJ20865" s="31"/>
      <c r="BK20865" s="31"/>
      <c r="BL20865" s="31"/>
      <c r="BM20865" s="31"/>
    </row>
    <row r="20866" spans="62:65" x14ac:dyDescent="0.25">
      <c r="BJ20866" s="31"/>
      <c r="BK20866" s="31"/>
      <c r="BL20866" s="31"/>
      <c r="BM20866" s="31"/>
    </row>
    <row r="20867" spans="62:65" x14ac:dyDescent="0.25">
      <c r="BJ20867" s="31"/>
      <c r="BK20867" s="31"/>
      <c r="BL20867" s="31"/>
      <c r="BM20867" s="31"/>
    </row>
    <row r="20868" spans="62:65" x14ac:dyDescent="0.25">
      <c r="BJ20868" s="31"/>
      <c r="BK20868" s="31"/>
      <c r="BL20868" s="31"/>
      <c r="BM20868" s="31"/>
    </row>
    <row r="20869" spans="62:65" x14ac:dyDescent="0.25">
      <c r="BJ20869" s="31"/>
      <c r="BK20869" s="31"/>
      <c r="BL20869" s="31"/>
      <c r="BM20869" s="31"/>
    </row>
    <row r="20870" spans="62:65" x14ac:dyDescent="0.25">
      <c r="BJ20870" s="31"/>
      <c r="BK20870" s="31"/>
      <c r="BL20870" s="31"/>
      <c r="BM20870" s="31"/>
    </row>
    <row r="20871" spans="62:65" x14ac:dyDescent="0.25">
      <c r="BJ20871" s="31"/>
      <c r="BK20871" s="31"/>
      <c r="BL20871" s="31"/>
      <c r="BM20871" s="31"/>
    </row>
    <row r="20872" spans="62:65" x14ac:dyDescent="0.25">
      <c r="BJ20872" s="31"/>
      <c r="BK20872" s="31"/>
      <c r="BL20872" s="31"/>
      <c r="BM20872" s="31"/>
    </row>
    <row r="20873" spans="62:65" x14ac:dyDescent="0.25">
      <c r="BJ20873" s="31"/>
      <c r="BK20873" s="31"/>
      <c r="BL20873" s="31"/>
      <c r="BM20873" s="31"/>
    </row>
    <row r="20874" spans="62:65" x14ac:dyDescent="0.25">
      <c r="BJ20874" s="31"/>
      <c r="BK20874" s="31"/>
      <c r="BL20874" s="31"/>
      <c r="BM20874" s="31"/>
    </row>
    <row r="20875" spans="62:65" x14ac:dyDescent="0.25">
      <c r="BJ20875" s="31"/>
      <c r="BK20875" s="31"/>
      <c r="BL20875" s="31"/>
      <c r="BM20875" s="31"/>
    </row>
    <row r="20876" spans="62:65" x14ac:dyDescent="0.25">
      <c r="BJ20876" s="31"/>
      <c r="BK20876" s="31"/>
      <c r="BL20876" s="31"/>
      <c r="BM20876" s="31"/>
    </row>
    <row r="20877" spans="62:65" x14ac:dyDescent="0.25">
      <c r="BJ20877" s="31"/>
      <c r="BK20877" s="31"/>
      <c r="BL20877" s="31"/>
      <c r="BM20877" s="31"/>
    </row>
    <row r="20878" spans="62:65" x14ac:dyDescent="0.25">
      <c r="BJ20878" s="31"/>
      <c r="BK20878" s="31"/>
      <c r="BL20878" s="31"/>
      <c r="BM20878" s="31"/>
    </row>
    <row r="20879" spans="62:65" x14ac:dyDescent="0.25">
      <c r="BJ20879" s="31"/>
      <c r="BK20879" s="31"/>
      <c r="BL20879" s="31"/>
      <c r="BM20879" s="31"/>
    </row>
    <row r="20880" spans="62:65" x14ac:dyDescent="0.25">
      <c r="BJ20880" s="31"/>
      <c r="BK20880" s="31"/>
      <c r="BL20880" s="31"/>
      <c r="BM20880" s="31"/>
    </row>
    <row r="20881" spans="62:65" x14ac:dyDescent="0.25">
      <c r="BJ20881" s="31"/>
      <c r="BK20881" s="31"/>
      <c r="BL20881" s="31"/>
      <c r="BM20881" s="31"/>
    </row>
    <row r="20882" spans="62:65" x14ac:dyDescent="0.25">
      <c r="BJ20882" s="31"/>
      <c r="BK20882" s="31"/>
      <c r="BL20882" s="31"/>
      <c r="BM20882" s="31"/>
    </row>
    <row r="20883" spans="62:65" x14ac:dyDescent="0.25">
      <c r="BJ20883" s="31"/>
      <c r="BK20883" s="31"/>
      <c r="BL20883" s="31"/>
      <c r="BM20883" s="31"/>
    </row>
    <row r="20884" spans="62:65" x14ac:dyDescent="0.25">
      <c r="BJ20884" s="31"/>
      <c r="BK20884" s="31"/>
      <c r="BL20884" s="31"/>
      <c r="BM20884" s="31"/>
    </row>
    <row r="20885" spans="62:65" x14ac:dyDescent="0.25">
      <c r="BJ20885" s="31"/>
      <c r="BK20885" s="31"/>
      <c r="BL20885" s="31"/>
      <c r="BM20885" s="31"/>
    </row>
    <row r="20886" spans="62:65" x14ac:dyDescent="0.25">
      <c r="BJ20886" s="31"/>
      <c r="BK20886" s="31"/>
      <c r="BL20886" s="31"/>
      <c r="BM20886" s="31"/>
    </row>
    <row r="20887" spans="62:65" x14ac:dyDescent="0.25">
      <c r="BJ20887" s="31"/>
      <c r="BK20887" s="31"/>
      <c r="BL20887" s="31"/>
      <c r="BM20887" s="31"/>
    </row>
    <row r="20888" spans="62:65" x14ac:dyDescent="0.25">
      <c r="BJ20888" s="31"/>
      <c r="BK20888" s="31"/>
      <c r="BL20888" s="31"/>
      <c r="BM20888" s="31"/>
    </row>
    <row r="20889" spans="62:65" x14ac:dyDescent="0.25">
      <c r="BJ20889" s="31"/>
      <c r="BK20889" s="31"/>
      <c r="BL20889" s="31"/>
      <c r="BM20889" s="31"/>
    </row>
    <row r="20890" spans="62:65" x14ac:dyDescent="0.25">
      <c r="BJ20890" s="31"/>
      <c r="BK20890" s="31"/>
      <c r="BL20890" s="31"/>
      <c r="BM20890" s="31"/>
    </row>
    <row r="20891" spans="62:65" x14ac:dyDescent="0.25">
      <c r="BJ20891" s="31"/>
      <c r="BK20891" s="31"/>
      <c r="BL20891" s="31"/>
      <c r="BM20891" s="31"/>
    </row>
    <row r="20892" spans="62:65" x14ac:dyDescent="0.25">
      <c r="BJ20892" s="31"/>
      <c r="BK20892" s="31"/>
      <c r="BL20892" s="31"/>
      <c r="BM20892" s="31"/>
    </row>
    <row r="20893" spans="62:65" x14ac:dyDescent="0.25">
      <c r="BJ20893" s="31"/>
      <c r="BK20893" s="31"/>
      <c r="BL20893" s="31"/>
      <c r="BM20893" s="31"/>
    </row>
    <row r="20894" spans="62:65" x14ac:dyDescent="0.25">
      <c r="BJ20894" s="31"/>
      <c r="BK20894" s="31"/>
      <c r="BL20894" s="31"/>
      <c r="BM20894" s="31"/>
    </row>
    <row r="20895" spans="62:65" x14ac:dyDescent="0.25">
      <c r="BJ20895" s="31"/>
      <c r="BK20895" s="31"/>
      <c r="BL20895" s="31"/>
      <c r="BM20895" s="31"/>
    </row>
    <row r="20896" spans="62:65" x14ac:dyDescent="0.25">
      <c r="BJ20896" s="31"/>
      <c r="BK20896" s="31"/>
      <c r="BL20896" s="31"/>
      <c r="BM20896" s="31"/>
    </row>
    <row r="20897" spans="62:65" x14ac:dyDescent="0.25">
      <c r="BJ20897" s="31"/>
      <c r="BK20897" s="31"/>
      <c r="BL20897" s="31"/>
      <c r="BM20897" s="31"/>
    </row>
    <row r="20898" spans="62:65" x14ac:dyDescent="0.25">
      <c r="BJ20898" s="31"/>
      <c r="BK20898" s="31"/>
      <c r="BL20898" s="31"/>
      <c r="BM20898" s="31"/>
    </row>
    <row r="20899" spans="62:65" x14ac:dyDescent="0.25">
      <c r="BJ20899" s="31"/>
      <c r="BK20899" s="31"/>
      <c r="BL20899" s="31"/>
      <c r="BM20899" s="31"/>
    </row>
    <row r="20900" spans="62:65" x14ac:dyDescent="0.25">
      <c r="BJ20900" s="31"/>
      <c r="BK20900" s="31"/>
      <c r="BL20900" s="31"/>
      <c r="BM20900" s="31"/>
    </row>
    <row r="20901" spans="62:65" x14ac:dyDescent="0.25">
      <c r="BJ20901" s="31"/>
      <c r="BK20901" s="31"/>
      <c r="BL20901" s="31"/>
      <c r="BM20901" s="31"/>
    </row>
    <row r="20902" spans="62:65" x14ac:dyDescent="0.25">
      <c r="BJ20902" s="31"/>
      <c r="BK20902" s="31"/>
      <c r="BL20902" s="31"/>
      <c r="BM20902" s="31"/>
    </row>
    <row r="20903" spans="62:65" x14ac:dyDescent="0.25">
      <c r="BJ20903" s="31"/>
      <c r="BK20903" s="31"/>
      <c r="BL20903" s="31"/>
      <c r="BM20903" s="31"/>
    </row>
    <row r="20904" spans="62:65" x14ac:dyDescent="0.25">
      <c r="BJ20904" s="31"/>
      <c r="BK20904" s="31"/>
      <c r="BL20904" s="31"/>
      <c r="BM20904" s="31"/>
    </row>
    <row r="20905" spans="62:65" x14ac:dyDescent="0.25">
      <c r="BJ20905" s="31"/>
      <c r="BK20905" s="31"/>
      <c r="BL20905" s="31"/>
      <c r="BM20905" s="31"/>
    </row>
    <row r="20906" spans="62:65" x14ac:dyDescent="0.25">
      <c r="BJ20906" s="31"/>
      <c r="BK20906" s="31"/>
      <c r="BL20906" s="31"/>
      <c r="BM20906" s="31"/>
    </row>
    <row r="20907" spans="62:65" x14ac:dyDescent="0.25">
      <c r="BJ20907" s="31"/>
      <c r="BK20907" s="31"/>
      <c r="BL20907" s="31"/>
      <c r="BM20907" s="31"/>
    </row>
    <row r="20908" spans="62:65" x14ac:dyDescent="0.25">
      <c r="BJ20908" s="31"/>
      <c r="BK20908" s="31"/>
      <c r="BL20908" s="31"/>
      <c r="BM20908" s="31"/>
    </row>
    <row r="20909" spans="62:65" x14ac:dyDescent="0.25">
      <c r="BJ20909" s="31"/>
      <c r="BK20909" s="31"/>
      <c r="BL20909" s="31"/>
      <c r="BM20909" s="31"/>
    </row>
    <row r="20910" spans="62:65" x14ac:dyDescent="0.25">
      <c r="BJ20910" s="31"/>
      <c r="BK20910" s="31"/>
      <c r="BL20910" s="31"/>
      <c r="BM20910" s="31"/>
    </row>
    <row r="20911" spans="62:65" x14ac:dyDescent="0.25">
      <c r="BJ20911" s="31"/>
      <c r="BK20911" s="31"/>
      <c r="BL20911" s="31"/>
      <c r="BM20911" s="31"/>
    </row>
    <row r="20912" spans="62:65" x14ac:dyDescent="0.25">
      <c r="BJ20912" s="31"/>
      <c r="BK20912" s="31"/>
      <c r="BL20912" s="31"/>
      <c r="BM20912" s="31"/>
    </row>
    <row r="20913" spans="62:65" x14ac:dyDescent="0.25">
      <c r="BJ20913" s="31"/>
      <c r="BK20913" s="31"/>
      <c r="BL20913" s="31"/>
      <c r="BM20913" s="31"/>
    </row>
    <row r="20914" spans="62:65" x14ac:dyDescent="0.25">
      <c r="BJ20914" s="31"/>
      <c r="BK20914" s="31"/>
      <c r="BL20914" s="31"/>
      <c r="BM20914" s="31"/>
    </row>
    <row r="20915" spans="62:65" x14ac:dyDescent="0.25">
      <c r="BJ20915" s="31"/>
      <c r="BK20915" s="31"/>
      <c r="BL20915" s="31"/>
      <c r="BM20915" s="31"/>
    </row>
    <row r="20916" spans="62:65" x14ac:dyDescent="0.25">
      <c r="BJ20916" s="31"/>
      <c r="BK20916" s="31"/>
      <c r="BL20916" s="31"/>
      <c r="BM20916" s="31"/>
    </row>
    <row r="20917" spans="62:65" x14ac:dyDescent="0.25">
      <c r="BJ20917" s="31"/>
      <c r="BK20917" s="31"/>
      <c r="BL20917" s="31"/>
      <c r="BM20917" s="31"/>
    </row>
    <row r="20918" spans="62:65" x14ac:dyDescent="0.25">
      <c r="BJ20918" s="31"/>
      <c r="BK20918" s="31"/>
      <c r="BL20918" s="31"/>
      <c r="BM20918" s="31"/>
    </row>
    <row r="20919" spans="62:65" x14ac:dyDescent="0.25">
      <c r="BJ20919" s="31"/>
      <c r="BK20919" s="31"/>
      <c r="BL20919" s="31"/>
      <c r="BM20919" s="31"/>
    </row>
    <row r="20920" spans="62:65" x14ac:dyDescent="0.25">
      <c r="BJ20920" s="31"/>
      <c r="BK20920" s="31"/>
      <c r="BL20920" s="31"/>
      <c r="BM20920" s="31"/>
    </row>
    <row r="20921" spans="62:65" x14ac:dyDescent="0.25">
      <c r="BJ20921" s="31"/>
      <c r="BK20921" s="31"/>
      <c r="BL20921" s="31"/>
      <c r="BM20921" s="31"/>
    </row>
    <row r="20922" spans="62:65" x14ac:dyDescent="0.25">
      <c r="BJ20922" s="31"/>
      <c r="BK20922" s="31"/>
      <c r="BL20922" s="31"/>
      <c r="BM20922" s="31"/>
    </row>
    <row r="20923" spans="62:65" x14ac:dyDescent="0.25">
      <c r="BJ20923" s="31"/>
      <c r="BK20923" s="31"/>
      <c r="BL20923" s="31"/>
      <c r="BM20923" s="31"/>
    </row>
    <row r="20924" spans="62:65" x14ac:dyDescent="0.25">
      <c r="BJ20924" s="31"/>
      <c r="BK20924" s="31"/>
      <c r="BL20924" s="31"/>
      <c r="BM20924" s="31"/>
    </row>
    <row r="20925" spans="62:65" x14ac:dyDescent="0.25">
      <c r="BJ20925" s="31"/>
      <c r="BK20925" s="31"/>
      <c r="BL20925" s="31"/>
      <c r="BM20925" s="31"/>
    </row>
    <row r="20926" spans="62:65" x14ac:dyDescent="0.25">
      <c r="BJ20926" s="31"/>
      <c r="BK20926" s="31"/>
      <c r="BL20926" s="31"/>
      <c r="BM20926" s="31"/>
    </row>
    <row r="20927" spans="62:65" x14ac:dyDescent="0.25">
      <c r="BJ20927" s="31"/>
      <c r="BK20927" s="31"/>
      <c r="BL20927" s="31"/>
      <c r="BM20927" s="31"/>
    </row>
    <row r="20928" spans="62:65" x14ac:dyDescent="0.25">
      <c r="BJ20928" s="31"/>
      <c r="BK20928" s="31"/>
      <c r="BL20928" s="31"/>
      <c r="BM20928" s="31"/>
    </row>
    <row r="20929" spans="62:65" x14ac:dyDescent="0.25">
      <c r="BJ20929" s="31"/>
      <c r="BK20929" s="31"/>
      <c r="BL20929" s="31"/>
      <c r="BM20929" s="31"/>
    </row>
    <row r="20930" spans="62:65" x14ac:dyDescent="0.25">
      <c r="BJ20930" s="31"/>
      <c r="BK20930" s="31"/>
      <c r="BL20930" s="31"/>
      <c r="BM20930" s="31"/>
    </row>
    <row r="20931" spans="62:65" x14ac:dyDescent="0.25">
      <c r="BJ20931" s="31"/>
      <c r="BK20931" s="31"/>
      <c r="BL20931" s="31"/>
      <c r="BM20931" s="31"/>
    </row>
    <row r="20932" spans="62:65" x14ac:dyDescent="0.25">
      <c r="BJ20932" s="31"/>
      <c r="BK20932" s="31"/>
      <c r="BL20932" s="31"/>
      <c r="BM20932" s="31"/>
    </row>
    <row r="20933" spans="62:65" x14ac:dyDescent="0.25">
      <c r="BJ20933" s="31"/>
      <c r="BK20933" s="31"/>
      <c r="BL20933" s="31"/>
      <c r="BM20933" s="31"/>
    </row>
    <row r="20934" spans="62:65" x14ac:dyDescent="0.25">
      <c r="BJ20934" s="31"/>
      <c r="BK20934" s="31"/>
      <c r="BL20934" s="31"/>
      <c r="BM20934" s="31"/>
    </row>
    <row r="20935" spans="62:65" x14ac:dyDescent="0.25">
      <c r="BJ20935" s="31"/>
      <c r="BK20935" s="31"/>
      <c r="BL20935" s="31"/>
      <c r="BM20935" s="31"/>
    </row>
    <row r="20936" spans="62:65" x14ac:dyDescent="0.25">
      <c r="BJ20936" s="31"/>
      <c r="BK20936" s="31"/>
      <c r="BL20936" s="31"/>
      <c r="BM20936" s="31"/>
    </row>
    <row r="20937" spans="62:65" x14ac:dyDescent="0.25">
      <c r="BJ20937" s="31"/>
      <c r="BK20937" s="31"/>
      <c r="BL20937" s="31"/>
      <c r="BM20937" s="31"/>
    </row>
    <row r="20938" spans="62:65" x14ac:dyDescent="0.25">
      <c r="BJ20938" s="31"/>
      <c r="BK20938" s="31"/>
      <c r="BL20938" s="31"/>
      <c r="BM20938" s="31"/>
    </row>
    <row r="20939" spans="62:65" x14ac:dyDescent="0.25">
      <c r="BJ20939" s="31"/>
      <c r="BK20939" s="31"/>
      <c r="BL20939" s="31"/>
      <c r="BM20939" s="31"/>
    </row>
    <row r="20940" spans="62:65" x14ac:dyDescent="0.25">
      <c r="BJ20940" s="31"/>
      <c r="BK20940" s="31"/>
      <c r="BL20940" s="31"/>
      <c r="BM20940" s="31"/>
    </row>
    <row r="20941" spans="62:65" x14ac:dyDescent="0.25">
      <c r="BJ20941" s="31"/>
      <c r="BK20941" s="31"/>
      <c r="BL20941" s="31"/>
      <c r="BM20941" s="31"/>
    </row>
    <row r="20942" spans="62:65" x14ac:dyDescent="0.25">
      <c r="BJ20942" s="31"/>
      <c r="BK20942" s="31"/>
      <c r="BL20942" s="31"/>
      <c r="BM20942" s="31"/>
    </row>
    <row r="20943" spans="62:65" x14ac:dyDescent="0.25">
      <c r="BJ20943" s="31"/>
      <c r="BK20943" s="31"/>
      <c r="BL20943" s="31"/>
      <c r="BM20943" s="31"/>
    </row>
    <row r="20944" spans="62:65" x14ac:dyDescent="0.25">
      <c r="BJ20944" s="31"/>
      <c r="BK20944" s="31"/>
      <c r="BL20944" s="31"/>
      <c r="BM20944" s="31"/>
    </row>
    <row r="20945" spans="62:65" x14ac:dyDescent="0.25">
      <c r="BJ20945" s="31"/>
      <c r="BK20945" s="31"/>
      <c r="BL20945" s="31"/>
      <c r="BM20945" s="31"/>
    </row>
    <row r="20946" spans="62:65" x14ac:dyDescent="0.25">
      <c r="BJ20946" s="31"/>
      <c r="BK20946" s="31"/>
      <c r="BL20946" s="31"/>
      <c r="BM20946" s="31"/>
    </row>
    <row r="20947" spans="62:65" x14ac:dyDescent="0.25">
      <c r="BJ20947" s="31"/>
      <c r="BK20947" s="31"/>
      <c r="BL20947" s="31"/>
      <c r="BM20947" s="31"/>
    </row>
    <row r="20948" spans="62:65" x14ac:dyDescent="0.25">
      <c r="BJ20948" s="31"/>
      <c r="BK20948" s="31"/>
      <c r="BL20948" s="31"/>
      <c r="BM20948" s="31"/>
    </row>
    <row r="20949" spans="62:65" x14ac:dyDescent="0.25">
      <c r="BJ20949" s="31"/>
      <c r="BK20949" s="31"/>
      <c r="BL20949" s="31"/>
      <c r="BM20949" s="31"/>
    </row>
    <row r="20950" spans="62:65" x14ac:dyDescent="0.25">
      <c r="BJ20950" s="31"/>
      <c r="BK20950" s="31"/>
      <c r="BL20950" s="31"/>
      <c r="BM20950" s="31"/>
    </row>
    <row r="20951" spans="62:65" x14ac:dyDescent="0.25">
      <c r="BJ20951" s="31"/>
      <c r="BK20951" s="31"/>
      <c r="BL20951" s="31"/>
      <c r="BM20951" s="31"/>
    </row>
    <row r="20952" spans="62:65" x14ac:dyDescent="0.25">
      <c r="BJ20952" s="31"/>
      <c r="BK20952" s="31"/>
      <c r="BL20952" s="31"/>
      <c r="BM20952" s="31"/>
    </row>
    <row r="20953" spans="62:65" x14ac:dyDescent="0.25">
      <c r="BJ20953" s="31"/>
      <c r="BK20953" s="31"/>
      <c r="BL20953" s="31"/>
      <c r="BM20953" s="31"/>
    </row>
    <row r="20954" spans="62:65" x14ac:dyDescent="0.25">
      <c r="BJ20954" s="31"/>
      <c r="BK20954" s="31"/>
      <c r="BL20954" s="31"/>
      <c r="BM20954" s="31"/>
    </row>
    <row r="20955" spans="62:65" x14ac:dyDescent="0.25">
      <c r="BJ20955" s="31"/>
      <c r="BK20955" s="31"/>
      <c r="BL20955" s="31"/>
      <c r="BM20955" s="31"/>
    </row>
    <row r="20956" spans="62:65" x14ac:dyDescent="0.25">
      <c r="BJ20956" s="31"/>
      <c r="BK20956" s="31"/>
      <c r="BL20956" s="31"/>
      <c r="BM20956" s="31"/>
    </row>
    <row r="20957" spans="62:65" x14ac:dyDescent="0.25">
      <c r="BJ20957" s="31"/>
      <c r="BK20957" s="31"/>
      <c r="BL20957" s="31"/>
      <c r="BM20957" s="31"/>
    </row>
    <row r="20958" spans="62:65" x14ac:dyDescent="0.25">
      <c r="BJ20958" s="31"/>
      <c r="BK20958" s="31"/>
      <c r="BL20958" s="31"/>
      <c r="BM20958" s="31"/>
    </row>
    <row r="20959" spans="62:65" x14ac:dyDescent="0.25">
      <c r="BJ20959" s="31"/>
      <c r="BK20959" s="31"/>
      <c r="BL20959" s="31"/>
      <c r="BM20959" s="31"/>
    </row>
    <row r="20960" spans="62:65" x14ac:dyDescent="0.25">
      <c r="BJ20960" s="31"/>
      <c r="BK20960" s="31"/>
      <c r="BL20960" s="31"/>
      <c r="BM20960" s="31"/>
    </row>
    <row r="20961" spans="62:65" x14ac:dyDescent="0.25">
      <c r="BJ20961" s="31"/>
      <c r="BK20961" s="31"/>
      <c r="BL20961" s="31"/>
      <c r="BM20961" s="31"/>
    </row>
    <row r="20962" spans="62:65" x14ac:dyDescent="0.25">
      <c r="BJ20962" s="31"/>
      <c r="BK20962" s="31"/>
      <c r="BL20962" s="31"/>
      <c r="BM20962" s="31"/>
    </row>
    <row r="20963" spans="62:65" x14ac:dyDescent="0.25">
      <c r="BJ20963" s="31"/>
      <c r="BK20963" s="31"/>
      <c r="BL20963" s="31"/>
      <c r="BM20963" s="31"/>
    </row>
    <row r="20964" spans="62:65" x14ac:dyDescent="0.25">
      <c r="BJ20964" s="31"/>
      <c r="BK20964" s="31"/>
      <c r="BL20964" s="31"/>
      <c r="BM20964" s="31"/>
    </row>
    <row r="20965" spans="62:65" x14ac:dyDescent="0.25">
      <c r="BJ20965" s="31"/>
      <c r="BK20965" s="31"/>
      <c r="BL20965" s="31"/>
      <c r="BM20965" s="31"/>
    </row>
    <row r="20966" spans="62:65" x14ac:dyDescent="0.25">
      <c r="BJ20966" s="31"/>
      <c r="BK20966" s="31"/>
      <c r="BL20966" s="31"/>
      <c r="BM20966" s="31"/>
    </row>
    <row r="20967" spans="62:65" x14ac:dyDescent="0.25">
      <c r="BJ20967" s="31"/>
      <c r="BK20967" s="31"/>
      <c r="BL20967" s="31"/>
      <c r="BM20967" s="31"/>
    </row>
    <row r="20968" spans="62:65" x14ac:dyDescent="0.25">
      <c r="BJ20968" s="31"/>
      <c r="BK20968" s="31"/>
      <c r="BL20968" s="31"/>
      <c r="BM20968" s="31"/>
    </row>
    <row r="20969" spans="62:65" x14ac:dyDescent="0.25">
      <c r="BJ20969" s="31"/>
      <c r="BK20969" s="31"/>
      <c r="BL20969" s="31"/>
      <c r="BM20969" s="31"/>
    </row>
    <row r="20970" spans="62:65" x14ac:dyDescent="0.25">
      <c r="BJ20970" s="31"/>
      <c r="BK20970" s="31"/>
      <c r="BL20970" s="31"/>
      <c r="BM20970" s="31"/>
    </row>
    <row r="20971" spans="62:65" x14ac:dyDescent="0.25">
      <c r="BJ20971" s="31"/>
      <c r="BK20971" s="31"/>
      <c r="BL20971" s="31"/>
      <c r="BM20971" s="31"/>
    </row>
    <row r="20972" spans="62:65" x14ac:dyDescent="0.25">
      <c r="BJ20972" s="31"/>
      <c r="BK20972" s="31"/>
      <c r="BL20972" s="31"/>
      <c r="BM20972" s="31"/>
    </row>
    <row r="20973" spans="62:65" x14ac:dyDescent="0.25">
      <c r="BJ20973" s="31"/>
      <c r="BK20973" s="31"/>
      <c r="BL20973" s="31"/>
      <c r="BM20973" s="31"/>
    </row>
    <row r="20974" spans="62:65" x14ac:dyDescent="0.25">
      <c r="BJ20974" s="31"/>
      <c r="BK20974" s="31"/>
      <c r="BL20974" s="31"/>
      <c r="BM20974" s="31"/>
    </row>
    <row r="20975" spans="62:65" x14ac:dyDescent="0.25">
      <c r="BJ20975" s="31"/>
      <c r="BK20975" s="31"/>
      <c r="BL20975" s="31"/>
      <c r="BM20975" s="31"/>
    </row>
    <row r="20976" spans="62:65" x14ac:dyDescent="0.25">
      <c r="BJ20976" s="31"/>
      <c r="BK20976" s="31"/>
      <c r="BL20976" s="31"/>
      <c r="BM20976" s="31"/>
    </row>
    <row r="20977" spans="62:65" x14ac:dyDescent="0.25">
      <c r="BJ20977" s="31"/>
      <c r="BK20977" s="31"/>
      <c r="BL20977" s="31"/>
      <c r="BM20977" s="31"/>
    </row>
    <row r="20978" spans="62:65" x14ac:dyDescent="0.25">
      <c r="BJ20978" s="31"/>
      <c r="BK20978" s="31"/>
      <c r="BL20978" s="31"/>
      <c r="BM20978" s="31"/>
    </row>
    <row r="20979" spans="62:65" x14ac:dyDescent="0.25">
      <c r="BJ20979" s="31"/>
      <c r="BK20979" s="31"/>
      <c r="BL20979" s="31"/>
      <c r="BM20979" s="31"/>
    </row>
    <row r="20980" spans="62:65" x14ac:dyDescent="0.25">
      <c r="BJ20980" s="31"/>
      <c r="BK20980" s="31"/>
      <c r="BL20980" s="31"/>
      <c r="BM20980" s="31"/>
    </row>
    <row r="20981" spans="62:65" x14ac:dyDescent="0.25">
      <c r="BJ20981" s="31"/>
      <c r="BK20981" s="31"/>
      <c r="BL20981" s="31"/>
      <c r="BM20981" s="31"/>
    </row>
    <row r="20982" spans="62:65" x14ac:dyDescent="0.25">
      <c r="BJ20982" s="31"/>
      <c r="BK20982" s="31"/>
      <c r="BL20982" s="31"/>
      <c r="BM20982" s="31"/>
    </row>
    <row r="20983" spans="62:65" x14ac:dyDescent="0.25">
      <c r="BJ20983" s="31"/>
      <c r="BK20983" s="31"/>
      <c r="BL20983" s="31"/>
      <c r="BM20983" s="31"/>
    </row>
    <row r="20984" spans="62:65" x14ac:dyDescent="0.25">
      <c r="BJ20984" s="31"/>
      <c r="BK20984" s="31"/>
      <c r="BL20984" s="31"/>
      <c r="BM20984" s="31"/>
    </row>
    <row r="20985" spans="62:65" x14ac:dyDescent="0.25">
      <c r="BJ20985" s="31"/>
      <c r="BK20985" s="31"/>
      <c r="BL20985" s="31"/>
      <c r="BM20985" s="31"/>
    </row>
    <row r="20986" spans="62:65" x14ac:dyDescent="0.25">
      <c r="BJ20986" s="31"/>
      <c r="BK20986" s="31"/>
      <c r="BL20986" s="31"/>
      <c r="BM20986" s="31"/>
    </row>
    <row r="20987" spans="62:65" x14ac:dyDescent="0.25">
      <c r="BJ20987" s="31"/>
      <c r="BK20987" s="31"/>
      <c r="BL20987" s="31"/>
      <c r="BM20987" s="31"/>
    </row>
    <row r="20988" spans="62:65" x14ac:dyDescent="0.25">
      <c r="BJ20988" s="31"/>
      <c r="BK20988" s="31"/>
      <c r="BL20988" s="31"/>
      <c r="BM20988" s="31"/>
    </row>
    <row r="20989" spans="62:65" x14ac:dyDescent="0.25">
      <c r="BJ20989" s="31"/>
      <c r="BK20989" s="31"/>
      <c r="BL20989" s="31"/>
      <c r="BM20989" s="31"/>
    </row>
    <row r="20990" spans="62:65" x14ac:dyDescent="0.25">
      <c r="BJ20990" s="31"/>
      <c r="BK20990" s="31"/>
      <c r="BL20990" s="31"/>
      <c r="BM20990" s="31"/>
    </row>
    <row r="20991" spans="62:65" x14ac:dyDescent="0.25">
      <c r="BJ20991" s="31"/>
      <c r="BK20991" s="31"/>
      <c r="BL20991" s="31"/>
      <c r="BM20991" s="31"/>
    </row>
    <row r="20992" spans="62:65" x14ac:dyDescent="0.25">
      <c r="BJ20992" s="31"/>
      <c r="BK20992" s="31"/>
      <c r="BL20992" s="31"/>
      <c r="BM20992" s="31"/>
    </row>
    <row r="20993" spans="62:65" x14ac:dyDescent="0.25">
      <c r="BJ20993" s="31"/>
      <c r="BK20993" s="31"/>
      <c r="BL20993" s="31"/>
      <c r="BM20993" s="31"/>
    </row>
    <row r="20994" spans="62:65" x14ac:dyDescent="0.25">
      <c r="BJ20994" s="31"/>
      <c r="BK20994" s="31"/>
      <c r="BL20994" s="31"/>
      <c r="BM20994" s="31"/>
    </row>
    <row r="20995" spans="62:65" x14ac:dyDescent="0.25">
      <c r="BJ20995" s="31"/>
      <c r="BK20995" s="31"/>
      <c r="BL20995" s="31"/>
      <c r="BM20995" s="31"/>
    </row>
    <row r="20996" spans="62:65" x14ac:dyDescent="0.25">
      <c r="BJ20996" s="31"/>
      <c r="BK20996" s="31"/>
      <c r="BL20996" s="31"/>
      <c r="BM20996" s="31"/>
    </row>
    <row r="20997" spans="62:65" x14ac:dyDescent="0.25">
      <c r="BJ20997" s="31"/>
      <c r="BK20997" s="31"/>
      <c r="BL20997" s="31"/>
      <c r="BM20997" s="31"/>
    </row>
    <row r="20998" spans="62:65" x14ac:dyDescent="0.25">
      <c r="BJ20998" s="31"/>
      <c r="BK20998" s="31"/>
      <c r="BL20998" s="31"/>
      <c r="BM20998" s="31"/>
    </row>
    <row r="20999" spans="62:65" x14ac:dyDescent="0.25">
      <c r="BJ20999" s="31"/>
      <c r="BK20999" s="31"/>
      <c r="BL20999" s="31"/>
      <c r="BM20999" s="31"/>
    </row>
    <row r="21000" spans="62:65" x14ac:dyDescent="0.25">
      <c r="BJ21000" s="31"/>
      <c r="BK21000" s="31"/>
      <c r="BL21000" s="31"/>
      <c r="BM21000" s="31"/>
    </row>
    <row r="21001" spans="62:65" x14ac:dyDescent="0.25">
      <c r="BJ21001" s="31"/>
      <c r="BK21001" s="31"/>
      <c r="BL21001" s="31"/>
      <c r="BM21001" s="31"/>
    </row>
    <row r="21002" spans="62:65" x14ac:dyDescent="0.25">
      <c r="BJ21002" s="31"/>
      <c r="BK21002" s="31"/>
      <c r="BL21002" s="31"/>
      <c r="BM21002" s="31"/>
    </row>
    <row r="21003" spans="62:65" x14ac:dyDescent="0.25">
      <c r="BJ21003" s="31"/>
      <c r="BK21003" s="31"/>
      <c r="BL21003" s="31"/>
      <c r="BM21003" s="31"/>
    </row>
    <row r="21004" spans="62:65" x14ac:dyDescent="0.25">
      <c r="BJ21004" s="31"/>
      <c r="BK21004" s="31"/>
      <c r="BL21004" s="31"/>
      <c r="BM21004" s="31"/>
    </row>
    <row r="21005" spans="62:65" x14ac:dyDescent="0.25">
      <c r="BJ21005" s="31"/>
      <c r="BK21005" s="31"/>
      <c r="BL21005" s="31"/>
      <c r="BM21005" s="31"/>
    </row>
    <row r="21006" spans="62:65" x14ac:dyDescent="0.25">
      <c r="BJ21006" s="31"/>
      <c r="BK21006" s="31"/>
      <c r="BL21006" s="31"/>
      <c r="BM21006" s="31"/>
    </row>
    <row r="21007" spans="62:65" x14ac:dyDescent="0.25">
      <c r="BJ21007" s="31"/>
      <c r="BK21007" s="31"/>
      <c r="BL21007" s="31"/>
      <c r="BM21007" s="31"/>
    </row>
    <row r="21008" spans="62:65" x14ac:dyDescent="0.25">
      <c r="BJ21008" s="31"/>
      <c r="BK21008" s="31"/>
      <c r="BL21008" s="31"/>
      <c r="BM21008" s="31"/>
    </row>
    <row r="21009" spans="62:65" x14ac:dyDescent="0.25">
      <c r="BJ21009" s="31"/>
      <c r="BK21009" s="31"/>
      <c r="BL21009" s="31"/>
      <c r="BM21009" s="31"/>
    </row>
    <row r="21010" spans="62:65" x14ac:dyDescent="0.25">
      <c r="BJ21010" s="31"/>
      <c r="BK21010" s="31"/>
      <c r="BL21010" s="31"/>
      <c r="BM21010" s="31"/>
    </row>
    <row r="21011" spans="62:65" x14ac:dyDescent="0.25">
      <c r="BJ21011" s="31"/>
      <c r="BK21011" s="31"/>
      <c r="BL21011" s="31"/>
      <c r="BM21011" s="31"/>
    </row>
    <row r="21012" spans="62:65" x14ac:dyDescent="0.25">
      <c r="BJ21012" s="31"/>
      <c r="BK21012" s="31"/>
      <c r="BL21012" s="31"/>
      <c r="BM21012" s="31"/>
    </row>
    <row r="21013" spans="62:65" x14ac:dyDescent="0.25">
      <c r="BJ21013" s="31"/>
      <c r="BK21013" s="31"/>
      <c r="BL21013" s="31"/>
      <c r="BM21013" s="31"/>
    </row>
    <row r="21014" spans="62:65" x14ac:dyDescent="0.25">
      <c r="BJ21014" s="31"/>
      <c r="BK21014" s="31"/>
      <c r="BL21014" s="31"/>
      <c r="BM21014" s="31"/>
    </row>
    <row r="21015" spans="62:65" x14ac:dyDescent="0.25">
      <c r="BJ21015" s="31"/>
      <c r="BK21015" s="31"/>
      <c r="BL21015" s="31"/>
      <c r="BM21015" s="31"/>
    </row>
    <row r="21016" spans="62:65" x14ac:dyDescent="0.25">
      <c r="BJ21016" s="31"/>
      <c r="BK21016" s="31"/>
      <c r="BL21016" s="31"/>
      <c r="BM21016" s="31"/>
    </row>
    <row r="21017" spans="62:65" x14ac:dyDescent="0.25">
      <c r="BJ21017" s="31"/>
      <c r="BK21017" s="31"/>
      <c r="BL21017" s="31"/>
      <c r="BM21017" s="31"/>
    </row>
    <row r="21018" spans="62:65" x14ac:dyDescent="0.25">
      <c r="BJ21018" s="31"/>
      <c r="BK21018" s="31"/>
      <c r="BL21018" s="31"/>
      <c r="BM21018" s="31"/>
    </row>
    <row r="21019" spans="62:65" x14ac:dyDescent="0.25">
      <c r="BJ21019" s="31"/>
      <c r="BK21019" s="31"/>
      <c r="BL21019" s="31"/>
      <c r="BM21019" s="31"/>
    </row>
    <row r="21020" spans="62:65" x14ac:dyDescent="0.25">
      <c r="BJ21020" s="31"/>
      <c r="BK21020" s="31"/>
      <c r="BL21020" s="31"/>
      <c r="BM21020" s="31"/>
    </row>
    <row r="21021" spans="62:65" x14ac:dyDescent="0.25">
      <c r="BJ21021" s="31"/>
      <c r="BK21021" s="31"/>
      <c r="BL21021" s="31"/>
      <c r="BM21021" s="31"/>
    </row>
    <row r="21022" spans="62:65" x14ac:dyDescent="0.25">
      <c r="BJ21022" s="31"/>
      <c r="BK21022" s="31"/>
      <c r="BL21022" s="31"/>
      <c r="BM21022" s="31"/>
    </row>
    <row r="21023" spans="62:65" x14ac:dyDescent="0.25">
      <c r="BJ21023" s="31"/>
      <c r="BK21023" s="31"/>
      <c r="BL21023" s="31"/>
      <c r="BM21023" s="31"/>
    </row>
    <row r="21024" spans="62:65" x14ac:dyDescent="0.25">
      <c r="BJ21024" s="31"/>
      <c r="BK21024" s="31"/>
      <c r="BL21024" s="31"/>
      <c r="BM21024" s="31"/>
    </row>
    <row r="21025" spans="62:65" x14ac:dyDescent="0.25">
      <c r="BJ21025" s="31"/>
      <c r="BK21025" s="31"/>
      <c r="BL21025" s="31"/>
      <c r="BM21025" s="31"/>
    </row>
    <row r="21026" spans="62:65" x14ac:dyDescent="0.25">
      <c r="BJ21026" s="31"/>
      <c r="BK21026" s="31"/>
      <c r="BL21026" s="31"/>
      <c r="BM21026" s="31"/>
    </row>
    <row r="21027" spans="62:65" x14ac:dyDescent="0.25">
      <c r="BJ21027" s="31"/>
      <c r="BK21027" s="31"/>
      <c r="BL21027" s="31"/>
      <c r="BM21027" s="31"/>
    </row>
    <row r="21028" spans="62:65" x14ac:dyDescent="0.25">
      <c r="BJ21028" s="31"/>
      <c r="BK21028" s="31"/>
      <c r="BL21028" s="31"/>
      <c r="BM21028" s="31"/>
    </row>
    <row r="21029" spans="62:65" x14ac:dyDescent="0.25">
      <c r="BJ21029" s="31"/>
      <c r="BK21029" s="31"/>
      <c r="BL21029" s="31"/>
      <c r="BM21029" s="31"/>
    </row>
    <row r="21030" spans="62:65" x14ac:dyDescent="0.25">
      <c r="BJ21030" s="31"/>
      <c r="BK21030" s="31"/>
      <c r="BL21030" s="31"/>
      <c r="BM21030" s="31"/>
    </row>
    <row r="21031" spans="62:65" x14ac:dyDescent="0.25">
      <c r="BJ21031" s="31"/>
      <c r="BK21031" s="31"/>
      <c r="BL21031" s="31"/>
      <c r="BM21031" s="31"/>
    </row>
    <row r="21032" spans="62:65" x14ac:dyDescent="0.25">
      <c r="BJ21032" s="31"/>
      <c r="BK21032" s="31"/>
      <c r="BL21032" s="31"/>
      <c r="BM21032" s="31"/>
    </row>
    <row r="21033" spans="62:65" x14ac:dyDescent="0.25">
      <c r="BJ21033" s="31"/>
      <c r="BK21033" s="31"/>
      <c r="BL21033" s="31"/>
      <c r="BM21033" s="31"/>
    </row>
    <row r="21034" spans="62:65" x14ac:dyDescent="0.25">
      <c r="BJ21034" s="31"/>
      <c r="BK21034" s="31"/>
      <c r="BL21034" s="31"/>
      <c r="BM21034" s="31"/>
    </row>
    <row r="21035" spans="62:65" x14ac:dyDescent="0.25">
      <c r="BJ21035" s="31"/>
      <c r="BK21035" s="31"/>
      <c r="BL21035" s="31"/>
      <c r="BM21035" s="31"/>
    </row>
    <row r="21036" spans="62:65" x14ac:dyDescent="0.25">
      <c r="BJ21036" s="31"/>
      <c r="BK21036" s="31"/>
      <c r="BL21036" s="31"/>
      <c r="BM21036" s="31"/>
    </row>
    <row r="21037" spans="62:65" x14ac:dyDescent="0.25">
      <c r="BJ21037" s="31"/>
      <c r="BK21037" s="31"/>
      <c r="BL21037" s="31"/>
      <c r="BM21037" s="31"/>
    </row>
    <row r="21038" spans="62:65" x14ac:dyDescent="0.25">
      <c r="BJ21038" s="31"/>
      <c r="BK21038" s="31"/>
      <c r="BL21038" s="31"/>
      <c r="BM21038" s="31"/>
    </row>
    <row r="21039" spans="62:65" x14ac:dyDescent="0.25">
      <c r="BJ21039" s="31"/>
      <c r="BK21039" s="31"/>
      <c r="BL21039" s="31"/>
      <c r="BM21039" s="31"/>
    </row>
    <row r="21040" spans="62:65" x14ac:dyDescent="0.25">
      <c r="BJ21040" s="31"/>
      <c r="BK21040" s="31"/>
      <c r="BL21040" s="31"/>
      <c r="BM21040" s="31"/>
    </row>
    <row r="21041" spans="62:65" x14ac:dyDescent="0.25">
      <c r="BJ21041" s="31"/>
      <c r="BK21041" s="31"/>
      <c r="BL21041" s="31"/>
      <c r="BM21041" s="31"/>
    </row>
    <row r="21042" spans="62:65" x14ac:dyDescent="0.25">
      <c r="BJ21042" s="31"/>
      <c r="BK21042" s="31"/>
      <c r="BL21042" s="31"/>
      <c r="BM21042" s="31"/>
    </row>
    <row r="21043" spans="62:65" x14ac:dyDescent="0.25">
      <c r="BJ21043" s="31"/>
      <c r="BK21043" s="31"/>
      <c r="BL21043" s="31"/>
      <c r="BM21043" s="31"/>
    </row>
    <row r="21044" spans="62:65" x14ac:dyDescent="0.25">
      <c r="BJ21044" s="31"/>
      <c r="BK21044" s="31"/>
      <c r="BL21044" s="31"/>
      <c r="BM21044" s="31"/>
    </row>
    <row r="21045" spans="62:65" x14ac:dyDescent="0.25">
      <c r="BJ21045" s="31"/>
      <c r="BK21045" s="31"/>
      <c r="BL21045" s="31"/>
      <c r="BM21045" s="31"/>
    </row>
    <row r="21046" spans="62:65" x14ac:dyDescent="0.25">
      <c r="BJ21046" s="31"/>
      <c r="BK21046" s="31"/>
      <c r="BL21046" s="31"/>
      <c r="BM21046" s="31"/>
    </row>
    <row r="21047" spans="62:65" x14ac:dyDescent="0.25">
      <c r="BJ21047" s="31"/>
      <c r="BK21047" s="31"/>
      <c r="BL21047" s="31"/>
      <c r="BM21047" s="31"/>
    </row>
    <row r="21048" spans="62:65" x14ac:dyDescent="0.25">
      <c r="BJ21048" s="31"/>
      <c r="BK21048" s="31"/>
      <c r="BL21048" s="31"/>
      <c r="BM21048" s="31"/>
    </row>
    <row r="21049" spans="62:65" x14ac:dyDescent="0.25">
      <c r="BJ21049" s="31"/>
      <c r="BK21049" s="31"/>
      <c r="BL21049" s="31"/>
      <c r="BM21049" s="31"/>
    </row>
    <row r="21050" spans="62:65" x14ac:dyDescent="0.25">
      <c r="BJ21050" s="31"/>
      <c r="BK21050" s="31"/>
      <c r="BL21050" s="31"/>
      <c r="BM21050" s="31"/>
    </row>
    <row r="21051" spans="62:65" x14ac:dyDescent="0.25">
      <c r="BJ21051" s="31"/>
      <c r="BK21051" s="31"/>
      <c r="BL21051" s="31"/>
      <c r="BM21051" s="31"/>
    </row>
    <row r="21052" spans="62:65" x14ac:dyDescent="0.25">
      <c r="BJ21052" s="31"/>
      <c r="BK21052" s="31"/>
      <c r="BL21052" s="31"/>
      <c r="BM21052" s="31"/>
    </row>
    <row r="21053" spans="62:65" x14ac:dyDescent="0.25">
      <c r="BJ21053" s="31"/>
      <c r="BK21053" s="31"/>
      <c r="BL21053" s="31"/>
      <c r="BM21053" s="31"/>
    </row>
    <row r="21054" spans="62:65" x14ac:dyDescent="0.25">
      <c r="BJ21054" s="31"/>
      <c r="BK21054" s="31"/>
      <c r="BL21054" s="31"/>
      <c r="BM21054" s="31"/>
    </row>
    <row r="21055" spans="62:65" x14ac:dyDescent="0.25">
      <c r="BJ21055" s="31"/>
      <c r="BK21055" s="31"/>
      <c r="BL21055" s="31"/>
      <c r="BM21055" s="31"/>
    </row>
    <row r="21056" spans="62:65" x14ac:dyDescent="0.25">
      <c r="BJ21056" s="31"/>
      <c r="BK21056" s="31"/>
      <c r="BL21056" s="31"/>
      <c r="BM21056" s="31"/>
    </row>
    <row r="21057" spans="62:65" x14ac:dyDescent="0.25">
      <c r="BJ21057" s="31"/>
      <c r="BK21057" s="31"/>
      <c r="BL21057" s="31"/>
      <c r="BM21057" s="31"/>
    </row>
    <row r="21058" spans="62:65" x14ac:dyDescent="0.25">
      <c r="BJ21058" s="31"/>
      <c r="BK21058" s="31"/>
      <c r="BL21058" s="31"/>
      <c r="BM21058" s="31"/>
    </row>
    <row r="21059" spans="62:65" x14ac:dyDescent="0.25">
      <c r="BJ21059" s="31"/>
      <c r="BK21059" s="31"/>
      <c r="BL21059" s="31"/>
      <c r="BM21059" s="31"/>
    </row>
    <row r="21060" spans="62:65" x14ac:dyDescent="0.25">
      <c r="BJ21060" s="31"/>
      <c r="BK21060" s="31"/>
      <c r="BL21060" s="31"/>
      <c r="BM21060" s="31"/>
    </row>
    <row r="21061" spans="62:65" x14ac:dyDescent="0.25">
      <c r="BJ21061" s="31"/>
      <c r="BK21061" s="31"/>
      <c r="BL21061" s="31"/>
      <c r="BM21061" s="31"/>
    </row>
    <row r="21062" spans="62:65" x14ac:dyDescent="0.25">
      <c r="BJ21062" s="31"/>
      <c r="BK21062" s="31"/>
      <c r="BL21062" s="31"/>
      <c r="BM21062" s="31"/>
    </row>
    <row r="21063" spans="62:65" x14ac:dyDescent="0.25">
      <c r="BJ21063" s="31"/>
      <c r="BK21063" s="31"/>
      <c r="BL21063" s="31"/>
      <c r="BM21063" s="31"/>
    </row>
    <row r="21064" spans="62:65" x14ac:dyDescent="0.25">
      <c r="BJ21064" s="31"/>
      <c r="BK21064" s="31"/>
      <c r="BL21064" s="31"/>
      <c r="BM21064" s="31"/>
    </row>
    <row r="21065" spans="62:65" x14ac:dyDescent="0.25">
      <c r="BJ21065" s="31"/>
      <c r="BK21065" s="31"/>
      <c r="BL21065" s="31"/>
      <c r="BM21065" s="31"/>
    </row>
    <row r="21066" spans="62:65" x14ac:dyDescent="0.25">
      <c r="BJ21066" s="31"/>
      <c r="BK21066" s="31"/>
      <c r="BL21066" s="31"/>
      <c r="BM21066" s="31"/>
    </row>
    <row r="21067" spans="62:65" x14ac:dyDescent="0.25">
      <c r="BJ21067" s="31"/>
      <c r="BK21067" s="31"/>
      <c r="BL21067" s="31"/>
      <c r="BM21067" s="31"/>
    </row>
    <row r="21068" spans="62:65" x14ac:dyDescent="0.25">
      <c r="BJ21068" s="31"/>
      <c r="BK21068" s="31"/>
      <c r="BL21068" s="31"/>
      <c r="BM21068" s="31"/>
    </row>
    <row r="21069" spans="62:65" x14ac:dyDescent="0.25">
      <c r="BJ21069" s="31"/>
      <c r="BK21069" s="31"/>
      <c r="BL21069" s="31"/>
      <c r="BM21069" s="31"/>
    </row>
    <row r="21070" spans="62:65" x14ac:dyDescent="0.25">
      <c r="BJ21070" s="31"/>
      <c r="BK21070" s="31"/>
      <c r="BL21070" s="31"/>
      <c r="BM21070" s="31"/>
    </row>
    <row r="21071" spans="62:65" x14ac:dyDescent="0.25">
      <c r="BJ21071" s="31"/>
      <c r="BK21071" s="31"/>
      <c r="BL21071" s="31"/>
      <c r="BM21071" s="31"/>
    </row>
    <row r="21072" spans="62:65" x14ac:dyDescent="0.25">
      <c r="BJ21072" s="31"/>
      <c r="BK21072" s="31"/>
      <c r="BL21072" s="31"/>
      <c r="BM21072" s="31"/>
    </row>
    <row r="21073" spans="62:65" x14ac:dyDescent="0.25">
      <c r="BJ21073" s="31"/>
      <c r="BK21073" s="31"/>
      <c r="BL21073" s="31"/>
      <c r="BM21073" s="31"/>
    </row>
    <row r="21074" spans="62:65" x14ac:dyDescent="0.25">
      <c r="BJ21074" s="31"/>
      <c r="BK21074" s="31"/>
      <c r="BL21074" s="31"/>
      <c r="BM21074" s="31"/>
    </row>
    <row r="21075" spans="62:65" x14ac:dyDescent="0.25">
      <c r="BJ21075" s="31"/>
      <c r="BK21075" s="31"/>
      <c r="BL21075" s="31"/>
      <c r="BM21075" s="31"/>
    </row>
    <row r="21076" spans="62:65" x14ac:dyDescent="0.25">
      <c r="BJ21076" s="31"/>
      <c r="BK21076" s="31"/>
      <c r="BL21076" s="31"/>
      <c r="BM21076" s="31"/>
    </row>
    <row r="21077" spans="62:65" x14ac:dyDescent="0.25">
      <c r="BJ21077" s="31"/>
      <c r="BK21077" s="31"/>
      <c r="BL21077" s="31"/>
      <c r="BM21077" s="31"/>
    </row>
    <row r="21078" spans="62:65" x14ac:dyDescent="0.25">
      <c r="BJ21078" s="31"/>
      <c r="BK21078" s="31"/>
      <c r="BL21078" s="31"/>
      <c r="BM21078" s="31"/>
    </row>
    <row r="21079" spans="62:65" x14ac:dyDescent="0.25">
      <c r="BJ21079" s="31"/>
      <c r="BK21079" s="31"/>
      <c r="BL21079" s="31"/>
      <c r="BM21079" s="31"/>
    </row>
    <row r="21080" spans="62:65" x14ac:dyDescent="0.25">
      <c r="BJ21080" s="31"/>
      <c r="BK21080" s="31"/>
      <c r="BL21080" s="31"/>
      <c r="BM21080" s="31"/>
    </row>
    <row r="21081" spans="62:65" x14ac:dyDescent="0.25">
      <c r="BJ21081" s="31"/>
      <c r="BK21081" s="31"/>
      <c r="BL21081" s="31"/>
      <c r="BM21081" s="31"/>
    </row>
    <row r="21082" spans="62:65" x14ac:dyDescent="0.25">
      <c r="BJ21082" s="31"/>
      <c r="BK21082" s="31"/>
      <c r="BL21082" s="31"/>
      <c r="BM21082" s="31"/>
    </row>
    <row r="21083" spans="62:65" x14ac:dyDescent="0.25">
      <c r="BJ21083" s="31"/>
      <c r="BK21083" s="31"/>
      <c r="BL21083" s="31"/>
      <c r="BM21083" s="31"/>
    </row>
    <row r="21084" spans="62:65" x14ac:dyDescent="0.25">
      <c r="BJ21084" s="31"/>
      <c r="BK21084" s="31"/>
      <c r="BL21084" s="31"/>
      <c r="BM21084" s="31"/>
    </row>
    <row r="21085" spans="62:65" x14ac:dyDescent="0.25">
      <c r="BJ21085" s="31"/>
      <c r="BK21085" s="31"/>
      <c r="BL21085" s="31"/>
      <c r="BM21085" s="31"/>
    </row>
    <row r="21086" spans="62:65" x14ac:dyDescent="0.25">
      <c r="BJ21086" s="31"/>
      <c r="BK21086" s="31"/>
      <c r="BL21086" s="31"/>
      <c r="BM21086" s="31"/>
    </row>
    <row r="21087" spans="62:65" x14ac:dyDescent="0.25">
      <c r="BJ21087" s="31"/>
      <c r="BK21087" s="31"/>
      <c r="BL21087" s="31"/>
      <c r="BM21087" s="31"/>
    </row>
    <row r="21088" spans="62:65" x14ac:dyDescent="0.25">
      <c r="BJ21088" s="31"/>
      <c r="BK21088" s="31"/>
      <c r="BL21088" s="31"/>
      <c r="BM21088" s="31"/>
    </row>
    <row r="21089" spans="62:65" x14ac:dyDescent="0.25">
      <c r="BJ21089" s="31"/>
      <c r="BK21089" s="31"/>
      <c r="BL21089" s="31"/>
      <c r="BM21089" s="31"/>
    </row>
    <row r="21090" spans="62:65" x14ac:dyDescent="0.25">
      <c r="BJ21090" s="31"/>
      <c r="BK21090" s="31"/>
      <c r="BL21090" s="31"/>
      <c r="BM21090" s="31"/>
    </row>
    <row r="21091" spans="62:65" x14ac:dyDescent="0.25">
      <c r="BJ21091" s="31"/>
      <c r="BK21091" s="31"/>
      <c r="BL21091" s="31"/>
      <c r="BM21091" s="31"/>
    </row>
    <row r="21092" spans="62:65" x14ac:dyDescent="0.25">
      <c r="BJ21092" s="31"/>
      <c r="BK21092" s="31"/>
      <c r="BL21092" s="31"/>
      <c r="BM21092" s="31"/>
    </row>
    <row r="21093" spans="62:65" x14ac:dyDescent="0.25">
      <c r="BJ21093" s="31"/>
      <c r="BK21093" s="31"/>
      <c r="BL21093" s="31"/>
      <c r="BM21093" s="31"/>
    </row>
    <row r="21094" spans="62:65" x14ac:dyDescent="0.25">
      <c r="BJ21094" s="31"/>
      <c r="BK21094" s="31"/>
      <c r="BL21094" s="31"/>
      <c r="BM21094" s="31"/>
    </row>
    <row r="21095" spans="62:65" x14ac:dyDescent="0.25">
      <c r="BJ21095" s="31"/>
      <c r="BK21095" s="31"/>
      <c r="BL21095" s="31"/>
      <c r="BM21095" s="31"/>
    </row>
    <row r="21096" spans="62:65" x14ac:dyDescent="0.25">
      <c r="BJ21096" s="31"/>
      <c r="BK21096" s="31"/>
      <c r="BL21096" s="31"/>
      <c r="BM21096" s="31"/>
    </row>
    <row r="21097" spans="62:65" x14ac:dyDescent="0.25">
      <c r="BJ21097" s="31"/>
      <c r="BK21097" s="31"/>
      <c r="BL21097" s="31"/>
      <c r="BM21097" s="31"/>
    </row>
    <row r="21098" spans="62:65" x14ac:dyDescent="0.25">
      <c r="BJ21098" s="31"/>
      <c r="BK21098" s="31"/>
      <c r="BL21098" s="31"/>
      <c r="BM21098" s="31"/>
    </row>
    <row r="21099" spans="62:65" x14ac:dyDescent="0.25">
      <c r="BJ21099" s="31"/>
      <c r="BK21099" s="31"/>
      <c r="BL21099" s="31"/>
      <c r="BM21099" s="31"/>
    </row>
    <row r="21100" spans="62:65" x14ac:dyDescent="0.25">
      <c r="BJ21100" s="31"/>
      <c r="BK21100" s="31"/>
      <c r="BL21100" s="31"/>
      <c r="BM21100" s="31"/>
    </row>
    <row r="21101" spans="62:65" x14ac:dyDescent="0.25">
      <c r="BJ21101" s="31"/>
      <c r="BK21101" s="31"/>
      <c r="BL21101" s="31"/>
      <c r="BM21101" s="31"/>
    </row>
    <row r="21102" spans="62:65" x14ac:dyDescent="0.25">
      <c r="BJ21102" s="31"/>
      <c r="BK21102" s="31"/>
      <c r="BL21102" s="31"/>
      <c r="BM21102" s="31"/>
    </row>
    <row r="21103" spans="62:65" x14ac:dyDescent="0.25">
      <c r="BJ21103" s="31"/>
      <c r="BK21103" s="31"/>
      <c r="BL21103" s="31"/>
      <c r="BM21103" s="31"/>
    </row>
    <row r="21104" spans="62:65" x14ac:dyDescent="0.25">
      <c r="BJ21104" s="31"/>
      <c r="BK21104" s="31"/>
      <c r="BL21104" s="31"/>
      <c r="BM21104" s="31"/>
    </row>
    <row r="21105" spans="62:65" x14ac:dyDescent="0.25">
      <c r="BJ21105" s="31"/>
      <c r="BK21105" s="31"/>
      <c r="BL21105" s="31"/>
      <c r="BM21105" s="31"/>
    </row>
    <row r="21106" spans="62:65" x14ac:dyDescent="0.25">
      <c r="BJ21106" s="31"/>
      <c r="BK21106" s="31"/>
      <c r="BL21106" s="31"/>
      <c r="BM21106" s="31"/>
    </row>
    <row r="21107" spans="62:65" x14ac:dyDescent="0.25">
      <c r="BJ21107" s="31"/>
      <c r="BK21107" s="31"/>
      <c r="BL21107" s="31"/>
      <c r="BM21107" s="31"/>
    </row>
    <row r="21108" spans="62:65" x14ac:dyDescent="0.25">
      <c r="BJ21108" s="31"/>
      <c r="BK21108" s="31"/>
      <c r="BL21108" s="31"/>
      <c r="BM21108" s="31"/>
    </row>
    <row r="21109" spans="62:65" x14ac:dyDescent="0.25">
      <c r="BJ21109" s="31"/>
      <c r="BK21109" s="31"/>
      <c r="BL21109" s="31"/>
      <c r="BM21109" s="31"/>
    </row>
    <row r="21110" spans="62:65" x14ac:dyDescent="0.25">
      <c r="BJ21110" s="31"/>
      <c r="BK21110" s="31"/>
      <c r="BL21110" s="31"/>
      <c r="BM21110" s="31"/>
    </row>
    <row r="21111" spans="62:65" x14ac:dyDescent="0.25">
      <c r="BJ21111" s="31"/>
      <c r="BK21111" s="31"/>
      <c r="BL21111" s="31"/>
      <c r="BM21111" s="31"/>
    </row>
    <row r="21112" spans="62:65" x14ac:dyDescent="0.25">
      <c r="BJ21112" s="31"/>
      <c r="BK21112" s="31"/>
      <c r="BL21112" s="31"/>
      <c r="BM21112" s="31"/>
    </row>
    <row r="21113" spans="62:65" x14ac:dyDescent="0.25">
      <c r="BJ21113" s="31"/>
      <c r="BK21113" s="31"/>
      <c r="BL21113" s="31"/>
      <c r="BM21113" s="31"/>
    </row>
    <row r="21114" spans="62:65" x14ac:dyDescent="0.25">
      <c r="BJ21114" s="31"/>
      <c r="BK21114" s="31"/>
      <c r="BL21114" s="31"/>
      <c r="BM21114" s="31"/>
    </row>
    <row r="21115" spans="62:65" x14ac:dyDescent="0.25">
      <c r="BJ21115" s="31"/>
      <c r="BK21115" s="31"/>
      <c r="BL21115" s="31"/>
      <c r="BM21115" s="31"/>
    </row>
    <row r="21116" spans="62:65" x14ac:dyDescent="0.25">
      <c r="BJ21116" s="31"/>
      <c r="BK21116" s="31"/>
      <c r="BL21116" s="31"/>
      <c r="BM21116" s="31"/>
    </row>
    <row r="21117" spans="62:65" x14ac:dyDescent="0.25">
      <c r="BJ21117" s="31"/>
      <c r="BK21117" s="31"/>
      <c r="BL21117" s="31"/>
      <c r="BM21117" s="31"/>
    </row>
    <row r="21118" spans="62:65" x14ac:dyDescent="0.25">
      <c r="BJ21118" s="31"/>
      <c r="BK21118" s="31"/>
      <c r="BL21118" s="31"/>
      <c r="BM21118" s="31"/>
    </row>
    <row r="21119" spans="62:65" x14ac:dyDescent="0.25">
      <c r="BJ21119" s="31"/>
      <c r="BK21119" s="31"/>
      <c r="BL21119" s="31"/>
      <c r="BM21119" s="31"/>
    </row>
    <row r="21120" spans="62:65" x14ac:dyDescent="0.25">
      <c r="BJ21120" s="31"/>
      <c r="BK21120" s="31"/>
      <c r="BL21120" s="31"/>
      <c r="BM21120" s="31"/>
    </row>
    <row r="21121" spans="62:65" x14ac:dyDescent="0.25">
      <c r="BJ21121" s="31"/>
      <c r="BK21121" s="31"/>
      <c r="BL21121" s="31"/>
      <c r="BM21121" s="31"/>
    </row>
    <row r="21122" spans="62:65" x14ac:dyDescent="0.25">
      <c r="BJ21122" s="31"/>
      <c r="BK21122" s="31"/>
      <c r="BL21122" s="31"/>
      <c r="BM21122" s="31"/>
    </row>
    <row r="21123" spans="62:65" x14ac:dyDescent="0.25">
      <c r="BJ21123" s="31"/>
      <c r="BK21123" s="31"/>
      <c r="BL21123" s="31"/>
      <c r="BM21123" s="31"/>
    </row>
    <row r="21124" spans="62:65" x14ac:dyDescent="0.25">
      <c r="BJ21124" s="31"/>
      <c r="BK21124" s="31"/>
      <c r="BL21124" s="31"/>
      <c r="BM21124" s="31"/>
    </row>
    <row r="21125" spans="62:65" x14ac:dyDescent="0.25">
      <c r="BJ21125" s="31"/>
      <c r="BK21125" s="31"/>
      <c r="BL21125" s="31"/>
      <c r="BM21125" s="31"/>
    </row>
    <row r="21126" spans="62:65" x14ac:dyDescent="0.25">
      <c r="BJ21126" s="31"/>
      <c r="BK21126" s="31"/>
      <c r="BL21126" s="31"/>
      <c r="BM21126" s="31"/>
    </row>
    <row r="21127" spans="62:65" x14ac:dyDescent="0.25">
      <c r="BJ21127" s="31"/>
      <c r="BK21127" s="31"/>
      <c r="BL21127" s="31"/>
      <c r="BM21127" s="31"/>
    </row>
    <row r="21128" spans="62:65" x14ac:dyDescent="0.25">
      <c r="BJ21128" s="31"/>
      <c r="BK21128" s="31"/>
      <c r="BL21128" s="31"/>
      <c r="BM21128" s="31"/>
    </row>
    <row r="21129" spans="62:65" x14ac:dyDescent="0.25">
      <c r="BJ21129" s="31"/>
      <c r="BK21129" s="31"/>
      <c r="BL21129" s="31"/>
      <c r="BM21129" s="31"/>
    </row>
    <row r="21130" spans="62:65" x14ac:dyDescent="0.25">
      <c r="BJ21130" s="31"/>
      <c r="BK21130" s="31"/>
      <c r="BL21130" s="31"/>
      <c r="BM21130" s="31"/>
    </row>
    <row r="21131" spans="62:65" x14ac:dyDescent="0.25">
      <c r="BJ21131" s="31"/>
      <c r="BK21131" s="31"/>
      <c r="BL21131" s="31"/>
      <c r="BM21131" s="31"/>
    </row>
    <row r="21132" spans="62:65" x14ac:dyDescent="0.25">
      <c r="BJ21132" s="31"/>
      <c r="BK21132" s="31"/>
      <c r="BL21132" s="31"/>
      <c r="BM21132" s="31"/>
    </row>
    <row r="21133" spans="62:65" x14ac:dyDescent="0.25">
      <c r="BJ21133" s="31"/>
      <c r="BK21133" s="31"/>
      <c r="BL21133" s="31"/>
      <c r="BM21133" s="31"/>
    </row>
    <row r="21134" spans="62:65" x14ac:dyDescent="0.25">
      <c r="BJ21134" s="31"/>
      <c r="BK21134" s="31"/>
      <c r="BL21134" s="31"/>
      <c r="BM21134" s="31"/>
    </row>
    <row r="21135" spans="62:65" x14ac:dyDescent="0.25">
      <c r="BJ21135" s="31"/>
      <c r="BK21135" s="31"/>
      <c r="BL21135" s="31"/>
      <c r="BM21135" s="31"/>
    </row>
    <row r="21136" spans="62:65" x14ac:dyDescent="0.25">
      <c r="BJ21136" s="31"/>
      <c r="BK21136" s="31"/>
      <c r="BL21136" s="31"/>
      <c r="BM21136" s="31"/>
    </row>
    <row r="21137" spans="62:65" x14ac:dyDescent="0.25">
      <c r="BJ21137" s="31"/>
      <c r="BK21137" s="31"/>
      <c r="BL21137" s="31"/>
      <c r="BM21137" s="31"/>
    </row>
    <row r="21138" spans="62:65" x14ac:dyDescent="0.25">
      <c r="BJ21138" s="31"/>
      <c r="BK21138" s="31"/>
      <c r="BL21138" s="31"/>
      <c r="BM21138" s="31"/>
    </row>
    <row r="21139" spans="62:65" x14ac:dyDescent="0.25">
      <c r="BJ21139" s="31"/>
      <c r="BK21139" s="31"/>
      <c r="BL21139" s="31"/>
      <c r="BM21139" s="31"/>
    </row>
    <row r="21140" spans="62:65" x14ac:dyDescent="0.25">
      <c r="BJ21140" s="31"/>
      <c r="BK21140" s="31"/>
      <c r="BL21140" s="31"/>
      <c r="BM21140" s="31"/>
    </row>
    <row r="21141" spans="62:65" x14ac:dyDescent="0.25">
      <c r="BJ21141" s="31"/>
      <c r="BK21141" s="31"/>
      <c r="BL21141" s="31"/>
      <c r="BM21141" s="31"/>
    </row>
    <row r="21142" spans="62:65" x14ac:dyDescent="0.25">
      <c r="BJ21142" s="31"/>
      <c r="BK21142" s="31"/>
      <c r="BL21142" s="31"/>
      <c r="BM21142" s="31"/>
    </row>
    <row r="21143" spans="62:65" x14ac:dyDescent="0.25">
      <c r="BJ21143" s="31"/>
      <c r="BK21143" s="31"/>
      <c r="BL21143" s="31"/>
      <c r="BM21143" s="31"/>
    </row>
    <row r="21144" spans="62:65" x14ac:dyDescent="0.25">
      <c r="BJ21144" s="31"/>
      <c r="BK21144" s="31"/>
      <c r="BL21144" s="31"/>
      <c r="BM21144" s="31"/>
    </row>
    <row r="21145" spans="62:65" x14ac:dyDescent="0.25">
      <c r="BJ21145" s="31"/>
      <c r="BK21145" s="31"/>
      <c r="BL21145" s="31"/>
      <c r="BM21145" s="31"/>
    </row>
    <row r="21146" spans="62:65" x14ac:dyDescent="0.25">
      <c r="BJ21146" s="31"/>
      <c r="BK21146" s="31"/>
      <c r="BL21146" s="31"/>
      <c r="BM21146" s="31"/>
    </row>
    <row r="21147" spans="62:65" x14ac:dyDescent="0.25">
      <c r="BJ21147" s="31"/>
      <c r="BK21147" s="31"/>
      <c r="BL21147" s="31"/>
      <c r="BM21147" s="31"/>
    </row>
    <row r="21148" spans="62:65" x14ac:dyDescent="0.25">
      <c r="BJ21148" s="31"/>
      <c r="BK21148" s="31"/>
      <c r="BL21148" s="31"/>
      <c r="BM21148" s="31"/>
    </row>
    <row r="21149" spans="62:65" x14ac:dyDescent="0.25">
      <c r="BJ21149" s="31"/>
      <c r="BK21149" s="31"/>
      <c r="BL21149" s="31"/>
      <c r="BM21149" s="31"/>
    </row>
    <row r="21150" spans="62:65" x14ac:dyDescent="0.25">
      <c r="BJ21150" s="31"/>
      <c r="BK21150" s="31"/>
      <c r="BL21150" s="31"/>
      <c r="BM21150" s="31"/>
    </row>
    <row r="21151" spans="62:65" x14ac:dyDescent="0.25">
      <c r="BJ21151" s="31"/>
      <c r="BK21151" s="31"/>
      <c r="BL21151" s="31"/>
      <c r="BM21151" s="31"/>
    </row>
    <row r="21152" spans="62:65" x14ac:dyDescent="0.25">
      <c r="BJ21152" s="31"/>
      <c r="BK21152" s="31"/>
      <c r="BL21152" s="31"/>
      <c r="BM21152" s="31"/>
    </row>
    <row r="21153" spans="62:65" x14ac:dyDescent="0.25">
      <c r="BJ21153" s="31"/>
      <c r="BK21153" s="31"/>
      <c r="BL21153" s="31"/>
      <c r="BM21153" s="31"/>
    </row>
    <row r="21154" spans="62:65" x14ac:dyDescent="0.25">
      <c r="BJ21154" s="31"/>
      <c r="BK21154" s="31"/>
      <c r="BL21154" s="31"/>
      <c r="BM21154" s="31"/>
    </row>
    <row r="21155" spans="62:65" x14ac:dyDescent="0.25">
      <c r="BJ21155" s="31"/>
      <c r="BK21155" s="31"/>
      <c r="BL21155" s="31"/>
      <c r="BM21155" s="31"/>
    </row>
    <row r="21156" spans="62:65" x14ac:dyDescent="0.25">
      <c r="BJ21156" s="31"/>
      <c r="BK21156" s="31"/>
      <c r="BL21156" s="31"/>
      <c r="BM21156" s="31"/>
    </row>
    <row r="21157" spans="62:65" x14ac:dyDescent="0.25">
      <c r="BJ21157" s="31"/>
      <c r="BK21157" s="31"/>
      <c r="BL21157" s="31"/>
      <c r="BM21157" s="31"/>
    </row>
    <row r="21158" spans="62:65" x14ac:dyDescent="0.25">
      <c r="BJ21158" s="31"/>
      <c r="BK21158" s="31"/>
      <c r="BL21158" s="31"/>
      <c r="BM21158" s="31"/>
    </row>
    <row r="21159" spans="62:65" x14ac:dyDescent="0.25">
      <c r="BJ21159" s="31"/>
      <c r="BK21159" s="31"/>
      <c r="BL21159" s="31"/>
      <c r="BM21159" s="31"/>
    </row>
    <row r="21160" spans="62:65" x14ac:dyDescent="0.25">
      <c r="BJ21160" s="31"/>
      <c r="BK21160" s="31"/>
      <c r="BL21160" s="31"/>
      <c r="BM21160" s="31"/>
    </row>
    <row r="21161" spans="62:65" x14ac:dyDescent="0.25">
      <c r="BJ21161" s="31"/>
      <c r="BK21161" s="31"/>
      <c r="BL21161" s="31"/>
      <c r="BM21161" s="31"/>
    </row>
    <row r="21162" spans="62:65" x14ac:dyDescent="0.25">
      <c r="BJ21162" s="31"/>
      <c r="BK21162" s="31"/>
      <c r="BL21162" s="31"/>
      <c r="BM21162" s="31"/>
    </row>
    <row r="21163" spans="62:65" x14ac:dyDescent="0.25">
      <c r="BJ21163" s="31"/>
      <c r="BK21163" s="31"/>
      <c r="BL21163" s="31"/>
      <c r="BM21163" s="31"/>
    </row>
    <row r="21164" spans="62:65" x14ac:dyDescent="0.25">
      <c r="BJ21164" s="31"/>
      <c r="BK21164" s="31"/>
      <c r="BL21164" s="31"/>
      <c r="BM21164" s="31"/>
    </row>
    <row r="21165" spans="62:65" x14ac:dyDescent="0.25">
      <c r="BJ21165" s="31"/>
      <c r="BK21165" s="31"/>
      <c r="BL21165" s="31"/>
      <c r="BM21165" s="31"/>
    </row>
    <row r="21166" spans="62:65" x14ac:dyDescent="0.25">
      <c r="BJ21166" s="31"/>
      <c r="BK21166" s="31"/>
      <c r="BL21166" s="31"/>
      <c r="BM21166" s="31"/>
    </row>
    <row r="21167" spans="62:65" x14ac:dyDescent="0.25">
      <c r="BJ21167" s="31"/>
      <c r="BK21167" s="31"/>
      <c r="BL21167" s="31"/>
      <c r="BM21167" s="31"/>
    </row>
    <row r="21168" spans="62:65" x14ac:dyDescent="0.25">
      <c r="BJ21168" s="31"/>
      <c r="BK21168" s="31"/>
      <c r="BL21168" s="31"/>
      <c r="BM21168" s="31"/>
    </row>
    <row r="21169" spans="62:65" x14ac:dyDescent="0.25">
      <c r="BJ21169" s="31"/>
      <c r="BK21169" s="31"/>
      <c r="BL21169" s="31"/>
      <c r="BM21169" s="31"/>
    </row>
    <row r="21170" spans="62:65" x14ac:dyDescent="0.25">
      <c r="BJ21170" s="31"/>
      <c r="BK21170" s="31"/>
      <c r="BL21170" s="31"/>
      <c r="BM21170" s="31"/>
    </row>
    <row r="21171" spans="62:65" x14ac:dyDescent="0.25">
      <c r="BJ21171" s="31"/>
      <c r="BK21171" s="31"/>
      <c r="BL21171" s="31"/>
      <c r="BM21171" s="31"/>
    </row>
    <row r="21172" spans="62:65" x14ac:dyDescent="0.25">
      <c r="BJ21172" s="31"/>
      <c r="BK21172" s="31"/>
      <c r="BL21172" s="31"/>
      <c r="BM21172" s="31"/>
    </row>
    <row r="21173" spans="62:65" x14ac:dyDescent="0.25">
      <c r="BJ21173" s="31"/>
      <c r="BK21173" s="31"/>
      <c r="BL21173" s="31"/>
      <c r="BM21173" s="31"/>
    </row>
    <row r="21174" spans="62:65" x14ac:dyDescent="0.25">
      <c r="BJ21174" s="31"/>
      <c r="BK21174" s="31"/>
      <c r="BL21174" s="31"/>
      <c r="BM21174" s="31"/>
    </row>
    <row r="21175" spans="62:65" x14ac:dyDescent="0.25">
      <c r="BJ21175" s="31"/>
      <c r="BK21175" s="31"/>
      <c r="BL21175" s="31"/>
      <c r="BM21175" s="31"/>
    </row>
    <row r="21176" spans="62:65" x14ac:dyDescent="0.25">
      <c r="BJ21176" s="31"/>
      <c r="BK21176" s="31"/>
      <c r="BL21176" s="31"/>
      <c r="BM21176" s="31"/>
    </row>
    <row r="21177" spans="62:65" x14ac:dyDescent="0.25">
      <c r="BJ21177" s="31"/>
      <c r="BK21177" s="31"/>
      <c r="BL21177" s="31"/>
      <c r="BM21177" s="31"/>
    </row>
    <row r="21178" spans="62:65" x14ac:dyDescent="0.25">
      <c r="BJ21178" s="31"/>
      <c r="BK21178" s="31"/>
      <c r="BL21178" s="31"/>
      <c r="BM21178" s="31"/>
    </row>
    <row r="21179" spans="62:65" x14ac:dyDescent="0.25">
      <c r="BJ21179" s="31"/>
      <c r="BK21179" s="31"/>
      <c r="BL21179" s="31"/>
      <c r="BM21179" s="31"/>
    </row>
    <row r="21180" spans="62:65" x14ac:dyDescent="0.25">
      <c r="BJ21180" s="31"/>
      <c r="BK21180" s="31"/>
      <c r="BL21180" s="31"/>
      <c r="BM21180" s="31"/>
    </row>
    <row r="21181" spans="62:65" x14ac:dyDescent="0.25">
      <c r="BJ21181" s="31"/>
      <c r="BK21181" s="31"/>
      <c r="BL21181" s="31"/>
      <c r="BM21181" s="31"/>
    </row>
    <row r="21182" spans="62:65" x14ac:dyDescent="0.25">
      <c r="BJ21182" s="31"/>
      <c r="BK21182" s="31"/>
      <c r="BL21182" s="31"/>
      <c r="BM21182" s="31"/>
    </row>
    <row r="21183" spans="62:65" x14ac:dyDescent="0.25">
      <c r="BJ21183" s="31"/>
      <c r="BK21183" s="31"/>
      <c r="BL21183" s="31"/>
      <c r="BM21183" s="31"/>
    </row>
    <row r="21184" spans="62:65" x14ac:dyDescent="0.25">
      <c r="BJ21184" s="31"/>
      <c r="BK21184" s="31"/>
      <c r="BL21184" s="31"/>
      <c r="BM21184" s="31"/>
    </row>
    <row r="21185" spans="62:65" x14ac:dyDescent="0.25">
      <c r="BJ21185" s="31"/>
      <c r="BK21185" s="31"/>
      <c r="BL21185" s="31"/>
      <c r="BM21185" s="31"/>
    </row>
    <row r="21186" spans="62:65" x14ac:dyDescent="0.25">
      <c r="BJ21186" s="31"/>
      <c r="BK21186" s="31"/>
      <c r="BL21186" s="31"/>
      <c r="BM21186" s="31"/>
    </row>
    <row r="21187" spans="62:65" x14ac:dyDescent="0.25">
      <c r="BJ21187" s="31"/>
      <c r="BK21187" s="31"/>
      <c r="BL21187" s="31"/>
      <c r="BM21187" s="31"/>
    </row>
    <row r="21188" spans="62:65" x14ac:dyDescent="0.25">
      <c r="BJ21188" s="31"/>
      <c r="BK21188" s="31"/>
      <c r="BL21188" s="31"/>
      <c r="BM21188" s="31"/>
    </row>
    <row r="21189" spans="62:65" x14ac:dyDescent="0.25">
      <c r="BJ21189" s="31"/>
      <c r="BK21189" s="31"/>
      <c r="BL21189" s="31"/>
      <c r="BM21189" s="31"/>
    </row>
    <row r="21190" spans="62:65" x14ac:dyDescent="0.25">
      <c r="BJ21190" s="31"/>
      <c r="BK21190" s="31"/>
      <c r="BL21190" s="31"/>
      <c r="BM21190" s="31"/>
    </row>
    <row r="21191" spans="62:65" x14ac:dyDescent="0.25">
      <c r="BJ21191" s="31"/>
      <c r="BK21191" s="31"/>
      <c r="BL21191" s="31"/>
      <c r="BM21191" s="31"/>
    </row>
    <row r="21192" spans="62:65" x14ac:dyDescent="0.25">
      <c r="BJ21192" s="31"/>
      <c r="BK21192" s="31"/>
      <c r="BL21192" s="31"/>
      <c r="BM21192" s="31"/>
    </row>
    <row r="21193" spans="62:65" x14ac:dyDescent="0.25">
      <c r="BJ21193" s="31"/>
      <c r="BK21193" s="31"/>
      <c r="BL21193" s="31"/>
      <c r="BM21193" s="31"/>
    </row>
    <row r="21194" spans="62:65" x14ac:dyDescent="0.25">
      <c r="BJ21194" s="31"/>
      <c r="BK21194" s="31"/>
      <c r="BL21194" s="31"/>
      <c r="BM21194" s="31"/>
    </row>
    <row r="21195" spans="62:65" x14ac:dyDescent="0.25">
      <c r="BJ21195" s="31"/>
      <c r="BK21195" s="31"/>
      <c r="BL21195" s="31"/>
      <c r="BM21195" s="31"/>
    </row>
    <row r="21196" spans="62:65" x14ac:dyDescent="0.25">
      <c r="BJ21196" s="31"/>
      <c r="BK21196" s="31"/>
      <c r="BL21196" s="31"/>
      <c r="BM21196" s="31"/>
    </row>
    <row r="21197" spans="62:65" x14ac:dyDescent="0.25">
      <c r="BJ21197" s="31"/>
      <c r="BK21197" s="31"/>
      <c r="BL21197" s="31"/>
      <c r="BM21197" s="31"/>
    </row>
    <row r="21198" spans="62:65" x14ac:dyDescent="0.25">
      <c r="BJ21198" s="31"/>
      <c r="BK21198" s="31"/>
      <c r="BL21198" s="31"/>
      <c r="BM21198" s="31"/>
    </row>
    <row r="21199" spans="62:65" x14ac:dyDescent="0.25">
      <c r="BJ21199" s="31"/>
      <c r="BK21199" s="31"/>
      <c r="BL21199" s="31"/>
      <c r="BM21199" s="31"/>
    </row>
    <row r="21200" spans="62:65" x14ac:dyDescent="0.25">
      <c r="BJ21200" s="31"/>
      <c r="BK21200" s="31"/>
      <c r="BL21200" s="31"/>
      <c r="BM21200" s="31"/>
    </row>
    <row r="21201" spans="62:65" x14ac:dyDescent="0.25">
      <c r="BJ21201" s="31"/>
      <c r="BK21201" s="31"/>
      <c r="BL21201" s="31"/>
      <c r="BM21201" s="31"/>
    </row>
    <row r="21202" spans="62:65" x14ac:dyDescent="0.25">
      <c r="BJ21202" s="31"/>
      <c r="BK21202" s="31"/>
      <c r="BL21202" s="31"/>
      <c r="BM21202" s="31"/>
    </row>
    <row r="21203" spans="62:65" x14ac:dyDescent="0.25">
      <c r="BJ21203" s="31"/>
      <c r="BK21203" s="31"/>
      <c r="BL21203" s="31"/>
      <c r="BM21203" s="31"/>
    </row>
    <row r="21204" spans="62:65" x14ac:dyDescent="0.25">
      <c r="BJ21204" s="31"/>
      <c r="BK21204" s="31"/>
      <c r="BL21204" s="31"/>
      <c r="BM21204" s="31"/>
    </row>
    <row r="21205" spans="62:65" x14ac:dyDescent="0.25">
      <c r="BJ21205" s="31"/>
      <c r="BK21205" s="31"/>
      <c r="BL21205" s="31"/>
      <c r="BM21205" s="31"/>
    </row>
    <row r="21206" spans="62:65" x14ac:dyDescent="0.25">
      <c r="BJ21206" s="31"/>
      <c r="BK21206" s="31"/>
      <c r="BL21206" s="31"/>
      <c r="BM21206" s="31"/>
    </row>
    <row r="21207" spans="62:65" x14ac:dyDescent="0.25">
      <c r="BJ21207" s="31"/>
      <c r="BK21207" s="31"/>
      <c r="BL21207" s="31"/>
      <c r="BM21207" s="31"/>
    </row>
    <row r="21208" spans="62:65" x14ac:dyDescent="0.25">
      <c r="BJ21208" s="31"/>
      <c r="BK21208" s="31"/>
      <c r="BL21208" s="31"/>
      <c r="BM21208" s="31"/>
    </row>
    <row r="21209" spans="62:65" x14ac:dyDescent="0.25">
      <c r="BJ21209" s="31"/>
      <c r="BK21209" s="31"/>
      <c r="BL21209" s="31"/>
      <c r="BM21209" s="31"/>
    </row>
    <row r="21210" spans="62:65" x14ac:dyDescent="0.25">
      <c r="BJ21210" s="31"/>
      <c r="BK21210" s="31"/>
      <c r="BL21210" s="31"/>
      <c r="BM21210" s="31"/>
    </row>
    <row r="21211" spans="62:65" x14ac:dyDescent="0.25">
      <c r="BJ21211" s="31"/>
      <c r="BK21211" s="31"/>
      <c r="BL21211" s="31"/>
      <c r="BM21211" s="31"/>
    </row>
    <row r="21212" spans="62:65" x14ac:dyDescent="0.25">
      <c r="BJ21212" s="31"/>
      <c r="BK21212" s="31"/>
      <c r="BL21212" s="31"/>
      <c r="BM21212" s="31"/>
    </row>
    <row r="21213" spans="62:65" x14ac:dyDescent="0.25">
      <c r="BJ21213" s="31"/>
      <c r="BK21213" s="31"/>
      <c r="BL21213" s="31"/>
      <c r="BM21213" s="31"/>
    </row>
    <row r="21214" spans="62:65" x14ac:dyDescent="0.25">
      <c r="BJ21214" s="31"/>
      <c r="BK21214" s="31"/>
      <c r="BL21214" s="31"/>
      <c r="BM21214" s="31"/>
    </row>
    <row r="21215" spans="62:65" x14ac:dyDescent="0.25">
      <c r="BJ21215" s="31"/>
      <c r="BK21215" s="31"/>
      <c r="BL21215" s="31"/>
      <c r="BM21215" s="31"/>
    </row>
    <row r="21216" spans="62:65" x14ac:dyDescent="0.25">
      <c r="BJ21216" s="31"/>
      <c r="BK21216" s="31"/>
      <c r="BL21216" s="31"/>
      <c r="BM21216" s="31"/>
    </row>
    <row r="21217" spans="62:65" x14ac:dyDescent="0.25">
      <c r="BJ21217" s="31"/>
      <c r="BK21217" s="31"/>
      <c r="BL21217" s="31"/>
      <c r="BM21217" s="31"/>
    </row>
    <row r="21218" spans="62:65" x14ac:dyDescent="0.25">
      <c r="BJ21218" s="31"/>
      <c r="BK21218" s="31"/>
      <c r="BL21218" s="31"/>
      <c r="BM21218" s="31"/>
    </row>
    <row r="21219" spans="62:65" x14ac:dyDescent="0.25">
      <c r="BJ21219" s="31"/>
      <c r="BK21219" s="31"/>
      <c r="BL21219" s="31"/>
      <c r="BM21219" s="31"/>
    </row>
    <row r="21220" spans="62:65" x14ac:dyDescent="0.25">
      <c r="BJ21220" s="31"/>
      <c r="BK21220" s="31"/>
      <c r="BL21220" s="31"/>
      <c r="BM21220" s="31"/>
    </row>
    <row r="21221" spans="62:65" x14ac:dyDescent="0.25">
      <c r="BJ21221" s="31"/>
      <c r="BK21221" s="31"/>
      <c r="BL21221" s="31"/>
      <c r="BM21221" s="31"/>
    </row>
    <row r="21222" spans="62:65" x14ac:dyDescent="0.25">
      <c r="BJ21222" s="31"/>
      <c r="BK21222" s="31"/>
      <c r="BL21222" s="31"/>
      <c r="BM21222" s="31"/>
    </row>
    <row r="21223" spans="62:65" x14ac:dyDescent="0.25">
      <c r="BJ21223" s="31"/>
      <c r="BK21223" s="31"/>
      <c r="BL21223" s="31"/>
      <c r="BM21223" s="31"/>
    </row>
    <row r="21224" spans="62:65" x14ac:dyDescent="0.25">
      <c r="BJ21224" s="31"/>
      <c r="BK21224" s="31"/>
      <c r="BL21224" s="31"/>
      <c r="BM21224" s="31"/>
    </row>
    <row r="21225" spans="62:65" x14ac:dyDescent="0.25">
      <c r="BJ21225" s="31"/>
      <c r="BK21225" s="31"/>
      <c r="BL21225" s="31"/>
      <c r="BM21225" s="31"/>
    </row>
    <row r="21226" spans="62:65" x14ac:dyDescent="0.25">
      <c r="BJ21226" s="31"/>
      <c r="BK21226" s="31"/>
      <c r="BL21226" s="31"/>
      <c r="BM21226" s="31"/>
    </row>
    <row r="21227" spans="62:65" x14ac:dyDescent="0.25">
      <c r="BJ21227" s="31"/>
      <c r="BK21227" s="31"/>
      <c r="BL21227" s="31"/>
      <c r="BM21227" s="31"/>
    </row>
    <row r="21228" spans="62:65" x14ac:dyDescent="0.25">
      <c r="BJ21228" s="31"/>
      <c r="BK21228" s="31"/>
      <c r="BL21228" s="31"/>
      <c r="BM21228" s="31"/>
    </row>
    <row r="21229" spans="62:65" x14ac:dyDescent="0.25">
      <c r="BJ21229" s="31"/>
      <c r="BK21229" s="31"/>
      <c r="BL21229" s="31"/>
      <c r="BM21229" s="31"/>
    </row>
    <row r="21230" spans="62:65" x14ac:dyDescent="0.25">
      <c r="BJ21230" s="31"/>
      <c r="BK21230" s="31"/>
      <c r="BL21230" s="31"/>
      <c r="BM21230" s="31"/>
    </row>
    <row r="21231" spans="62:65" x14ac:dyDescent="0.25">
      <c r="BJ21231" s="31"/>
      <c r="BK21231" s="31"/>
      <c r="BL21231" s="31"/>
      <c r="BM21231" s="31"/>
    </row>
    <row r="21232" spans="62:65" x14ac:dyDescent="0.25">
      <c r="BJ21232" s="31"/>
      <c r="BK21232" s="31"/>
      <c r="BL21232" s="31"/>
      <c r="BM21232" s="31"/>
    </row>
    <row r="21233" spans="62:65" x14ac:dyDescent="0.25">
      <c r="BJ21233" s="31"/>
      <c r="BK21233" s="31"/>
      <c r="BL21233" s="31"/>
      <c r="BM21233" s="31"/>
    </row>
    <row r="21234" spans="62:65" x14ac:dyDescent="0.25">
      <c r="BJ21234" s="31"/>
      <c r="BK21234" s="31"/>
      <c r="BL21234" s="31"/>
      <c r="BM21234" s="31"/>
    </row>
    <row r="21235" spans="62:65" x14ac:dyDescent="0.25">
      <c r="BJ21235" s="31"/>
      <c r="BK21235" s="31"/>
      <c r="BL21235" s="31"/>
      <c r="BM21235" s="31"/>
    </row>
    <row r="21236" spans="62:65" x14ac:dyDescent="0.25">
      <c r="BJ21236" s="31"/>
      <c r="BK21236" s="31"/>
      <c r="BL21236" s="31"/>
      <c r="BM21236" s="31"/>
    </row>
    <row r="21237" spans="62:65" x14ac:dyDescent="0.25">
      <c r="BJ21237" s="31"/>
      <c r="BK21237" s="31"/>
      <c r="BL21237" s="31"/>
      <c r="BM21237" s="31"/>
    </row>
    <row r="21238" spans="62:65" x14ac:dyDescent="0.25">
      <c r="BJ21238" s="31"/>
      <c r="BK21238" s="31"/>
      <c r="BL21238" s="31"/>
      <c r="BM21238" s="31"/>
    </row>
    <row r="21239" spans="62:65" x14ac:dyDescent="0.25">
      <c r="BJ21239" s="31"/>
      <c r="BK21239" s="31"/>
      <c r="BL21239" s="31"/>
      <c r="BM21239" s="31"/>
    </row>
    <row r="21240" spans="62:65" x14ac:dyDescent="0.25">
      <c r="BJ21240" s="31"/>
      <c r="BK21240" s="31"/>
      <c r="BL21240" s="31"/>
      <c r="BM21240" s="31"/>
    </row>
    <row r="21241" spans="62:65" x14ac:dyDescent="0.25">
      <c r="BJ21241" s="31"/>
      <c r="BK21241" s="31"/>
      <c r="BL21241" s="31"/>
      <c r="BM21241" s="31"/>
    </row>
    <row r="21242" spans="62:65" x14ac:dyDescent="0.25">
      <c r="BJ21242" s="31"/>
      <c r="BK21242" s="31"/>
      <c r="BL21242" s="31"/>
      <c r="BM21242" s="31"/>
    </row>
    <row r="21243" spans="62:65" x14ac:dyDescent="0.25">
      <c r="BJ21243" s="31"/>
      <c r="BK21243" s="31"/>
      <c r="BL21243" s="31"/>
      <c r="BM21243" s="31"/>
    </row>
    <row r="21244" spans="62:65" x14ac:dyDescent="0.25">
      <c r="BJ21244" s="31"/>
      <c r="BK21244" s="31"/>
      <c r="BL21244" s="31"/>
      <c r="BM21244" s="31"/>
    </row>
    <row r="21245" spans="62:65" x14ac:dyDescent="0.25">
      <c r="BJ21245" s="31"/>
      <c r="BK21245" s="31"/>
      <c r="BL21245" s="31"/>
      <c r="BM21245" s="31"/>
    </row>
    <row r="21246" spans="62:65" x14ac:dyDescent="0.25">
      <c r="BJ21246" s="31"/>
      <c r="BK21246" s="31"/>
      <c r="BL21246" s="31"/>
      <c r="BM21246" s="31"/>
    </row>
    <row r="21247" spans="62:65" x14ac:dyDescent="0.25">
      <c r="BJ21247" s="31"/>
      <c r="BK21247" s="31"/>
      <c r="BL21247" s="31"/>
      <c r="BM21247" s="31"/>
    </row>
    <row r="21248" spans="62:65" x14ac:dyDescent="0.25">
      <c r="BJ21248" s="31"/>
      <c r="BK21248" s="31"/>
      <c r="BL21248" s="31"/>
      <c r="BM21248" s="31"/>
    </row>
    <row r="21249" spans="62:65" x14ac:dyDescent="0.25">
      <c r="BJ21249" s="31"/>
      <c r="BK21249" s="31"/>
      <c r="BL21249" s="31"/>
      <c r="BM21249" s="31"/>
    </row>
    <row r="21250" spans="62:65" x14ac:dyDescent="0.25">
      <c r="BJ21250" s="31"/>
      <c r="BK21250" s="31"/>
      <c r="BL21250" s="31"/>
      <c r="BM21250" s="31"/>
    </row>
    <row r="21251" spans="62:65" x14ac:dyDescent="0.25">
      <c r="BJ21251" s="31"/>
      <c r="BK21251" s="31"/>
      <c r="BL21251" s="31"/>
      <c r="BM21251" s="31"/>
    </row>
    <row r="21252" spans="62:65" x14ac:dyDescent="0.25">
      <c r="BJ21252" s="31"/>
      <c r="BK21252" s="31"/>
      <c r="BL21252" s="31"/>
      <c r="BM21252" s="31"/>
    </row>
    <row r="21253" spans="62:65" x14ac:dyDescent="0.25">
      <c r="BJ21253" s="31"/>
      <c r="BK21253" s="31"/>
      <c r="BL21253" s="31"/>
      <c r="BM21253" s="31"/>
    </row>
    <row r="21254" spans="62:65" x14ac:dyDescent="0.25">
      <c r="BJ21254" s="31"/>
      <c r="BK21254" s="31"/>
      <c r="BL21254" s="31"/>
      <c r="BM21254" s="31"/>
    </row>
    <row r="21255" spans="62:65" x14ac:dyDescent="0.25">
      <c r="BJ21255" s="31"/>
      <c r="BK21255" s="31"/>
      <c r="BL21255" s="31"/>
      <c r="BM21255" s="31"/>
    </row>
    <row r="21256" spans="62:65" x14ac:dyDescent="0.25">
      <c r="BJ21256" s="31"/>
      <c r="BK21256" s="31"/>
      <c r="BL21256" s="31"/>
      <c r="BM21256" s="31"/>
    </row>
    <row r="21257" spans="62:65" x14ac:dyDescent="0.25">
      <c r="BJ21257" s="31"/>
      <c r="BK21257" s="31"/>
      <c r="BL21257" s="31"/>
      <c r="BM21257" s="31"/>
    </row>
    <row r="21258" spans="62:65" x14ac:dyDescent="0.25">
      <c r="BJ21258" s="31"/>
      <c r="BK21258" s="31"/>
      <c r="BL21258" s="31"/>
      <c r="BM21258" s="31"/>
    </row>
    <row r="21259" spans="62:65" x14ac:dyDescent="0.25">
      <c r="BJ21259" s="31"/>
      <c r="BK21259" s="31"/>
      <c r="BL21259" s="31"/>
      <c r="BM21259" s="31"/>
    </row>
    <row r="21260" spans="62:65" x14ac:dyDescent="0.25">
      <c r="BJ21260" s="31"/>
      <c r="BK21260" s="31"/>
      <c r="BL21260" s="31"/>
      <c r="BM21260" s="31"/>
    </row>
    <row r="21261" spans="62:65" x14ac:dyDescent="0.25">
      <c r="BJ21261" s="31"/>
      <c r="BK21261" s="31"/>
      <c r="BL21261" s="31"/>
      <c r="BM21261" s="31"/>
    </row>
    <row r="21262" spans="62:65" x14ac:dyDescent="0.25">
      <c r="BJ21262" s="31"/>
      <c r="BK21262" s="31"/>
      <c r="BL21262" s="31"/>
      <c r="BM21262" s="31"/>
    </row>
    <row r="21263" spans="62:65" x14ac:dyDescent="0.25">
      <c r="BJ21263" s="31"/>
      <c r="BK21263" s="31"/>
      <c r="BL21263" s="31"/>
      <c r="BM21263" s="31"/>
    </row>
    <row r="21264" spans="62:65" x14ac:dyDescent="0.25">
      <c r="BJ21264" s="31"/>
      <c r="BK21264" s="31"/>
      <c r="BL21264" s="31"/>
      <c r="BM21264" s="31"/>
    </row>
    <row r="21265" spans="62:65" x14ac:dyDescent="0.25">
      <c r="BJ21265" s="31"/>
      <c r="BK21265" s="31"/>
      <c r="BL21265" s="31"/>
      <c r="BM21265" s="31"/>
    </row>
    <row r="21266" spans="62:65" x14ac:dyDescent="0.25">
      <c r="BJ21266" s="31"/>
      <c r="BK21266" s="31"/>
      <c r="BL21266" s="31"/>
      <c r="BM21266" s="31"/>
    </row>
    <row r="21267" spans="62:65" x14ac:dyDescent="0.25">
      <c r="BJ21267" s="31"/>
      <c r="BK21267" s="31"/>
      <c r="BL21267" s="31"/>
      <c r="BM21267" s="31"/>
    </row>
    <row r="21268" spans="62:65" x14ac:dyDescent="0.25">
      <c r="BJ21268" s="31"/>
      <c r="BK21268" s="31"/>
      <c r="BL21268" s="31"/>
      <c r="BM21268" s="31"/>
    </row>
    <row r="21269" spans="62:65" x14ac:dyDescent="0.25">
      <c r="BJ21269" s="31"/>
      <c r="BK21269" s="31"/>
      <c r="BL21269" s="31"/>
      <c r="BM21269" s="31"/>
    </row>
    <row r="21270" spans="62:65" x14ac:dyDescent="0.25">
      <c r="BJ21270" s="31"/>
      <c r="BK21270" s="31"/>
      <c r="BL21270" s="31"/>
      <c r="BM21270" s="31"/>
    </row>
    <row r="21271" spans="62:65" x14ac:dyDescent="0.25">
      <c r="BJ21271" s="31"/>
      <c r="BK21271" s="31"/>
      <c r="BL21271" s="31"/>
      <c r="BM21271" s="31"/>
    </row>
    <row r="21272" spans="62:65" x14ac:dyDescent="0.25">
      <c r="BJ21272" s="31"/>
      <c r="BK21272" s="31"/>
      <c r="BL21272" s="31"/>
      <c r="BM21272" s="31"/>
    </row>
    <row r="21273" spans="62:65" x14ac:dyDescent="0.25">
      <c r="BJ21273" s="31"/>
      <c r="BK21273" s="31"/>
      <c r="BL21273" s="31"/>
      <c r="BM21273" s="31"/>
    </row>
    <row r="21274" spans="62:65" x14ac:dyDescent="0.25">
      <c r="BJ21274" s="31"/>
      <c r="BK21274" s="31"/>
      <c r="BL21274" s="31"/>
      <c r="BM21274" s="31"/>
    </row>
    <row r="21275" spans="62:65" x14ac:dyDescent="0.25">
      <c r="BJ21275" s="31"/>
      <c r="BK21275" s="31"/>
      <c r="BL21275" s="31"/>
      <c r="BM21275" s="31"/>
    </row>
    <row r="21276" spans="62:65" x14ac:dyDescent="0.25">
      <c r="BJ21276" s="31"/>
      <c r="BK21276" s="31"/>
      <c r="BL21276" s="31"/>
      <c r="BM21276" s="31"/>
    </row>
    <row r="21277" spans="62:65" x14ac:dyDescent="0.25">
      <c r="BJ21277" s="31"/>
      <c r="BK21277" s="31"/>
      <c r="BL21277" s="31"/>
      <c r="BM21277" s="31"/>
    </row>
    <row r="21278" spans="62:65" x14ac:dyDescent="0.25">
      <c r="BJ21278" s="31"/>
      <c r="BK21278" s="31"/>
      <c r="BL21278" s="31"/>
      <c r="BM21278" s="31"/>
    </row>
    <row r="21279" spans="62:65" x14ac:dyDescent="0.25">
      <c r="BJ21279" s="31"/>
      <c r="BK21279" s="31"/>
      <c r="BL21279" s="31"/>
      <c r="BM21279" s="31"/>
    </row>
    <row r="21280" spans="62:65" x14ac:dyDescent="0.25">
      <c r="BJ21280" s="31"/>
      <c r="BK21280" s="31"/>
      <c r="BL21280" s="31"/>
      <c r="BM21280" s="31"/>
    </row>
    <row r="21281" spans="62:65" x14ac:dyDescent="0.25">
      <c r="BJ21281" s="31"/>
      <c r="BK21281" s="31"/>
      <c r="BL21281" s="31"/>
      <c r="BM21281" s="31"/>
    </row>
    <row r="21282" spans="62:65" x14ac:dyDescent="0.25">
      <c r="BJ21282" s="31"/>
      <c r="BK21282" s="31"/>
      <c r="BL21282" s="31"/>
      <c r="BM21282" s="31"/>
    </row>
    <row r="21283" spans="62:65" x14ac:dyDescent="0.25">
      <c r="BJ21283" s="31"/>
      <c r="BK21283" s="31"/>
      <c r="BL21283" s="31"/>
      <c r="BM21283" s="31"/>
    </row>
    <row r="21284" spans="62:65" x14ac:dyDescent="0.25">
      <c r="BJ21284" s="31"/>
      <c r="BK21284" s="31"/>
      <c r="BL21284" s="31"/>
      <c r="BM21284" s="31"/>
    </row>
    <row r="21285" spans="62:65" x14ac:dyDescent="0.25">
      <c r="BJ21285" s="31"/>
      <c r="BK21285" s="31"/>
      <c r="BL21285" s="31"/>
      <c r="BM21285" s="31"/>
    </row>
    <row r="21286" spans="62:65" x14ac:dyDescent="0.25">
      <c r="BJ21286" s="31"/>
      <c r="BK21286" s="31"/>
      <c r="BL21286" s="31"/>
      <c r="BM21286" s="31"/>
    </row>
    <row r="21287" spans="62:65" x14ac:dyDescent="0.25">
      <c r="BJ21287" s="31"/>
      <c r="BK21287" s="31"/>
      <c r="BL21287" s="31"/>
      <c r="BM21287" s="31"/>
    </row>
    <row r="21288" spans="62:65" x14ac:dyDescent="0.25">
      <c r="BJ21288" s="31"/>
      <c r="BK21288" s="31"/>
      <c r="BL21288" s="31"/>
      <c r="BM21288" s="31"/>
    </row>
    <row r="21289" spans="62:65" x14ac:dyDescent="0.25">
      <c r="BJ21289" s="31"/>
      <c r="BK21289" s="31"/>
      <c r="BL21289" s="31"/>
      <c r="BM21289" s="31"/>
    </row>
    <row r="21290" spans="62:65" x14ac:dyDescent="0.25">
      <c r="BJ21290" s="31"/>
      <c r="BK21290" s="31"/>
      <c r="BL21290" s="31"/>
      <c r="BM21290" s="31"/>
    </row>
    <row r="21291" spans="62:65" x14ac:dyDescent="0.25">
      <c r="BJ21291" s="31"/>
      <c r="BK21291" s="31"/>
      <c r="BL21291" s="31"/>
      <c r="BM21291" s="31"/>
    </row>
    <row r="21292" spans="62:65" x14ac:dyDescent="0.25">
      <c r="BJ21292" s="31"/>
      <c r="BK21292" s="31"/>
      <c r="BL21292" s="31"/>
      <c r="BM21292" s="31"/>
    </row>
    <row r="21293" spans="62:65" x14ac:dyDescent="0.25">
      <c r="BJ21293" s="31"/>
      <c r="BK21293" s="31"/>
      <c r="BL21293" s="31"/>
      <c r="BM21293" s="31"/>
    </row>
    <row r="21294" spans="62:65" x14ac:dyDescent="0.25">
      <c r="BJ21294" s="31"/>
      <c r="BK21294" s="31"/>
      <c r="BL21294" s="31"/>
      <c r="BM21294" s="31"/>
    </row>
    <row r="21295" spans="62:65" x14ac:dyDescent="0.25">
      <c r="BJ21295" s="31"/>
      <c r="BK21295" s="31"/>
      <c r="BL21295" s="31"/>
      <c r="BM21295" s="31"/>
    </row>
    <row r="21296" spans="62:65" x14ac:dyDescent="0.25">
      <c r="BJ21296" s="31"/>
      <c r="BK21296" s="31"/>
      <c r="BL21296" s="31"/>
      <c r="BM21296" s="31"/>
    </row>
    <row r="21297" spans="62:65" x14ac:dyDescent="0.25">
      <c r="BJ21297" s="31"/>
      <c r="BK21297" s="31"/>
      <c r="BL21297" s="31"/>
      <c r="BM21297" s="31"/>
    </row>
    <row r="21298" spans="62:65" x14ac:dyDescent="0.25">
      <c r="BJ21298" s="31"/>
      <c r="BK21298" s="31"/>
      <c r="BL21298" s="31"/>
      <c r="BM21298" s="31"/>
    </row>
    <row r="21299" spans="62:65" x14ac:dyDescent="0.25">
      <c r="BJ21299" s="31"/>
      <c r="BK21299" s="31"/>
      <c r="BL21299" s="31"/>
      <c r="BM21299" s="31"/>
    </row>
    <row r="21300" spans="62:65" x14ac:dyDescent="0.25">
      <c r="BJ21300" s="31"/>
      <c r="BK21300" s="31"/>
      <c r="BL21300" s="31"/>
      <c r="BM21300" s="31"/>
    </row>
    <row r="21301" spans="62:65" x14ac:dyDescent="0.25">
      <c r="BJ21301" s="31"/>
      <c r="BK21301" s="31"/>
      <c r="BL21301" s="31"/>
      <c r="BM21301" s="31"/>
    </row>
    <row r="21302" spans="62:65" x14ac:dyDescent="0.25">
      <c r="BJ21302" s="31"/>
      <c r="BK21302" s="31"/>
      <c r="BL21302" s="31"/>
      <c r="BM21302" s="31"/>
    </row>
    <row r="21303" spans="62:65" x14ac:dyDescent="0.25">
      <c r="BJ21303" s="31"/>
      <c r="BK21303" s="31"/>
      <c r="BL21303" s="31"/>
      <c r="BM21303" s="31"/>
    </row>
    <row r="21304" spans="62:65" x14ac:dyDescent="0.25">
      <c r="BJ21304" s="31"/>
      <c r="BK21304" s="31"/>
      <c r="BL21304" s="31"/>
      <c r="BM21304" s="31"/>
    </row>
    <row r="21305" spans="62:65" x14ac:dyDescent="0.25">
      <c r="BJ21305" s="31"/>
      <c r="BK21305" s="31"/>
      <c r="BL21305" s="31"/>
      <c r="BM21305" s="31"/>
    </row>
    <row r="21306" spans="62:65" x14ac:dyDescent="0.25">
      <c r="BJ21306" s="31"/>
      <c r="BK21306" s="31"/>
      <c r="BL21306" s="31"/>
      <c r="BM21306" s="31"/>
    </row>
    <row r="21307" spans="62:65" x14ac:dyDescent="0.25">
      <c r="BJ21307" s="31"/>
      <c r="BK21307" s="31"/>
      <c r="BL21307" s="31"/>
      <c r="BM21307" s="31"/>
    </row>
    <row r="21308" spans="62:65" x14ac:dyDescent="0.25">
      <c r="BJ21308" s="31"/>
      <c r="BK21308" s="31"/>
      <c r="BL21308" s="31"/>
      <c r="BM21308" s="31"/>
    </row>
    <row r="21309" spans="62:65" x14ac:dyDescent="0.25">
      <c r="BJ21309" s="31"/>
      <c r="BK21309" s="31"/>
      <c r="BL21309" s="31"/>
      <c r="BM21309" s="31"/>
    </row>
    <row r="21310" spans="62:65" x14ac:dyDescent="0.25">
      <c r="BJ21310" s="31"/>
      <c r="BK21310" s="31"/>
      <c r="BL21310" s="31"/>
      <c r="BM21310" s="31"/>
    </row>
    <row r="21311" spans="62:65" x14ac:dyDescent="0.25">
      <c r="BJ21311" s="31"/>
      <c r="BK21311" s="31"/>
      <c r="BL21311" s="31"/>
      <c r="BM21311" s="31"/>
    </row>
    <row r="21312" spans="62:65" x14ac:dyDescent="0.25">
      <c r="BJ21312" s="31"/>
      <c r="BK21312" s="31"/>
      <c r="BL21312" s="31"/>
      <c r="BM21312" s="31"/>
    </row>
    <row r="21313" spans="62:65" x14ac:dyDescent="0.25">
      <c r="BJ21313" s="31"/>
      <c r="BK21313" s="31"/>
      <c r="BL21313" s="31"/>
      <c r="BM21313" s="31"/>
    </row>
    <row r="21314" spans="62:65" x14ac:dyDescent="0.25">
      <c r="BJ21314" s="31"/>
      <c r="BK21314" s="31"/>
      <c r="BL21314" s="31"/>
      <c r="BM21314" s="31"/>
    </row>
    <row r="21315" spans="62:65" x14ac:dyDescent="0.25">
      <c r="BJ21315" s="31"/>
      <c r="BK21315" s="31"/>
      <c r="BL21315" s="31"/>
      <c r="BM21315" s="31"/>
    </row>
    <row r="21316" spans="62:65" x14ac:dyDescent="0.25">
      <c r="BJ21316" s="31"/>
      <c r="BK21316" s="31"/>
      <c r="BL21316" s="31"/>
      <c r="BM21316" s="31"/>
    </row>
    <row r="21317" spans="62:65" x14ac:dyDescent="0.25">
      <c r="BJ21317" s="31"/>
      <c r="BK21317" s="31"/>
      <c r="BL21317" s="31"/>
      <c r="BM21317" s="31"/>
    </row>
    <row r="21318" spans="62:65" x14ac:dyDescent="0.25">
      <c r="BJ21318" s="31"/>
      <c r="BK21318" s="31"/>
      <c r="BL21318" s="31"/>
      <c r="BM21318" s="31"/>
    </row>
    <row r="21319" spans="62:65" x14ac:dyDescent="0.25">
      <c r="BJ21319" s="31"/>
      <c r="BK21319" s="31"/>
      <c r="BL21319" s="31"/>
      <c r="BM21319" s="31"/>
    </row>
    <row r="21320" spans="62:65" x14ac:dyDescent="0.25">
      <c r="BJ21320" s="31"/>
      <c r="BK21320" s="31"/>
      <c r="BL21320" s="31"/>
      <c r="BM21320" s="31"/>
    </row>
    <row r="21321" spans="62:65" x14ac:dyDescent="0.25">
      <c r="BJ21321" s="31"/>
      <c r="BK21321" s="31"/>
      <c r="BL21321" s="31"/>
      <c r="BM21321" s="31"/>
    </row>
    <row r="21322" spans="62:65" x14ac:dyDescent="0.25">
      <c r="BJ21322" s="31"/>
      <c r="BK21322" s="31"/>
      <c r="BL21322" s="31"/>
      <c r="BM21322" s="31"/>
    </row>
    <row r="21323" spans="62:65" x14ac:dyDescent="0.25">
      <c r="BJ21323" s="31"/>
      <c r="BK21323" s="31"/>
      <c r="BL21323" s="31"/>
      <c r="BM21323" s="31"/>
    </row>
    <row r="21324" spans="62:65" x14ac:dyDescent="0.25">
      <c r="BJ21324" s="31"/>
      <c r="BK21324" s="31"/>
      <c r="BL21324" s="31"/>
      <c r="BM21324" s="31"/>
    </row>
    <row r="21325" spans="62:65" x14ac:dyDescent="0.25">
      <c r="BJ21325" s="31"/>
      <c r="BK21325" s="31"/>
      <c r="BL21325" s="31"/>
      <c r="BM21325" s="31"/>
    </row>
    <row r="21326" spans="62:65" x14ac:dyDescent="0.25">
      <c r="BJ21326" s="31"/>
      <c r="BK21326" s="31"/>
      <c r="BL21326" s="31"/>
      <c r="BM21326" s="31"/>
    </row>
    <row r="21327" spans="62:65" x14ac:dyDescent="0.25">
      <c r="BJ21327" s="31"/>
      <c r="BK21327" s="31"/>
      <c r="BL21327" s="31"/>
      <c r="BM21327" s="31"/>
    </row>
    <row r="21328" spans="62:65" x14ac:dyDescent="0.25">
      <c r="BJ21328" s="31"/>
      <c r="BK21328" s="31"/>
      <c r="BL21328" s="31"/>
      <c r="BM21328" s="31"/>
    </row>
    <row r="21329" spans="62:65" x14ac:dyDescent="0.25">
      <c r="BJ21329" s="31"/>
      <c r="BK21329" s="31"/>
      <c r="BL21329" s="31"/>
      <c r="BM21329" s="31"/>
    </row>
    <row r="21330" spans="62:65" x14ac:dyDescent="0.25">
      <c r="BJ21330" s="31"/>
      <c r="BK21330" s="31"/>
      <c r="BL21330" s="31"/>
      <c r="BM21330" s="31"/>
    </row>
    <row r="21331" spans="62:65" x14ac:dyDescent="0.25">
      <c r="BJ21331" s="31"/>
      <c r="BK21331" s="31"/>
      <c r="BL21331" s="31"/>
      <c r="BM21331" s="31"/>
    </row>
    <row r="21332" spans="62:65" x14ac:dyDescent="0.25">
      <c r="BJ21332" s="31"/>
      <c r="BK21332" s="31"/>
      <c r="BL21332" s="31"/>
      <c r="BM21332" s="31"/>
    </row>
    <row r="21333" spans="62:65" x14ac:dyDescent="0.25">
      <c r="BJ21333" s="31"/>
      <c r="BK21333" s="31"/>
      <c r="BL21333" s="31"/>
      <c r="BM21333" s="31"/>
    </row>
    <row r="21334" spans="62:65" x14ac:dyDescent="0.25">
      <c r="BJ21334" s="31"/>
      <c r="BK21334" s="31"/>
      <c r="BL21334" s="31"/>
      <c r="BM21334" s="31"/>
    </row>
    <row r="21335" spans="62:65" x14ac:dyDescent="0.25">
      <c r="BJ21335" s="31"/>
      <c r="BK21335" s="31"/>
      <c r="BL21335" s="31"/>
      <c r="BM21335" s="31"/>
    </row>
    <row r="21336" spans="62:65" x14ac:dyDescent="0.25">
      <c r="BJ21336" s="31"/>
      <c r="BK21336" s="31"/>
      <c r="BL21336" s="31"/>
      <c r="BM21336" s="31"/>
    </row>
    <row r="21337" spans="62:65" x14ac:dyDescent="0.25">
      <c r="BJ21337" s="31"/>
      <c r="BK21337" s="31"/>
      <c r="BL21337" s="31"/>
      <c r="BM21337" s="31"/>
    </row>
    <row r="21338" spans="62:65" x14ac:dyDescent="0.25">
      <c r="BJ21338" s="31"/>
      <c r="BK21338" s="31"/>
      <c r="BL21338" s="31"/>
      <c r="BM21338" s="31"/>
    </row>
    <row r="21339" spans="62:65" x14ac:dyDescent="0.25">
      <c r="BJ21339" s="31"/>
      <c r="BK21339" s="31"/>
      <c r="BL21339" s="31"/>
      <c r="BM21339" s="31"/>
    </row>
    <row r="21340" spans="62:65" x14ac:dyDescent="0.25">
      <c r="BJ21340" s="31"/>
      <c r="BK21340" s="31"/>
      <c r="BL21340" s="31"/>
      <c r="BM21340" s="31"/>
    </row>
    <row r="21341" spans="62:65" x14ac:dyDescent="0.25">
      <c r="BJ21341" s="31"/>
      <c r="BK21341" s="31"/>
      <c r="BL21341" s="31"/>
      <c r="BM21341" s="31"/>
    </row>
    <row r="21342" spans="62:65" x14ac:dyDescent="0.25">
      <c r="BJ21342" s="31"/>
      <c r="BK21342" s="31"/>
      <c r="BL21342" s="31"/>
      <c r="BM21342" s="31"/>
    </row>
    <row r="21343" spans="62:65" x14ac:dyDescent="0.25">
      <c r="BJ21343" s="31"/>
      <c r="BK21343" s="31"/>
      <c r="BL21343" s="31"/>
      <c r="BM21343" s="31"/>
    </row>
    <row r="21344" spans="62:65" x14ac:dyDescent="0.25">
      <c r="BJ21344" s="31"/>
      <c r="BK21344" s="31"/>
      <c r="BL21344" s="31"/>
      <c r="BM21344" s="31"/>
    </row>
    <row r="21345" spans="62:65" x14ac:dyDescent="0.25">
      <c r="BJ21345" s="31"/>
      <c r="BK21345" s="31"/>
      <c r="BL21345" s="31"/>
      <c r="BM21345" s="31"/>
    </row>
    <row r="21346" spans="62:65" x14ac:dyDescent="0.25">
      <c r="BJ21346" s="31"/>
      <c r="BK21346" s="31"/>
      <c r="BL21346" s="31"/>
      <c r="BM21346" s="31"/>
    </row>
    <row r="21347" spans="62:65" x14ac:dyDescent="0.25">
      <c r="BJ21347" s="31"/>
      <c r="BK21347" s="31"/>
      <c r="BL21347" s="31"/>
      <c r="BM21347" s="31"/>
    </row>
    <row r="21348" spans="62:65" x14ac:dyDescent="0.25">
      <c r="BJ21348" s="31"/>
      <c r="BK21348" s="31"/>
      <c r="BL21348" s="31"/>
      <c r="BM21348" s="31"/>
    </row>
    <row r="21349" spans="62:65" x14ac:dyDescent="0.25">
      <c r="BJ21349" s="31"/>
      <c r="BK21349" s="31"/>
      <c r="BL21349" s="31"/>
      <c r="BM21349" s="31"/>
    </row>
    <row r="21350" spans="62:65" x14ac:dyDescent="0.25">
      <c r="BJ21350" s="31"/>
      <c r="BK21350" s="31"/>
      <c r="BL21350" s="31"/>
      <c r="BM21350" s="31"/>
    </row>
    <row r="21351" spans="62:65" x14ac:dyDescent="0.25">
      <c r="BJ21351" s="31"/>
      <c r="BK21351" s="31"/>
      <c r="BL21351" s="31"/>
      <c r="BM21351" s="31"/>
    </row>
    <row r="21352" spans="62:65" x14ac:dyDescent="0.25">
      <c r="BJ21352" s="31"/>
      <c r="BK21352" s="31"/>
      <c r="BL21352" s="31"/>
      <c r="BM21352" s="31"/>
    </row>
    <row r="21353" spans="62:65" x14ac:dyDescent="0.25">
      <c r="BJ21353" s="31"/>
      <c r="BK21353" s="31"/>
      <c r="BL21353" s="31"/>
      <c r="BM21353" s="31"/>
    </row>
    <row r="21354" spans="62:65" x14ac:dyDescent="0.25">
      <c r="BJ21354" s="31"/>
      <c r="BK21354" s="31"/>
      <c r="BL21354" s="31"/>
      <c r="BM21354" s="31"/>
    </row>
    <row r="21355" spans="62:65" x14ac:dyDescent="0.25">
      <c r="BJ21355" s="31"/>
      <c r="BK21355" s="31"/>
      <c r="BL21355" s="31"/>
      <c r="BM21355" s="31"/>
    </row>
    <row r="21356" spans="62:65" x14ac:dyDescent="0.25">
      <c r="BJ21356" s="31"/>
      <c r="BK21356" s="31"/>
      <c r="BL21356" s="31"/>
      <c r="BM21356" s="31"/>
    </row>
    <row r="21357" spans="62:65" x14ac:dyDescent="0.25">
      <c r="BJ21357" s="31"/>
      <c r="BK21357" s="31"/>
      <c r="BL21357" s="31"/>
      <c r="BM21357" s="31"/>
    </row>
    <row r="21358" spans="62:65" x14ac:dyDescent="0.25">
      <c r="BJ21358" s="31"/>
      <c r="BK21358" s="31"/>
      <c r="BL21358" s="31"/>
      <c r="BM21358" s="31"/>
    </row>
    <row r="21359" spans="62:65" x14ac:dyDescent="0.25">
      <c r="BJ21359" s="31"/>
      <c r="BK21359" s="31"/>
      <c r="BL21359" s="31"/>
      <c r="BM21359" s="31"/>
    </row>
    <row r="21360" spans="62:65" x14ac:dyDescent="0.25">
      <c r="BJ21360" s="31"/>
      <c r="BK21360" s="31"/>
      <c r="BL21360" s="31"/>
      <c r="BM21360" s="31"/>
    </row>
    <row r="21361" spans="62:65" x14ac:dyDescent="0.25">
      <c r="BJ21361" s="31"/>
      <c r="BK21361" s="31"/>
      <c r="BL21361" s="31"/>
      <c r="BM21361" s="31"/>
    </row>
    <row r="21362" spans="62:65" x14ac:dyDescent="0.25">
      <c r="BJ21362" s="31"/>
      <c r="BK21362" s="31"/>
      <c r="BL21362" s="31"/>
      <c r="BM21362" s="31"/>
    </row>
    <row r="21363" spans="62:65" x14ac:dyDescent="0.25">
      <c r="BJ21363" s="31"/>
      <c r="BK21363" s="31"/>
      <c r="BL21363" s="31"/>
      <c r="BM21363" s="31"/>
    </row>
    <row r="21364" spans="62:65" x14ac:dyDescent="0.25">
      <c r="BJ21364" s="31"/>
      <c r="BK21364" s="31"/>
      <c r="BL21364" s="31"/>
      <c r="BM21364" s="31"/>
    </row>
    <row r="21365" spans="62:65" x14ac:dyDescent="0.25">
      <c r="BJ21365" s="31"/>
      <c r="BK21365" s="31"/>
      <c r="BL21365" s="31"/>
      <c r="BM21365" s="31"/>
    </row>
    <row r="21366" spans="62:65" x14ac:dyDescent="0.25">
      <c r="BJ21366" s="31"/>
      <c r="BK21366" s="31"/>
      <c r="BL21366" s="31"/>
      <c r="BM21366" s="31"/>
    </row>
    <row r="21367" spans="62:65" x14ac:dyDescent="0.25">
      <c r="BJ21367" s="31"/>
      <c r="BK21367" s="31"/>
      <c r="BL21367" s="31"/>
      <c r="BM21367" s="31"/>
    </row>
    <row r="21368" spans="62:65" x14ac:dyDescent="0.25">
      <c r="BJ21368" s="31"/>
      <c r="BK21368" s="31"/>
      <c r="BL21368" s="31"/>
      <c r="BM21368" s="31"/>
    </row>
    <row r="21369" spans="62:65" x14ac:dyDescent="0.25">
      <c r="BJ21369" s="31"/>
      <c r="BK21369" s="31"/>
      <c r="BL21369" s="31"/>
      <c r="BM21369" s="31"/>
    </row>
    <row r="21370" spans="62:65" x14ac:dyDescent="0.25">
      <c r="BJ21370" s="31"/>
      <c r="BK21370" s="31"/>
      <c r="BL21370" s="31"/>
      <c r="BM21370" s="31"/>
    </row>
    <row r="21371" spans="62:65" x14ac:dyDescent="0.25">
      <c r="BJ21371" s="31"/>
      <c r="BK21371" s="31"/>
      <c r="BL21371" s="31"/>
      <c r="BM21371" s="31"/>
    </row>
    <row r="21372" spans="62:65" x14ac:dyDescent="0.25">
      <c r="BJ21372" s="31"/>
      <c r="BK21372" s="31"/>
      <c r="BL21372" s="31"/>
      <c r="BM21372" s="31"/>
    </row>
    <row r="21373" spans="62:65" x14ac:dyDescent="0.25">
      <c r="BJ21373" s="31"/>
      <c r="BK21373" s="31"/>
      <c r="BL21373" s="31"/>
      <c r="BM21373" s="31"/>
    </row>
    <row r="21374" spans="62:65" x14ac:dyDescent="0.25">
      <c r="BJ21374" s="31"/>
      <c r="BK21374" s="31"/>
      <c r="BL21374" s="31"/>
      <c r="BM21374" s="31"/>
    </row>
    <row r="21375" spans="62:65" x14ac:dyDescent="0.25">
      <c r="BJ21375" s="31"/>
      <c r="BK21375" s="31"/>
      <c r="BL21375" s="31"/>
      <c r="BM21375" s="31"/>
    </row>
    <row r="21376" spans="62:65" x14ac:dyDescent="0.25">
      <c r="BJ21376" s="31"/>
      <c r="BK21376" s="31"/>
      <c r="BL21376" s="31"/>
      <c r="BM21376" s="31"/>
    </row>
    <row r="21377" spans="62:65" x14ac:dyDescent="0.25">
      <c r="BJ21377" s="31"/>
      <c r="BK21377" s="31"/>
      <c r="BL21377" s="31"/>
      <c r="BM21377" s="31"/>
    </row>
    <row r="21378" spans="62:65" x14ac:dyDescent="0.25">
      <c r="BJ21378" s="31"/>
      <c r="BK21378" s="31"/>
      <c r="BL21378" s="31"/>
      <c r="BM21378" s="31"/>
    </row>
    <row r="21379" spans="62:65" x14ac:dyDescent="0.25">
      <c r="BJ21379" s="31"/>
      <c r="BK21379" s="31"/>
      <c r="BL21379" s="31"/>
      <c r="BM21379" s="31"/>
    </row>
    <row r="21380" spans="62:65" x14ac:dyDescent="0.25">
      <c r="BJ21380" s="31"/>
      <c r="BK21380" s="31"/>
      <c r="BL21380" s="31"/>
      <c r="BM21380" s="31"/>
    </row>
    <row r="21381" spans="62:65" x14ac:dyDescent="0.25">
      <c r="BJ21381" s="31"/>
      <c r="BK21381" s="31"/>
      <c r="BL21381" s="31"/>
      <c r="BM21381" s="31"/>
    </row>
    <row r="21382" spans="62:65" x14ac:dyDescent="0.25">
      <c r="BJ21382" s="31"/>
      <c r="BK21382" s="31"/>
      <c r="BL21382" s="31"/>
      <c r="BM21382" s="31"/>
    </row>
    <row r="21383" spans="62:65" x14ac:dyDescent="0.25">
      <c r="BJ21383" s="31"/>
      <c r="BK21383" s="31"/>
      <c r="BL21383" s="31"/>
      <c r="BM21383" s="31"/>
    </row>
    <row r="21384" spans="62:65" x14ac:dyDescent="0.25">
      <c r="BJ21384" s="31"/>
      <c r="BK21384" s="31"/>
      <c r="BL21384" s="31"/>
      <c r="BM21384" s="31"/>
    </row>
    <row r="21385" spans="62:65" x14ac:dyDescent="0.25">
      <c r="BJ21385" s="31"/>
      <c r="BK21385" s="31"/>
      <c r="BL21385" s="31"/>
      <c r="BM21385" s="31"/>
    </row>
    <row r="21386" spans="62:65" x14ac:dyDescent="0.25">
      <c r="BJ21386" s="31"/>
      <c r="BK21386" s="31"/>
      <c r="BL21386" s="31"/>
      <c r="BM21386" s="31"/>
    </row>
    <row r="21387" spans="62:65" x14ac:dyDescent="0.25">
      <c r="BJ21387" s="31"/>
      <c r="BK21387" s="31"/>
      <c r="BL21387" s="31"/>
      <c r="BM21387" s="31"/>
    </row>
    <row r="21388" spans="62:65" x14ac:dyDescent="0.25">
      <c r="BJ21388" s="31"/>
      <c r="BK21388" s="31"/>
      <c r="BL21388" s="31"/>
      <c r="BM21388" s="31"/>
    </row>
    <row r="21389" spans="62:65" x14ac:dyDescent="0.25">
      <c r="BJ21389" s="31"/>
      <c r="BK21389" s="31"/>
      <c r="BL21389" s="31"/>
      <c r="BM21389" s="31"/>
    </row>
    <row r="21390" spans="62:65" x14ac:dyDescent="0.25">
      <c r="BJ21390" s="31"/>
      <c r="BK21390" s="31"/>
      <c r="BL21390" s="31"/>
      <c r="BM21390" s="31"/>
    </row>
    <row r="21391" spans="62:65" x14ac:dyDescent="0.25">
      <c r="BJ21391" s="31"/>
      <c r="BK21391" s="31"/>
      <c r="BL21391" s="31"/>
      <c r="BM21391" s="31"/>
    </row>
    <row r="21392" spans="62:65" x14ac:dyDescent="0.25">
      <c r="BJ21392" s="31"/>
      <c r="BK21392" s="31"/>
      <c r="BL21392" s="31"/>
      <c r="BM21392" s="31"/>
    </row>
    <row r="21393" spans="62:65" x14ac:dyDescent="0.25">
      <c r="BJ21393" s="31"/>
      <c r="BK21393" s="31"/>
      <c r="BL21393" s="31"/>
      <c r="BM21393" s="31"/>
    </row>
    <row r="21394" spans="62:65" x14ac:dyDescent="0.25">
      <c r="BJ21394" s="31"/>
      <c r="BK21394" s="31"/>
      <c r="BL21394" s="31"/>
      <c r="BM21394" s="31"/>
    </row>
    <row r="21395" spans="62:65" x14ac:dyDescent="0.25">
      <c r="BJ21395" s="31"/>
      <c r="BK21395" s="31"/>
      <c r="BL21395" s="31"/>
      <c r="BM21395" s="31"/>
    </row>
    <row r="21396" spans="62:65" x14ac:dyDescent="0.25">
      <c r="BJ21396" s="31"/>
      <c r="BK21396" s="31"/>
      <c r="BL21396" s="31"/>
      <c r="BM21396" s="31"/>
    </row>
    <row r="21397" spans="62:65" x14ac:dyDescent="0.25">
      <c r="BJ21397" s="31"/>
      <c r="BK21397" s="31"/>
      <c r="BL21397" s="31"/>
      <c r="BM21397" s="31"/>
    </row>
    <row r="21398" spans="62:65" x14ac:dyDescent="0.25">
      <c r="BJ21398" s="31"/>
      <c r="BK21398" s="31"/>
      <c r="BL21398" s="31"/>
      <c r="BM21398" s="31"/>
    </row>
    <row r="21399" spans="62:65" x14ac:dyDescent="0.25">
      <c r="BJ21399" s="31"/>
      <c r="BK21399" s="31"/>
      <c r="BL21399" s="31"/>
      <c r="BM21399" s="31"/>
    </row>
    <row r="21400" spans="62:65" x14ac:dyDescent="0.25">
      <c r="BJ21400" s="31"/>
      <c r="BK21400" s="31"/>
      <c r="BL21400" s="31"/>
      <c r="BM21400" s="31"/>
    </row>
    <row r="21401" spans="62:65" x14ac:dyDescent="0.25">
      <c r="BJ21401" s="31"/>
      <c r="BK21401" s="31"/>
      <c r="BL21401" s="31"/>
      <c r="BM21401" s="31"/>
    </row>
    <row r="21402" spans="62:65" x14ac:dyDescent="0.25">
      <c r="BJ21402" s="31"/>
      <c r="BK21402" s="31"/>
      <c r="BL21402" s="31"/>
      <c r="BM21402" s="31"/>
    </row>
    <row r="21403" spans="62:65" x14ac:dyDescent="0.25">
      <c r="BJ21403" s="31"/>
      <c r="BK21403" s="31"/>
      <c r="BL21403" s="31"/>
      <c r="BM21403" s="31"/>
    </row>
    <row r="21404" spans="62:65" x14ac:dyDescent="0.25">
      <c r="BJ21404" s="31"/>
      <c r="BK21404" s="31"/>
      <c r="BL21404" s="31"/>
      <c r="BM21404" s="31"/>
    </row>
    <row r="21405" spans="62:65" x14ac:dyDescent="0.25">
      <c r="BJ21405" s="31"/>
      <c r="BK21405" s="31"/>
      <c r="BL21405" s="31"/>
      <c r="BM21405" s="31"/>
    </row>
    <row r="21406" spans="62:65" x14ac:dyDescent="0.25">
      <c r="BJ21406" s="31"/>
      <c r="BK21406" s="31"/>
      <c r="BL21406" s="31"/>
      <c r="BM21406" s="31"/>
    </row>
    <row r="21407" spans="62:65" x14ac:dyDescent="0.25">
      <c r="BJ21407" s="31"/>
      <c r="BK21407" s="31"/>
      <c r="BL21407" s="31"/>
      <c r="BM21407" s="31"/>
    </row>
    <row r="21408" spans="62:65" x14ac:dyDescent="0.25">
      <c r="BJ21408" s="31"/>
      <c r="BK21408" s="31"/>
      <c r="BL21408" s="31"/>
      <c r="BM21408" s="31"/>
    </row>
    <row r="21409" spans="62:65" x14ac:dyDescent="0.25">
      <c r="BJ21409" s="31"/>
      <c r="BK21409" s="31"/>
      <c r="BL21409" s="31"/>
      <c r="BM21409" s="31"/>
    </row>
    <row r="21410" spans="62:65" x14ac:dyDescent="0.25">
      <c r="BJ21410" s="31"/>
      <c r="BK21410" s="31"/>
      <c r="BL21410" s="31"/>
      <c r="BM21410" s="31"/>
    </row>
    <row r="21411" spans="62:65" x14ac:dyDescent="0.25">
      <c r="BJ21411" s="31"/>
      <c r="BK21411" s="31"/>
      <c r="BL21411" s="31"/>
      <c r="BM21411" s="31"/>
    </row>
    <row r="21412" spans="62:65" x14ac:dyDescent="0.25">
      <c r="BJ21412" s="31"/>
      <c r="BK21412" s="31"/>
      <c r="BL21412" s="31"/>
      <c r="BM21412" s="31"/>
    </row>
    <row r="21413" spans="62:65" x14ac:dyDescent="0.25">
      <c r="BJ21413" s="31"/>
      <c r="BK21413" s="31"/>
      <c r="BL21413" s="31"/>
      <c r="BM21413" s="31"/>
    </row>
    <row r="21414" spans="62:65" x14ac:dyDescent="0.25">
      <c r="BJ21414" s="31"/>
      <c r="BK21414" s="31"/>
      <c r="BL21414" s="31"/>
      <c r="BM21414" s="31"/>
    </row>
    <row r="21415" spans="62:65" x14ac:dyDescent="0.25">
      <c r="BJ21415" s="31"/>
      <c r="BK21415" s="31"/>
      <c r="BL21415" s="31"/>
      <c r="BM21415" s="31"/>
    </row>
    <row r="21416" spans="62:65" x14ac:dyDescent="0.25">
      <c r="BJ21416" s="31"/>
      <c r="BK21416" s="31"/>
      <c r="BL21416" s="31"/>
      <c r="BM21416" s="31"/>
    </row>
    <row r="21417" spans="62:65" x14ac:dyDescent="0.25">
      <c r="BJ21417" s="31"/>
      <c r="BK21417" s="31"/>
      <c r="BL21417" s="31"/>
      <c r="BM21417" s="31"/>
    </row>
    <row r="21418" spans="62:65" x14ac:dyDescent="0.25">
      <c r="BJ21418" s="31"/>
      <c r="BK21418" s="31"/>
      <c r="BL21418" s="31"/>
      <c r="BM21418" s="31"/>
    </row>
    <row r="21419" spans="62:65" x14ac:dyDescent="0.25">
      <c r="BJ21419" s="31"/>
      <c r="BK21419" s="31"/>
      <c r="BL21419" s="31"/>
      <c r="BM21419" s="31"/>
    </row>
    <row r="21420" spans="62:65" x14ac:dyDescent="0.25">
      <c r="BJ21420" s="31"/>
      <c r="BK21420" s="31"/>
      <c r="BL21420" s="31"/>
      <c r="BM21420" s="31"/>
    </row>
    <row r="21421" spans="62:65" x14ac:dyDescent="0.25">
      <c r="BJ21421" s="31"/>
      <c r="BK21421" s="31"/>
      <c r="BL21421" s="31"/>
      <c r="BM21421" s="31"/>
    </row>
    <row r="21422" spans="62:65" x14ac:dyDescent="0.25">
      <c r="BJ21422" s="31"/>
      <c r="BK21422" s="31"/>
      <c r="BL21422" s="31"/>
      <c r="BM21422" s="31"/>
    </row>
    <row r="21423" spans="62:65" x14ac:dyDescent="0.25">
      <c r="BJ21423" s="31"/>
      <c r="BK21423" s="31"/>
      <c r="BL21423" s="31"/>
      <c r="BM21423" s="31"/>
    </row>
    <row r="21424" spans="62:65" x14ac:dyDescent="0.25">
      <c r="BJ21424" s="31"/>
      <c r="BK21424" s="31"/>
      <c r="BL21424" s="31"/>
      <c r="BM21424" s="31"/>
    </row>
    <row r="21425" spans="62:65" x14ac:dyDescent="0.25">
      <c r="BJ21425" s="31"/>
      <c r="BK21425" s="31"/>
      <c r="BL21425" s="31"/>
      <c r="BM21425" s="31"/>
    </row>
    <row r="21426" spans="62:65" x14ac:dyDescent="0.25">
      <c r="BJ21426" s="31"/>
      <c r="BK21426" s="31"/>
      <c r="BL21426" s="31"/>
      <c r="BM21426" s="31"/>
    </row>
    <row r="21427" spans="62:65" x14ac:dyDescent="0.25">
      <c r="BJ21427" s="31"/>
      <c r="BK21427" s="31"/>
      <c r="BL21427" s="31"/>
      <c r="BM21427" s="31"/>
    </row>
    <row r="21428" spans="62:65" x14ac:dyDescent="0.25">
      <c r="BJ21428" s="31"/>
      <c r="BK21428" s="31"/>
      <c r="BL21428" s="31"/>
      <c r="BM21428" s="31"/>
    </row>
    <row r="21429" spans="62:65" x14ac:dyDescent="0.25">
      <c r="BJ21429" s="31"/>
      <c r="BK21429" s="31"/>
      <c r="BL21429" s="31"/>
      <c r="BM21429" s="31"/>
    </row>
    <row r="21430" spans="62:65" x14ac:dyDescent="0.25">
      <c r="BJ21430" s="31"/>
      <c r="BK21430" s="31"/>
      <c r="BL21430" s="31"/>
      <c r="BM21430" s="31"/>
    </row>
    <row r="21431" spans="62:65" x14ac:dyDescent="0.25">
      <c r="BJ21431" s="31"/>
      <c r="BK21431" s="31"/>
      <c r="BL21431" s="31"/>
      <c r="BM21431" s="31"/>
    </row>
    <row r="21432" spans="62:65" x14ac:dyDescent="0.25">
      <c r="BJ21432" s="31"/>
      <c r="BK21432" s="31"/>
      <c r="BL21432" s="31"/>
      <c r="BM21432" s="31"/>
    </row>
    <row r="21433" spans="62:65" x14ac:dyDescent="0.25">
      <c r="BJ21433" s="31"/>
      <c r="BK21433" s="31"/>
      <c r="BL21433" s="31"/>
      <c r="BM21433" s="31"/>
    </row>
    <row r="21434" spans="62:65" x14ac:dyDescent="0.25">
      <c r="BJ21434" s="31"/>
      <c r="BK21434" s="31"/>
      <c r="BL21434" s="31"/>
      <c r="BM21434" s="31"/>
    </row>
    <row r="21435" spans="62:65" x14ac:dyDescent="0.25">
      <c r="BJ21435" s="31"/>
      <c r="BK21435" s="31"/>
      <c r="BL21435" s="31"/>
      <c r="BM21435" s="31"/>
    </row>
    <row r="21436" spans="62:65" x14ac:dyDescent="0.25">
      <c r="BJ21436" s="31"/>
      <c r="BK21436" s="31"/>
      <c r="BL21436" s="31"/>
      <c r="BM21436" s="31"/>
    </row>
    <row r="21437" spans="62:65" x14ac:dyDescent="0.25">
      <c r="BJ21437" s="31"/>
      <c r="BK21437" s="31"/>
      <c r="BL21437" s="31"/>
      <c r="BM21437" s="31"/>
    </row>
    <row r="21438" spans="62:65" x14ac:dyDescent="0.25">
      <c r="BJ21438" s="31"/>
      <c r="BK21438" s="31"/>
      <c r="BL21438" s="31"/>
      <c r="BM21438" s="31"/>
    </row>
    <row r="21439" spans="62:65" x14ac:dyDescent="0.25">
      <c r="BJ21439" s="31"/>
      <c r="BK21439" s="31"/>
      <c r="BL21439" s="31"/>
      <c r="BM21439" s="31"/>
    </row>
    <row r="21440" spans="62:65" x14ac:dyDescent="0.25">
      <c r="BJ21440" s="31"/>
      <c r="BK21440" s="31"/>
      <c r="BL21440" s="31"/>
      <c r="BM21440" s="31"/>
    </row>
    <row r="21441" spans="62:65" x14ac:dyDescent="0.25">
      <c r="BJ21441" s="31"/>
      <c r="BK21441" s="31"/>
      <c r="BL21441" s="31"/>
      <c r="BM21441" s="31"/>
    </row>
    <row r="21442" spans="62:65" x14ac:dyDescent="0.25">
      <c r="BJ21442" s="31"/>
      <c r="BK21442" s="31"/>
      <c r="BL21442" s="31"/>
      <c r="BM21442" s="31"/>
    </row>
    <row r="21443" spans="62:65" x14ac:dyDescent="0.25">
      <c r="BJ21443" s="31"/>
      <c r="BK21443" s="31"/>
      <c r="BL21443" s="31"/>
      <c r="BM21443" s="31"/>
    </row>
    <row r="21444" spans="62:65" x14ac:dyDescent="0.25">
      <c r="BJ21444" s="31"/>
      <c r="BK21444" s="31"/>
      <c r="BL21444" s="31"/>
      <c r="BM21444" s="31"/>
    </row>
    <row r="21445" spans="62:65" x14ac:dyDescent="0.25">
      <c r="BJ21445" s="31"/>
      <c r="BK21445" s="31"/>
      <c r="BL21445" s="31"/>
      <c r="BM21445" s="31"/>
    </row>
    <row r="21446" spans="62:65" x14ac:dyDescent="0.25">
      <c r="BJ21446" s="31"/>
      <c r="BK21446" s="31"/>
      <c r="BL21446" s="31"/>
      <c r="BM21446" s="31"/>
    </row>
    <row r="21447" spans="62:65" x14ac:dyDescent="0.25">
      <c r="BJ21447" s="31"/>
      <c r="BK21447" s="31"/>
      <c r="BL21447" s="31"/>
      <c r="BM21447" s="31"/>
    </row>
    <row r="21448" spans="62:65" x14ac:dyDescent="0.25">
      <c r="BJ21448" s="31"/>
      <c r="BK21448" s="31"/>
      <c r="BL21448" s="31"/>
      <c r="BM21448" s="31"/>
    </row>
    <row r="21449" spans="62:65" x14ac:dyDescent="0.25">
      <c r="BJ21449" s="31"/>
      <c r="BK21449" s="31"/>
      <c r="BL21449" s="31"/>
      <c r="BM21449" s="31"/>
    </row>
    <row r="21450" spans="62:65" x14ac:dyDescent="0.25">
      <c r="BJ21450" s="31"/>
      <c r="BK21450" s="31"/>
      <c r="BL21450" s="31"/>
      <c r="BM21450" s="31"/>
    </row>
    <row r="21451" spans="62:65" x14ac:dyDescent="0.25">
      <c r="BJ21451" s="31"/>
      <c r="BK21451" s="31"/>
      <c r="BL21451" s="31"/>
      <c r="BM21451" s="31"/>
    </row>
    <row r="21452" spans="62:65" x14ac:dyDescent="0.25">
      <c r="BJ21452" s="31"/>
      <c r="BK21452" s="31"/>
      <c r="BL21452" s="31"/>
      <c r="BM21452" s="31"/>
    </row>
    <row r="21453" spans="62:65" x14ac:dyDescent="0.25">
      <c r="BJ21453" s="31"/>
      <c r="BK21453" s="31"/>
      <c r="BL21453" s="31"/>
      <c r="BM21453" s="31"/>
    </row>
    <row r="21454" spans="62:65" x14ac:dyDescent="0.25">
      <c r="BJ21454" s="31"/>
      <c r="BK21454" s="31"/>
      <c r="BL21454" s="31"/>
      <c r="BM21454" s="31"/>
    </row>
    <row r="21455" spans="62:65" x14ac:dyDescent="0.25">
      <c r="BJ21455" s="31"/>
      <c r="BK21455" s="31"/>
      <c r="BL21455" s="31"/>
      <c r="BM21455" s="31"/>
    </row>
    <row r="21456" spans="62:65" x14ac:dyDescent="0.25">
      <c r="BJ21456" s="31"/>
      <c r="BK21456" s="31"/>
      <c r="BL21456" s="31"/>
      <c r="BM21456" s="31"/>
    </row>
    <row r="21457" spans="62:65" x14ac:dyDescent="0.25">
      <c r="BJ21457" s="31"/>
      <c r="BK21457" s="31"/>
      <c r="BL21457" s="31"/>
      <c r="BM21457" s="31"/>
    </row>
    <row r="21458" spans="62:65" x14ac:dyDescent="0.25">
      <c r="BJ21458" s="31"/>
      <c r="BK21458" s="31"/>
      <c r="BL21458" s="31"/>
      <c r="BM21458" s="31"/>
    </row>
    <row r="21459" spans="62:65" x14ac:dyDescent="0.25">
      <c r="BJ21459" s="31"/>
      <c r="BK21459" s="31"/>
      <c r="BL21459" s="31"/>
      <c r="BM21459" s="31"/>
    </row>
    <row r="21460" spans="62:65" x14ac:dyDescent="0.25">
      <c r="BJ21460" s="31"/>
      <c r="BK21460" s="31"/>
      <c r="BL21460" s="31"/>
      <c r="BM21460" s="31"/>
    </row>
    <row r="21461" spans="62:65" x14ac:dyDescent="0.25">
      <c r="BJ21461" s="31"/>
      <c r="BK21461" s="31"/>
      <c r="BL21461" s="31"/>
      <c r="BM21461" s="31"/>
    </row>
    <row r="21462" spans="62:65" x14ac:dyDescent="0.25">
      <c r="BJ21462" s="31"/>
      <c r="BK21462" s="31"/>
      <c r="BL21462" s="31"/>
      <c r="BM21462" s="31"/>
    </row>
    <row r="21463" spans="62:65" x14ac:dyDescent="0.25">
      <c r="BJ21463" s="31"/>
      <c r="BK21463" s="31"/>
      <c r="BL21463" s="31"/>
      <c r="BM21463" s="31"/>
    </row>
    <row r="21464" spans="62:65" x14ac:dyDescent="0.25">
      <c r="BJ21464" s="31"/>
      <c r="BK21464" s="31"/>
      <c r="BL21464" s="31"/>
      <c r="BM21464" s="31"/>
    </row>
    <row r="21465" spans="62:65" x14ac:dyDescent="0.25">
      <c r="BJ21465" s="31"/>
      <c r="BK21465" s="31"/>
      <c r="BL21465" s="31"/>
      <c r="BM21465" s="31"/>
    </row>
    <row r="21466" spans="62:65" x14ac:dyDescent="0.25">
      <c r="BJ21466" s="31"/>
      <c r="BK21466" s="31"/>
      <c r="BL21466" s="31"/>
      <c r="BM21466" s="31"/>
    </row>
    <row r="21467" spans="62:65" x14ac:dyDescent="0.25">
      <c r="BJ21467" s="31"/>
      <c r="BK21467" s="31"/>
      <c r="BL21467" s="31"/>
      <c r="BM21467" s="31"/>
    </row>
    <row r="21468" spans="62:65" x14ac:dyDescent="0.25">
      <c r="BJ21468" s="31"/>
      <c r="BK21468" s="31"/>
      <c r="BL21468" s="31"/>
      <c r="BM21468" s="31"/>
    </row>
    <row r="21469" spans="62:65" x14ac:dyDescent="0.25">
      <c r="BJ21469" s="31"/>
      <c r="BK21469" s="31"/>
      <c r="BL21469" s="31"/>
      <c r="BM21469" s="31"/>
    </row>
    <row r="21470" spans="62:65" x14ac:dyDescent="0.25">
      <c r="BJ21470" s="31"/>
      <c r="BK21470" s="31"/>
      <c r="BL21470" s="31"/>
      <c r="BM21470" s="31"/>
    </row>
    <row r="21471" spans="62:65" x14ac:dyDescent="0.25">
      <c r="BJ21471" s="31"/>
      <c r="BK21471" s="31"/>
      <c r="BL21471" s="31"/>
      <c r="BM21471" s="31"/>
    </row>
    <row r="21472" spans="62:65" x14ac:dyDescent="0.25">
      <c r="BJ21472" s="31"/>
      <c r="BK21472" s="31"/>
      <c r="BL21472" s="31"/>
      <c r="BM21472" s="31"/>
    </row>
    <row r="21473" spans="62:65" x14ac:dyDescent="0.25">
      <c r="BJ21473" s="31"/>
      <c r="BK21473" s="31"/>
      <c r="BL21473" s="31"/>
      <c r="BM21473" s="31"/>
    </row>
    <row r="21474" spans="62:65" x14ac:dyDescent="0.25">
      <c r="BJ21474" s="31"/>
      <c r="BK21474" s="31"/>
      <c r="BL21474" s="31"/>
      <c r="BM21474" s="31"/>
    </row>
    <row r="21475" spans="62:65" x14ac:dyDescent="0.25">
      <c r="BJ21475" s="31"/>
      <c r="BK21475" s="31"/>
      <c r="BL21475" s="31"/>
      <c r="BM21475" s="31"/>
    </row>
    <row r="21476" spans="62:65" x14ac:dyDescent="0.25">
      <c r="BJ21476" s="31"/>
      <c r="BK21476" s="31"/>
      <c r="BL21476" s="31"/>
      <c r="BM21476" s="31"/>
    </row>
    <row r="21477" spans="62:65" x14ac:dyDescent="0.25">
      <c r="BJ21477" s="31"/>
      <c r="BK21477" s="31"/>
      <c r="BL21477" s="31"/>
      <c r="BM21477" s="31"/>
    </row>
    <row r="21478" spans="62:65" x14ac:dyDescent="0.25">
      <c r="BJ21478" s="31"/>
      <c r="BK21478" s="31"/>
      <c r="BL21478" s="31"/>
      <c r="BM21478" s="31"/>
    </row>
    <row r="21479" spans="62:65" x14ac:dyDescent="0.25">
      <c r="BJ21479" s="31"/>
      <c r="BK21479" s="31"/>
      <c r="BL21479" s="31"/>
      <c r="BM21479" s="31"/>
    </row>
    <row r="21480" spans="62:65" x14ac:dyDescent="0.25">
      <c r="BJ21480" s="31"/>
      <c r="BK21480" s="31"/>
      <c r="BL21480" s="31"/>
      <c r="BM21480" s="31"/>
    </row>
    <row r="21481" spans="62:65" x14ac:dyDescent="0.25">
      <c r="BJ21481" s="31"/>
      <c r="BK21481" s="31"/>
      <c r="BL21481" s="31"/>
      <c r="BM21481" s="31"/>
    </row>
    <row r="21482" spans="62:65" x14ac:dyDescent="0.25">
      <c r="BJ21482" s="31"/>
      <c r="BK21482" s="31"/>
      <c r="BL21482" s="31"/>
      <c r="BM21482" s="31"/>
    </row>
    <row r="21483" spans="62:65" x14ac:dyDescent="0.25">
      <c r="BJ21483" s="31"/>
      <c r="BK21483" s="31"/>
      <c r="BL21483" s="31"/>
      <c r="BM21483" s="31"/>
    </row>
    <row r="21484" spans="62:65" x14ac:dyDescent="0.25">
      <c r="BJ21484" s="31"/>
      <c r="BK21484" s="31"/>
      <c r="BL21484" s="31"/>
      <c r="BM21484" s="31"/>
    </row>
    <row r="21485" spans="62:65" x14ac:dyDescent="0.25">
      <c r="BJ21485" s="31"/>
      <c r="BK21485" s="31"/>
      <c r="BL21485" s="31"/>
      <c r="BM21485" s="31"/>
    </row>
    <row r="21486" spans="62:65" x14ac:dyDescent="0.25">
      <c r="BJ21486" s="31"/>
      <c r="BK21486" s="31"/>
      <c r="BL21486" s="31"/>
      <c r="BM21486" s="31"/>
    </row>
    <row r="21487" spans="62:65" x14ac:dyDescent="0.25">
      <c r="BJ21487" s="31"/>
      <c r="BK21487" s="31"/>
      <c r="BL21487" s="31"/>
      <c r="BM21487" s="31"/>
    </row>
    <row r="21488" spans="62:65" x14ac:dyDescent="0.25">
      <c r="BJ21488" s="31"/>
      <c r="BK21488" s="31"/>
      <c r="BL21488" s="31"/>
      <c r="BM21488" s="31"/>
    </row>
    <row r="21489" spans="62:65" x14ac:dyDescent="0.25">
      <c r="BJ21489" s="31"/>
      <c r="BK21489" s="31"/>
      <c r="BL21489" s="31"/>
      <c r="BM21489" s="31"/>
    </row>
    <row r="21490" spans="62:65" x14ac:dyDescent="0.25">
      <c r="BJ21490" s="31"/>
      <c r="BK21490" s="31"/>
      <c r="BL21490" s="31"/>
      <c r="BM21490" s="31"/>
    </row>
    <row r="21491" spans="62:65" x14ac:dyDescent="0.25">
      <c r="BJ21491" s="31"/>
      <c r="BK21491" s="31"/>
      <c r="BL21491" s="31"/>
      <c r="BM21491" s="31"/>
    </row>
    <row r="21492" spans="62:65" x14ac:dyDescent="0.25">
      <c r="BJ21492" s="31"/>
      <c r="BK21492" s="31"/>
      <c r="BL21492" s="31"/>
      <c r="BM21492" s="31"/>
    </row>
    <row r="21493" spans="62:65" x14ac:dyDescent="0.25">
      <c r="BJ21493" s="31"/>
      <c r="BK21493" s="31"/>
      <c r="BL21493" s="31"/>
      <c r="BM21493" s="31"/>
    </row>
    <row r="21494" spans="62:65" x14ac:dyDescent="0.25">
      <c r="BJ21494" s="31"/>
      <c r="BK21494" s="31"/>
      <c r="BL21494" s="31"/>
      <c r="BM21494" s="31"/>
    </row>
    <row r="21495" spans="62:65" x14ac:dyDescent="0.25">
      <c r="BJ21495" s="31"/>
      <c r="BK21495" s="31"/>
      <c r="BL21495" s="31"/>
      <c r="BM21495" s="31"/>
    </row>
    <row r="21496" spans="62:65" x14ac:dyDescent="0.25">
      <c r="BJ21496" s="31"/>
      <c r="BK21496" s="31"/>
      <c r="BL21496" s="31"/>
      <c r="BM21496" s="31"/>
    </row>
    <row r="21497" spans="62:65" x14ac:dyDescent="0.25">
      <c r="BJ21497" s="31"/>
      <c r="BK21497" s="31"/>
      <c r="BL21497" s="31"/>
      <c r="BM21497" s="31"/>
    </row>
    <row r="21498" spans="62:65" x14ac:dyDescent="0.25">
      <c r="BJ21498" s="31"/>
      <c r="BK21498" s="31"/>
      <c r="BL21498" s="31"/>
      <c r="BM21498" s="31"/>
    </row>
    <row r="21499" spans="62:65" x14ac:dyDescent="0.25">
      <c r="BJ21499" s="31"/>
      <c r="BK21499" s="31"/>
      <c r="BL21499" s="31"/>
      <c r="BM21499" s="31"/>
    </row>
    <row r="21500" spans="62:65" x14ac:dyDescent="0.25">
      <c r="BJ21500" s="31"/>
      <c r="BK21500" s="31"/>
      <c r="BL21500" s="31"/>
      <c r="BM21500" s="31"/>
    </row>
    <row r="21501" spans="62:65" x14ac:dyDescent="0.25">
      <c r="BJ21501" s="31"/>
      <c r="BK21501" s="31"/>
      <c r="BL21501" s="31"/>
      <c r="BM21501" s="31"/>
    </row>
    <row r="21502" spans="62:65" x14ac:dyDescent="0.25">
      <c r="BJ21502" s="31"/>
      <c r="BK21502" s="31"/>
      <c r="BL21502" s="31"/>
      <c r="BM21502" s="31"/>
    </row>
    <row r="21503" spans="62:65" x14ac:dyDescent="0.25">
      <c r="BJ21503" s="31"/>
      <c r="BK21503" s="31"/>
      <c r="BL21503" s="31"/>
      <c r="BM21503" s="31"/>
    </row>
    <row r="21504" spans="62:65" x14ac:dyDescent="0.25">
      <c r="BJ21504" s="31"/>
      <c r="BK21504" s="31"/>
      <c r="BL21504" s="31"/>
      <c r="BM21504" s="31"/>
    </row>
    <row r="21505" spans="62:65" x14ac:dyDescent="0.25">
      <c r="BJ21505" s="31"/>
      <c r="BK21505" s="31"/>
      <c r="BL21505" s="31"/>
      <c r="BM21505" s="31"/>
    </row>
    <row r="21506" spans="62:65" x14ac:dyDescent="0.25">
      <c r="BJ21506" s="31"/>
      <c r="BK21506" s="31"/>
      <c r="BL21506" s="31"/>
      <c r="BM21506" s="31"/>
    </row>
    <row r="21507" spans="62:65" x14ac:dyDescent="0.25">
      <c r="BJ21507" s="31"/>
      <c r="BK21507" s="31"/>
      <c r="BL21507" s="31"/>
      <c r="BM21507" s="31"/>
    </row>
    <row r="21508" spans="62:65" x14ac:dyDescent="0.25">
      <c r="BJ21508" s="31"/>
      <c r="BK21508" s="31"/>
      <c r="BL21508" s="31"/>
      <c r="BM21508" s="31"/>
    </row>
    <row r="21509" spans="62:65" x14ac:dyDescent="0.25">
      <c r="BJ21509" s="31"/>
      <c r="BK21509" s="31"/>
      <c r="BL21509" s="31"/>
      <c r="BM21509" s="31"/>
    </row>
    <row r="21510" spans="62:65" x14ac:dyDescent="0.25">
      <c r="BJ21510" s="31"/>
      <c r="BK21510" s="31"/>
      <c r="BL21510" s="31"/>
      <c r="BM21510" s="31"/>
    </row>
    <row r="21511" spans="62:65" x14ac:dyDescent="0.25">
      <c r="BJ21511" s="31"/>
      <c r="BK21511" s="31"/>
      <c r="BL21511" s="31"/>
      <c r="BM21511" s="31"/>
    </row>
    <row r="21512" spans="62:65" x14ac:dyDescent="0.25">
      <c r="BJ21512" s="31"/>
      <c r="BK21512" s="31"/>
      <c r="BL21512" s="31"/>
      <c r="BM21512" s="31"/>
    </row>
    <row r="21513" spans="62:65" x14ac:dyDescent="0.25">
      <c r="BJ21513" s="31"/>
      <c r="BK21513" s="31"/>
      <c r="BL21513" s="31"/>
      <c r="BM21513" s="31"/>
    </row>
    <row r="21514" spans="62:65" x14ac:dyDescent="0.25">
      <c r="BJ21514" s="31"/>
      <c r="BK21514" s="31"/>
      <c r="BL21514" s="31"/>
      <c r="BM21514" s="31"/>
    </row>
    <row r="21515" spans="62:65" x14ac:dyDescent="0.25">
      <c r="BJ21515" s="31"/>
      <c r="BK21515" s="31"/>
      <c r="BL21515" s="31"/>
      <c r="BM21515" s="31"/>
    </row>
    <row r="21516" spans="62:65" x14ac:dyDescent="0.25">
      <c r="BJ21516" s="31"/>
      <c r="BK21516" s="31"/>
      <c r="BL21516" s="31"/>
      <c r="BM21516" s="31"/>
    </row>
    <row r="21517" spans="62:65" x14ac:dyDescent="0.25">
      <c r="BJ21517" s="31"/>
      <c r="BK21517" s="31"/>
      <c r="BL21517" s="31"/>
      <c r="BM21517" s="31"/>
    </row>
    <row r="21518" spans="62:65" x14ac:dyDescent="0.25">
      <c r="BJ21518" s="31"/>
      <c r="BK21518" s="31"/>
      <c r="BL21518" s="31"/>
      <c r="BM21518" s="31"/>
    </row>
    <row r="21519" spans="62:65" x14ac:dyDescent="0.25">
      <c r="BJ21519" s="31"/>
      <c r="BK21519" s="31"/>
      <c r="BL21519" s="31"/>
      <c r="BM21519" s="31"/>
    </row>
    <row r="21520" spans="62:65" x14ac:dyDescent="0.25">
      <c r="BJ21520" s="31"/>
      <c r="BK21520" s="31"/>
      <c r="BL21520" s="31"/>
      <c r="BM21520" s="31"/>
    </row>
    <row r="21521" spans="62:65" x14ac:dyDescent="0.25">
      <c r="BJ21521" s="31"/>
      <c r="BK21521" s="31"/>
      <c r="BL21521" s="31"/>
      <c r="BM21521" s="31"/>
    </row>
    <row r="21522" spans="62:65" x14ac:dyDescent="0.25">
      <c r="BJ21522" s="31"/>
      <c r="BK21522" s="31"/>
      <c r="BL21522" s="31"/>
      <c r="BM21522" s="31"/>
    </row>
    <row r="21523" spans="62:65" x14ac:dyDescent="0.25">
      <c r="BJ21523" s="31"/>
      <c r="BK21523" s="31"/>
      <c r="BL21523" s="31"/>
      <c r="BM21523" s="31"/>
    </row>
    <row r="21524" spans="62:65" x14ac:dyDescent="0.25">
      <c r="BJ21524" s="31"/>
      <c r="BK21524" s="31"/>
      <c r="BL21524" s="31"/>
      <c r="BM21524" s="31"/>
    </row>
    <row r="21525" spans="62:65" x14ac:dyDescent="0.25">
      <c r="BJ21525" s="31"/>
      <c r="BK21525" s="31"/>
      <c r="BL21525" s="31"/>
      <c r="BM21525" s="31"/>
    </row>
    <row r="21526" spans="62:65" x14ac:dyDescent="0.25">
      <c r="BJ21526" s="31"/>
      <c r="BK21526" s="31"/>
      <c r="BL21526" s="31"/>
      <c r="BM21526" s="31"/>
    </row>
    <row r="21527" spans="62:65" x14ac:dyDescent="0.25">
      <c r="BJ21527" s="31"/>
      <c r="BK21527" s="31"/>
      <c r="BL21527" s="31"/>
      <c r="BM21527" s="31"/>
    </row>
    <row r="21528" spans="62:65" x14ac:dyDescent="0.25">
      <c r="BJ21528" s="31"/>
      <c r="BK21528" s="31"/>
      <c r="BL21528" s="31"/>
      <c r="BM21528" s="31"/>
    </row>
    <row r="21529" spans="62:65" x14ac:dyDescent="0.25">
      <c r="BJ21529" s="31"/>
      <c r="BK21529" s="31"/>
      <c r="BL21529" s="31"/>
      <c r="BM21529" s="31"/>
    </row>
    <row r="21530" spans="62:65" x14ac:dyDescent="0.25">
      <c r="BJ21530" s="31"/>
      <c r="BK21530" s="31"/>
      <c r="BL21530" s="31"/>
      <c r="BM21530" s="31"/>
    </row>
    <row r="21531" spans="62:65" x14ac:dyDescent="0.25">
      <c r="BJ21531" s="31"/>
      <c r="BK21531" s="31"/>
      <c r="BL21531" s="31"/>
      <c r="BM21531" s="31"/>
    </row>
    <row r="21532" spans="62:65" x14ac:dyDescent="0.25">
      <c r="BJ21532" s="31"/>
      <c r="BK21532" s="31"/>
      <c r="BL21532" s="31"/>
      <c r="BM21532" s="31"/>
    </row>
    <row r="21533" spans="62:65" x14ac:dyDescent="0.25">
      <c r="BJ21533" s="31"/>
      <c r="BK21533" s="31"/>
      <c r="BL21533" s="31"/>
      <c r="BM21533" s="31"/>
    </row>
    <row r="21534" spans="62:65" x14ac:dyDescent="0.25">
      <c r="BJ21534" s="31"/>
      <c r="BK21534" s="31"/>
      <c r="BL21534" s="31"/>
      <c r="BM21534" s="31"/>
    </row>
    <row r="21535" spans="62:65" x14ac:dyDescent="0.25">
      <c r="BJ21535" s="31"/>
      <c r="BK21535" s="31"/>
      <c r="BL21535" s="31"/>
      <c r="BM21535" s="31"/>
    </row>
    <row r="21536" spans="62:65" x14ac:dyDescent="0.25">
      <c r="BJ21536" s="31"/>
      <c r="BK21536" s="31"/>
      <c r="BL21536" s="31"/>
      <c r="BM21536" s="31"/>
    </row>
    <row r="21537" spans="62:65" x14ac:dyDescent="0.25">
      <c r="BJ21537" s="31"/>
      <c r="BK21537" s="31"/>
      <c r="BL21537" s="31"/>
      <c r="BM21537" s="31"/>
    </row>
    <row r="21538" spans="62:65" x14ac:dyDescent="0.25">
      <c r="BJ21538" s="31"/>
      <c r="BK21538" s="31"/>
      <c r="BL21538" s="31"/>
      <c r="BM21538" s="31"/>
    </row>
    <row r="21539" spans="62:65" x14ac:dyDescent="0.25">
      <c r="BJ21539" s="31"/>
      <c r="BK21539" s="31"/>
      <c r="BL21539" s="31"/>
      <c r="BM21539" s="31"/>
    </row>
    <row r="21540" spans="62:65" x14ac:dyDescent="0.25">
      <c r="BJ21540" s="31"/>
      <c r="BK21540" s="31"/>
      <c r="BL21540" s="31"/>
      <c r="BM21540" s="31"/>
    </row>
    <row r="21541" spans="62:65" x14ac:dyDescent="0.25">
      <c r="BJ21541" s="31"/>
      <c r="BK21541" s="31"/>
      <c r="BL21541" s="31"/>
      <c r="BM21541" s="31"/>
    </row>
    <row r="21542" spans="62:65" x14ac:dyDescent="0.25">
      <c r="BJ21542" s="31"/>
      <c r="BK21542" s="31"/>
      <c r="BL21542" s="31"/>
      <c r="BM21542" s="31"/>
    </row>
    <row r="21543" spans="62:65" x14ac:dyDescent="0.25">
      <c r="BJ21543" s="31"/>
      <c r="BK21543" s="31"/>
      <c r="BL21543" s="31"/>
      <c r="BM21543" s="31"/>
    </row>
    <row r="21544" spans="62:65" x14ac:dyDescent="0.25">
      <c r="BJ21544" s="31"/>
      <c r="BK21544" s="31"/>
      <c r="BL21544" s="31"/>
      <c r="BM21544" s="31"/>
    </row>
    <row r="21545" spans="62:65" x14ac:dyDescent="0.25">
      <c r="BJ21545" s="31"/>
      <c r="BK21545" s="31"/>
      <c r="BL21545" s="31"/>
      <c r="BM21545" s="31"/>
    </row>
    <row r="21546" spans="62:65" x14ac:dyDescent="0.25">
      <c r="BJ21546" s="31"/>
      <c r="BK21546" s="31"/>
      <c r="BL21546" s="31"/>
      <c r="BM21546" s="31"/>
    </row>
    <row r="21547" spans="62:65" x14ac:dyDescent="0.25">
      <c r="BJ21547" s="31"/>
      <c r="BK21547" s="31"/>
      <c r="BL21547" s="31"/>
      <c r="BM21547" s="31"/>
    </row>
    <row r="21548" spans="62:65" x14ac:dyDescent="0.25">
      <c r="BJ21548" s="31"/>
      <c r="BK21548" s="31"/>
      <c r="BL21548" s="31"/>
      <c r="BM21548" s="31"/>
    </row>
    <row r="21549" spans="62:65" x14ac:dyDescent="0.25">
      <c r="BJ21549" s="31"/>
      <c r="BK21549" s="31"/>
      <c r="BL21549" s="31"/>
      <c r="BM21549" s="31"/>
    </row>
    <row r="21550" spans="62:65" x14ac:dyDescent="0.25">
      <c r="BJ21550" s="31"/>
      <c r="BK21550" s="31"/>
      <c r="BL21550" s="31"/>
      <c r="BM21550" s="31"/>
    </row>
    <row r="21551" spans="62:65" x14ac:dyDescent="0.25">
      <c r="BJ21551" s="31"/>
      <c r="BK21551" s="31"/>
      <c r="BL21551" s="31"/>
      <c r="BM21551" s="31"/>
    </row>
    <row r="21552" spans="62:65" x14ac:dyDescent="0.25">
      <c r="BJ21552" s="31"/>
      <c r="BK21552" s="31"/>
      <c r="BL21552" s="31"/>
      <c r="BM21552" s="31"/>
    </row>
    <row r="21553" spans="62:65" x14ac:dyDescent="0.25">
      <c r="BJ21553" s="31"/>
      <c r="BK21553" s="31"/>
      <c r="BL21553" s="31"/>
      <c r="BM21553" s="31"/>
    </row>
    <row r="21554" spans="62:65" x14ac:dyDescent="0.25">
      <c r="BJ21554" s="31"/>
      <c r="BK21554" s="31"/>
      <c r="BL21554" s="31"/>
      <c r="BM21554" s="31"/>
    </row>
    <row r="21555" spans="62:65" x14ac:dyDescent="0.25">
      <c r="BJ21555" s="31"/>
      <c r="BK21555" s="31"/>
      <c r="BL21555" s="31"/>
      <c r="BM21555" s="31"/>
    </row>
    <row r="21556" spans="62:65" x14ac:dyDescent="0.25">
      <c r="BJ21556" s="31"/>
      <c r="BK21556" s="31"/>
      <c r="BL21556" s="31"/>
      <c r="BM21556" s="31"/>
    </row>
    <row r="21557" spans="62:65" x14ac:dyDescent="0.25">
      <c r="BJ21557" s="31"/>
      <c r="BK21557" s="31"/>
      <c r="BL21557" s="31"/>
      <c r="BM21557" s="31"/>
    </row>
    <row r="21558" spans="62:65" x14ac:dyDescent="0.25">
      <c r="BJ21558" s="31"/>
      <c r="BK21558" s="31"/>
      <c r="BL21558" s="31"/>
      <c r="BM21558" s="31"/>
    </row>
    <row r="21559" spans="62:65" x14ac:dyDescent="0.25">
      <c r="BJ21559" s="31"/>
      <c r="BK21559" s="31"/>
      <c r="BL21559" s="31"/>
      <c r="BM21559" s="31"/>
    </row>
    <row r="21560" spans="62:65" x14ac:dyDescent="0.25">
      <c r="BJ21560" s="31"/>
      <c r="BK21560" s="31"/>
      <c r="BL21560" s="31"/>
      <c r="BM21560" s="31"/>
    </row>
    <row r="21561" spans="62:65" x14ac:dyDescent="0.25">
      <c r="BJ21561" s="31"/>
      <c r="BK21561" s="31"/>
      <c r="BL21561" s="31"/>
      <c r="BM21561" s="31"/>
    </row>
    <row r="21562" spans="62:65" x14ac:dyDescent="0.25">
      <c r="BJ21562" s="31"/>
      <c r="BK21562" s="31"/>
      <c r="BL21562" s="31"/>
      <c r="BM21562" s="31"/>
    </row>
    <row r="21563" spans="62:65" x14ac:dyDescent="0.25">
      <c r="BJ21563" s="31"/>
      <c r="BK21563" s="31"/>
      <c r="BL21563" s="31"/>
      <c r="BM21563" s="31"/>
    </row>
    <row r="21564" spans="62:65" x14ac:dyDescent="0.25">
      <c r="BJ21564" s="31"/>
      <c r="BK21564" s="31"/>
      <c r="BL21564" s="31"/>
      <c r="BM21564" s="31"/>
    </row>
    <row r="21565" spans="62:65" x14ac:dyDescent="0.25">
      <c r="BJ21565" s="31"/>
      <c r="BK21565" s="31"/>
      <c r="BL21565" s="31"/>
      <c r="BM21565" s="31"/>
    </row>
    <row r="21566" spans="62:65" x14ac:dyDescent="0.25">
      <c r="BJ21566" s="31"/>
      <c r="BK21566" s="31"/>
      <c r="BL21566" s="31"/>
      <c r="BM21566" s="31"/>
    </row>
    <row r="21567" spans="62:65" x14ac:dyDescent="0.25">
      <c r="BJ21567" s="31"/>
      <c r="BK21567" s="31"/>
      <c r="BL21567" s="31"/>
      <c r="BM21567" s="31"/>
    </row>
    <row r="21568" spans="62:65" x14ac:dyDescent="0.25">
      <c r="BJ21568" s="31"/>
      <c r="BK21568" s="31"/>
      <c r="BL21568" s="31"/>
      <c r="BM21568" s="31"/>
    </row>
    <row r="21569" spans="62:65" x14ac:dyDescent="0.25">
      <c r="BJ21569" s="31"/>
      <c r="BK21569" s="31"/>
      <c r="BL21569" s="31"/>
      <c r="BM21569" s="31"/>
    </row>
    <row r="21570" spans="62:65" x14ac:dyDescent="0.25">
      <c r="BJ21570" s="31"/>
      <c r="BK21570" s="31"/>
      <c r="BL21570" s="31"/>
      <c r="BM21570" s="31"/>
    </row>
    <row r="21571" spans="62:65" x14ac:dyDescent="0.25">
      <c r="BJ21571" s="31"/>
      <c r="BK21571" s="31"/>
      <c r="BL21571" s="31"/>
      <c r="BM21571" s="31"/>
    </row>
    <row r="21572" spans="62:65" x14ac:dyDescent="0.25">
      <c r="BJ21572" s="31"/>
      <c r="BK21572" s="31"/>
      <c r="BL21572" s="31"/>
      <c r="BM21572" s="31"/>
    </row>
    <row r="21573" spans="62:65" x14ac:dyDescent="0.25">
      <c r="BJ21573" s="31"/>
      <c r="BK21573" s="31"/>
      <c r="BL21573" s="31"/>
      <c r="BM21573" s="31"/>
    </row>
    <row r="21574" spans="62:65" x14ac:dyDescent="0.25">
      <c r="BJ21574" s="31"/>
      <c r="BK21574" s="31"/>
      <c r="BL21574" s="31"/>
      <c r="BM21574" s="31"/>
    </row>
    <row r="21575" spans="62:65" x14ac:dyDescent="0.25">
      <c r="BJ21575" s="31"/>
      <c r="BK21575" s="31"/>
      <c r="BL21575" s="31"/>
      <c r="BM21575" s="31"/>
    </row>
    <row r="21576" spans="62:65" x14ac:dyDescent="0.25">
      <c r="BJ21576" s="31"/>
      <c r="BK21576" s="31"/>
      <c r="BL21576" s="31"/>
      <c r="BM21576" s="31"/>
    </row>
    <row r="21577" spans="62:65" x14ac:dyDescent="0.25">
      <c r="BJ21577" s="31"/>
      <c r="BK21577" s="31"/>
      <c r="BL21577" s="31"/>
      <c r="BM21577" s="31"/>
    </row>
    <row r="21578" spans="62:65" x14ac:dyDescent="0.25">
      <c r="BJ21578" s="31"/>
      <c r="BK21578" s="31"/>
      <c r="BL21578" s="31"/>
      <c r="BM21578" s="31"/>
    </row>
    <row r="21579" spans="62:65" x14ac:dyDescent="0.25">
      <c r="BJ21579" s="31"/>
      <c r="BK21579" s="31"/>
      <c r="BL21579" s="31"/>
      <c r="BM21579" s="31"/>
    </row>
    <row r="21580" spans="62:65" x14ac:dyDescent="0.25">
      <c r="BJ21580" s="31"/>
      <c r="BK21580" s="31"/>
      <c r="BL21580" s="31"/>
      <c r="BM21580" s="31"/>
    </row>
    <row r="21581" spans="62:65" x14ac:dyDescent="0.25">
      <c r="BJ21581" s="31"/>
      <c r="BK21581" s="31"/>
      <c r="BL21581" s="31"/>
      <c r="BM21581" s="31"/>
    </row>
    <row r="21582" spans="62:65" x14ac:dyDescent="0.25">
      <c r="BJ21582" s="31"/>
      <c r="BK21582" s="31"/>
      <c r="BL21582" s="31"/>
      <c r="BM21582" s="31"/>
    </row>
    <row r="21583" spans="62:65" x14ac:dyDescent="0.25">
      <c r="BJ21583" s="31"/>
      <c r="BK21583" s="31"/>
      <c r="BL21583" s="31"/>
      <c r="BM21583" s="31"/>
    </row>
    <row r="21584" spans="62:65" x14ac:dyDescent="0.25">
      <c r="BJ21584" s="31"/>
      <c r="BK21584" s="31"/>
      <c r="BL21584" s="31"/>
      <c r="BM21584" s="31"/>
    </row>
    <row r="21585" spans="62:65" x14ac:dyDescent="0.25">
      <c r="BJ21585" s="31"/>
      <c r="BK21585" s="31"/>
      <c r="BL21585" s="31"/>
      <c r="BM21585" s="31"/>
    </row>
    <row r="21586" spans="62:65" x14ac:dyDescent="0.25">
      <c r="BJ21586" s="31"/>
      <c r="BK21586" s="31"/>
      <c r="BL21586" s="31"/>
      <c r="BM21586" s="31"/>
    </row>
    <row r="21587" spans="62:65" x14ac:dyDescent="0.25">
      <c r="BJ21587" s="31"/>
      <c r="BK21587" s="31"/>
      <c r="BL21587" s="31"/>
      <c r="BM21587" s="31"/>
    </row>
    <row r="21588" spans="62:65" x14ac:dyDescent="0.25">
      <c r="BJ21588" s="31"/>
      <c r="BK21588" s="31"/>
      <c r="BL21588" s="31"/>
      <c r="BM21588" s="31"/>
    </row>
    <row r="21589" spans="62:65" x14ac:dyDescent="0.25">
      <c r="BJ21589" s="31"/>
      <c r="BK21589" s="31"/>
      <c r="BL21589" s="31"/>
      <c r="BM21589" s="31"/>
    </row>
    <row r="21590" spans="62:65" x14ac:dyDescent="0.25">
      <c r="BJ21590" s="31"/>
      <c r="BK21590" s="31"/>
      <c r="BL21590" s="31"/>
      <c r="BM21590" s="31"/>
    </row>
    <row r="21591" spans="62:65" x14ac:dyDescent="0.25">
      <c r="BJ21591" s="31"/>
      <c r="BK21591" s="31"/>
      <c r="BL21591" s="31"/>
      <c r="BM21591" s="31"/>
    </row>
    <row r="21592" spans="62:65" x14ac:dyDescent="0.25">
      <c r="BJ21592" s="31"/>
      <c r="BK21592" s="31"/>
      <c r="BL21592" s="31"/>
      <c r="BM21592" s="31"/>
    </row>
    <row r="21593" spans="62:65" x14ac:dyDescent="0.25">
      <c r="BJ21593" s="31"/>
      <c r="BK21593" s="31"/>
      <c r="BL21593" s="31"/>
      <c r="BM21593" s="31"/>
    </row>
    <row r="21594" spans="62:65" x14ac:dyDescent="0.25">
      <c r="BJ21594" s="31"/>
      <c r="BK21594" s="31"/>
      <c r="BL21594" s="31"/>
      <c r="BM21594" s="31"/>
    </row>
    <row r="21595" spans="62:65" x14ac:dyDescent="0.25">
      <c r="BJ21595" s="31"/>
      <c r="BK21595" s="31"/>
      <c r="BL21595" s="31"/>
      <c r="BM21595" s="31"/>
    </row>
    <row r="21596" spans="62:65" x14ac:dyDescent="0.25">
      <c r="BJ21596" s="31"/>
      <c r="BK21596" s="31"/>
      <c r="BL21596" s="31"/>
      <c r="BM21596" s="31"/>
    </row>
    <row r="21597" spans="62:65" x14ac:dyDescent="0.25">
      <c r="BJ21597" s="31"/>
      <c r="BK21597" s="31"/>
      <c r="BL21597" s="31"/>
      <c r="BM21597" s="31"/>
    </row>
    <row r="21598" spans="62:65" x14ac:dyDescent="0.25">
      <c r="BJ21598" s="31"/>
      <c r="BK21598" s="31"/>
      <c r="BL21598" s="31"/>
      <c r="BM21598" s="31"/>
    </row>
    <row r="21599" spans="62:65" x14ac:dyDescent="0.25">
      <c r="BJ21599" s="31"/>
      <c r="BK21599" s="31"/>
      <c r="BL21599" s="31"/>
      <c r="BM21599" s="31"/>
    </row>
    <row r="21600" spans="62:65" x14ac:dyDescent="0.25">
      <c r="BJ21600" s="31"/>
      <c r="BK21600" s="31"/>
      <c r="BL21600" s="31"/>
      <c r="BM21600" s="31"/>
    </row>
    <row r="21601" spans="62:65" x14ac:dyDescent="0.25">
      <c r="BJ21601" s="31"/>
      <c r="BK21601" s="31"/>
      <c r="BL21601" s="31"/>
      <c r="BM21601" s="31"/>
    </row>
    <row r="21602" spans="62:65" x14ac:dyDescent="0.25">
      <c r="BJ21602" s="31"/>
      <c r="BK21602" s="31"/>
      <c r="BL21602" s="31"/>
      <c r="BM21602" s="31"/>
    </row>
    <row r="21603" spans="62:65" x14ac:dyDescent="0.25">
      <c r="BJ21603" s="31"/>
      <c r="BK21603" s="31"/>
      <c r="BL21603" s="31"/>
      <c r="BM21603" s="31"/>
    </row>
    <row r="21604" spans="62:65" x14ac:dyDescent="0.25">
      <c r="BJ21604" s="31"/>
      <c r="BK21604" s="31"/>
      <c r="BL21604" s="31"/>
      <c r="BM21604" s="31"/>
    </row>
    <row r="21605" spans="62:65" x14ac:dyDescent="0.25">
      <c r="BJ21605" s="31"/>
      <c r="BK21605" s="31"/>
      <c r="BL21605" s="31"/>
      <c r="BM21605" s="31"/>
    </row>
    <row r="21606" spans="62:65" x14ac:dyDescent="0.25">
      <c r="BJ21606" s="31"/>
      <c r="BK21606" s="31"/>
      <c r="BL21606" s="31"/>
      <c r="BM21606" s="31"/>
    </row>
    <row r="21607" spans="62:65" x14ac:dyDescent="0.25">
      <c r="BJ21607" s="31"/>
      <c r="BK21607" s="31"/>
      <c r="BL21607" s="31"/>
      <c r="BM21607" s="31"/>
    </row>
    <row r="21608" spans="62:65" x14ac:dyDescent="0.25">
      <c r="BJ21608" s="31"/>
      <c r="BK21608" s="31"/>
      <c r="BL21608" s="31"/>
      <c r="BM21608" s="31"/>
    </row>
    <row r="21609" spans="62:65" x14ac:dyDescent="0.25">
      <c r="BJ21609" s="31"/>
      <c r="BK21609" s="31"/>
      <c r="BL21609" s="31"/>
      <c r="BM21609" s="31"/>
    </row>
    <row r="21610" spans="62:65" x14ac:dyDescent="0.25">
      <c r="BJ21610" s="31"/>
      <c r="BK21610" s="31"/>
      <c r="BL21610" s="31"/>
      <c r="BM21610" s="31"/>
    </row>
    <row r="21611" spans="62:65" x14ac:dyDescent="0.25">
      <c r="BJ21611" s="31"/>
      <c r="BK21611" s="31"/>
      <c r="BL21611" s="31"/>
      <c r="BM21611" s="31"/>
    </row>
    <row r="21612" spans="62:65" x14ac:dyDescent="0.25">
      <c r="BJ21612" s="31"/>
      <c r="BK21612" s="31"/>
      <c r="BL21612" s="31"/>
      <c r="BM21612" s="31"/>
    </row>
    <row r="21613" spans="62:65" x14ac:dyDescent="0.25">
      <c r="BJ21613" s="31"/>
      <c r="BK21613" s="31"/>
      <c r="BL21613" s="31"/>
      <c r="BM21613" s="31"/>
    </row>
    <row r="21614" spans="62:65" x14ac:dyDescent="0.25">
      <c r="BJ21614" s="31"/>
      <c r="BK21614" s="31"/>
      <c r="BL21614" s="31"/>
      <c r="BM21614" s="31"/>
    </row>
    <row r="21615" spans="62:65" x14ac:dyDescent="0.25">
      <c r="BJ21615" s="31"/>
      <c r="BK21615" s="31"/>
      <c r="BL21615" s="31"/>
      <c r="BM21615" s="31"/>
    </row>
    <row r="21616" spans="62:65" x14ac:dyDescent="0.25">
      <c r="BJ21616" s="31"/>
      <c r="BK21616" s="31"/>
      <c r="BL21616" s="31"/>
      <c r="BM21616" s="31"/>
    </row>
    <row r="21617" spans="62:65" x14ac:dyDescent="0.25">
      <c r="BJ21617" s="31"/>
      <c r="BK21617" s="31"/>
      <c r="BL21617" s="31"/>
      <c r="BM21617" s="31"/>
    </row>
    <row r="21618" spans="62:65" x14ac:dyDescent="0.25">
      <c r="BJ21618" s="31"/>
      <c r="BK21618" s="31"/>
      <c r="BL21618" s="31"/>
      <c r="BM21618" s="31"/>
    </row>
    <row r="21619" spans="62:65" x14ac:dyDescent="0.25">
      <c r="BJ21619" s="31"/>
      <c r="BK21619" s="31"/>
      <c r="BL21619" s="31"/>
      <c r="BM21619" s="31"/>
    </row>
    <row r="21620" spans="62:65" x14ac:dyDescent="0.25">
      <c r="BJ21620" s="31"/>
      <c r="BK21620" s="31"/>
      <c r="BL21620" s="31"/>
      <c r="BM21620" s="31"/>
    </row>
    <row r="21621" spans="62:65" x14ac:dyDescent="0.25">
      <c r="BJ21621" s="31"/>
      <c r="BK21621" s="31"/>
      <c r="BL21621" s="31"/>
      <c r="BM21621" s="31"/>
    </row>
    <row r="21622" spans="62:65" x14ac:dyDescent="0.25">
      <c r="BJ21622" s="31"/>
      <c r="BK21622" s="31"/>
      <c r="BL21622" s="31"/>
      <c r="BM21622" s="31"/>
    </row>
    <row r="21623" spans="62:65" x14ac:dyDescent="0.25">
      <c r="BJ21623" s="31"/>
      <c r="BK21623" s="31"/>
      <c r="BL21623" s="31"/>
      <c r="BM21623" s="31"/>
    </row>
    <row r="21624" spans="62:65" x14ac:dyDescent="0.25">
      <c r="BJ21624" s="31"/>
      <c r="BK21624" s="31"/>
      <c r="BL21624" s="31"/>
      <c r="BM21624" s="31"/>
    </row>
    <row r="21625" spans="62:65" x14ac:dyDescent="0.25">
      <c r="BJ21625" s="31"/>
      <c r="BK21625" s="31"/>
      <c r="BL21625" s="31"/>
      <c r="BM21625" s="31"/>
    </row>
    <row r="21626" spans="62:65" x14ac:dyDescent="0.25">
      <c r="BJ21626" s="31"/>
      <c r="BK21626" s="31"/>
      <c r="BL21626" s="31"/>
      <c r="BM21626" s="31"/>
    </row>
    <row r="21627" spans="62:65" x14ac:dyDescent="0.25">
      <c r="BJ21627" s="31"/>
      <c r="BK21627" s="31"/>
      <c r="BL21627" s="31"/>
      <c r="BM21627" s="31"/>
    </row>
    <row r="21628" spans="62:65" x14ac:dyDescent="0.25">
      <c r="BJ21628" s="31"/>
      <c r="BK21628" s="31"/>
      <c r="BL21628" s="31"/>
      <c r="BM21628" s="31"/>
    </row>
    <row r="21629" spans="62:65" x14ac:dyDescent="0.25">
      <c r="BJ21629" s="31"/>
      <c r="BK21629" s="31"/>
      <c r="BL21629" s="31"/>
      <c r="BM21629" s="31"/>
    </row>
    <row r="21630" spans="62:65" x14ac:dyDescent="0.25">
      <c r="BJ21630" s="31"/>
      <c r="BK21630" s="31"/>
      <c r="BL21630" s="31"/>
      <c r="BM21630" s="31"/>
    </row>
    <row r="21631" spans="62:65" x14ac:dyDescent="0.25">
      <c r="BJ21631" s="31"/>
      <c r="BK21631" s="31"/>
      <c r="BL21631" s="31"/>
      <c r="BM21631" s="31"/>
    </row>
    <row r="21632" spans="62:65" x14ac:dyDescent="0.25">
      <c r="BJ21632" s="31"/>
      <c r="BK21632" s="31"/>
      <c r="BL21632" s="31"/>
      <c r="BM21632" s="31"/>
    </row>
    <row r="21633" spans="62:65" x14ac:dyDescent="0.25">
      <c r="BJ21633" s="31"/>
      <c r="BK21633" s="31"/>
      <c r="BL21633" s="31"/>
      <c r="BM21633" s="31"/>
    </row>
    <row r="21634" spans="62:65" x14ac:dyDescent="0.25">
      <c r="BJ21634" s="31"/>
      <c r="BK21634" s="31"/>
      <c r="BL21634" s="31"/>
      <c r="BM21634" s="31"/>
    </row>
    <row r="21635" spans="62:65" x14ac:dyDescent="0.25">
      <c r="BJ21635" s="31"/>
      <c r="BK21635" s="31"/>
      <c r="BL21635" s="31"/>
      <c r="BM21635" s="31"/>
    </row>
    <row r="21636" spans="62:65" x14ac:dyDescent="0.25">
      <c r="BJ21636" s="31"/>
      <c r="BK21636" s="31"/>
      <c r="BL21636" s="31"/>
      <c r="BM21636" s="31"/>
    </row>
    <row r="21637" spans="62:65" x14ac:dyDescent="0.25">
      <c r="BJ21637" s="31"/>
      <c r="BK21637" s="31"/>
      <c r="BL21637" s="31"/>
      <c r="BM21637" s="31"/>
    </row>
    <row r="21638" spans="62:65" x14ac:dyDescent="0.25">
      <c r="BJ21638" s="31"/>
      <c r="BK21638" s="31"/>
      <c r="BL21638" s="31"/>
      <c r="BM21638" s="31"/>
    </row>
    <row r="21639" spans="62:65" x14ac:dyDescent="0.25">
      <c r="BJ21639" s="31"/>
      <c r="BK21639" s="31"/>
      <c r="BL21639" s="31"/>
      <c r="BM21639" s="31"/>
    </row>
    <row r="21640" spans="62:65" x14ac:dyDescent="0.25">
      <c r="BJ21640" s="31"/>
      <c r="BK21640" s="31"/>
      <c r="BL21640" s="31"/>
      <c r="BM21640" s="31"/>
    </row>
    <row r="21641" spans="62:65" x14ac:dyDescent="0.25">
      <c r="BJ21641" s="31"/>
      <c r="BK21641" s="31"/>
      <c r="BL21641" s="31"/>
      <c r="BM21641" s="31"/>
    </row>
    <row r="21642" spans="62:65" x14ac:dyDescent="0.25">
      <c r="BJ21642" s="31"/>
      <c r="BK21642" s="31"/>
      <c r="BL21642" s="31"/>
      <c r="BM21642" s="31"/>
    </row>
    <row r="21643" spans="62:65" x14ac:dyDescent="0.25">
      <c r="BJ21643" s="31"/>
      <c r="BK21643" s="31"/>
      <c r="BL21643" s="31"/>
      <c r="BM21643" s="31"/>
    </row>
    <row r="21644" spans="62:65" x14ac:dyDescent="0.25">
      <c r="BJ21644" s="31"/>
      <c r="BK21644" s="31"/>
      <c r="BL21644" s="31"/>
      <c r="BM21644" s="31"/>
    </row>
    <row r="21645" spans="62:65" x14ac:dyDescent="0.25">
      <c r="BJ21645" s="31"/>
      <c r="BK21645" s="31"/>
      <c r="BL21645" s="31"/>
      <c r="BM21645" s="31"/>
    </row>
    <row r="21646" spans="62:65" x14ac:dyDescent="0.25">
      <c r="BJ21646" s="31"/>
      <c r="BK21646" s="31"/>
      <c r="BL21646" s="31"/>
      <c r="BM21646" s="31"/>
    </row>
    <row r="21647" spans="62:65" x14ac:dyDescent="0.25">
      <c r="BJ21647" s="31"/>
      <c r="BK21647" s="31"/>
      <c r="BL21647" s="31"/>
      <c r="BM21647" s="31"/>
    </row>
    <row r="21648" spans="62:65" x14ac:dyDescent="0.25">
      <c r="BJ21648" s="31"/>
      <c r="BK21648" s="31"/>
      <c r="BL21648" s="31"/>
      <c r="BM21648" s="31"/>
    </row>
    <row r="21649" spans="62:65" x14ac:dyDescent="0.25">
      <c r="BJ21649" s="31"/>
      <c r="BK21649" s="31"/>
      <c r="BL21649" s="31"/>
      <c r="BM21649" s="31"/>
    </row>
    <row r="21650" spans="62:65" x14ac:dyDescent="0.25">
      <c r="BJ21650" s="31"/>
      <c r="BK21650" s="31"/>
      <c r="BL21650" s="31"/>
      <c r="BM21650" s="31"/>
    </row>
    <row r="21651" spans="62:65" x14ac:dyDescent="0.25">
      <c r="BJ21651" s="31"/>
      <c r="BK21651" s="31"/>
      <c r="BL21651" s="31"/>
      <c r="BM21651" s="31"/>
    </row>
    <row r="21652" spans="62:65" x14ac:dyDescent="0.25">
      <c r="BJ21652" s="31"/>
      <c r="BK21652" s="31"/>
      <c r="BL21652" s="31"/>
      <c r="BM21652" s="31"/>
    </row>
    <row r="21653" spans="62:65" x14ac:dyDescent="0.25">
      <c r="BJ21653" s="31"/>
      <c r="BK21653" s="31"/>
      <c r="BL21653" s="31"/>
      <c r="BM21653" s="31"/>
    </row>
    <row r="21654" spans="62:65" x14ac:dyDescent="0.25">
      <c r="BJ21654" s="31"/>
      <c r="BK21654" s="31"/>
      <c r="BL21654" s="31"/>
      <c r="BM21654" s="31"/>
    </row>
    <row r="21655" spans="62:65" x14ac:dyDescent="0.25">
      <c r="BJ21655" s="31"/>
      <c r="BK21655" s="31"/>
      <c r="BL21655" s="31"/>
      <c r="BM21655" s="31"/>
    </row>
    <row r="21656" spans="62:65" x14ac:dyDescent="0.25">
      <c r="BJ21656" s="31"/>
      <c r="BK21656" s="31"/>
      <c r="BL21656" s="31"/>
      <c r="BM21656" s="31"/>
    </row>
    <row r="21657" spans="62:65" x14ac:dyDescent="0.25">
      <c r="BJ21657" s="31"/>
      <c r="BK21657" s="31"/>
      <c r="BL21657" s="31"/>
      <c r="BM21657" s="31"/>
    </row>
    <row r="21658" spans="62:65" x14ac:dyDescent="0.25">
      <c r="BJ21658" s="31"/>
      <c r="BK21658" s="31"/>
      <c r="BL21658" s="31"/>
      <c r="BM21658" s="31"/>
    </row>
    <row r="21659" spans="62:65" x14ac:dyDescent="0.25">
      <c r="BJ21659" s="31"/>
      <c r="BK21659" s="31"/>
      <c r="BL21659" s="31"/>
      <c r="BM21659" s="31"/>
    </row>
    <row r="21660" spans="62:65" x14ac:dyDescent="0.25">
      <c r="BJ21660" s="31"/>
      <c r="BK21660" s="31"/>
      <c r="BL21660" s="31"/>
      <c r="BM21660" s="31"/>
    </row>
    <row r="21661" spans="62:65" x14ac:dyDescent="0.25">
      <c r="BJ21661" s="31"/>
      <c r="BK21661" s="31"/>
      <c r="BL21661" s="31"/>
      <c r="BM21661" s="31"/>
    </row>
    <row r="21662" spans="62:65" x14ac:dyDescent="0.25">
      <c r="BJ21662" s="31"/>
      <c r="BK21662" s="31"/>
      <c r="BL21662" s="31"/>
      <c r="BM21662" s="31"/>
    </row>
    <row r="21663" spans="62:65" x14ac:dyDescent="0.25">
      <c r="BJ21663" s="31"/>
      <c r="BK21663" s="31"/>
      <c r="BL21663" s="31"/>
      <c r="BM21663" s="31"/>
    </row>
    <row r="21664" spans="62:65" x14ac:dyDescent="0.25">
      <c r="BJ21664" s="31"/>
      <c r="BK21664" s="31"/>
      <c r="BL21664" s="31"/>
      <c r="BM21664" s="31"/>
    </row>
    <row r="21665" spans="62:65" x14ac:dyDescent="0.25">
      <c r="BJ21665" s="31"/>
      <c r="BK21665" s="31"/>
      <c r="BL21665" s="31"/>
      <c r="BM21665" s="31"/>
    </row>
    <row r="21666" spans="62:65" x14ac:dyDescent="0.25">
      <c r="BJ21666" s="31"/>
      <c r="BK21666" s="31"/>
      <c r="BL21666" s="31"/>
      <c r="BM21666" s="31"/>
    </row>
    <row r="21667" spans="62:65" x14ac:dyDescent="0.25">
      <c r="BJ21667" s="31"/>
      <c r="BK21667" s="31"/>
      <c r="BL21667" s="31"/>
      <c r="BM21667" s="31"/>
    </row>
    <row r="21668" spans="62:65" x14ac:dyDescent="0.25">
      <c r="BJ21668" s="31"/>
      <c r="BK21668" s="31"/>
      <c r="BL21668" s="31"/>
      <c r="BM21668" s="31"/>
    </row>
    <row r="21669" spans="62:65" x14ac:dyDescent="0.25">
      <c r="BJ21669" s="31"/>
      <c r="BK21669" s="31"/>
      <c r="BL21669" s="31"/>
      <c r="BM21669" s="31"/>
    </row>
    <row r="21670" spans="62:65" x14ac:dyDescent="0.25">
      <c r="BJ21670" s="31"/>
      <c r="BK21670" s="31"/>
      <c r="BL21670" s="31"/>
      <c r="BM21670" s="31"/>
    </row>
    <row r="21671" spans="62:65" x14ac:dyDescent="0.25">
      <c r="BJ21671" s="31"/>
      <c r="BK21671" s="31"/>
      <c r="BL21671" s="31"/>
      <c r="BM21671" s="31"/>
    </row>
    <row r="21672" spans="62:65" x14ac:dyDescent="0.25">
      <c r="BJ21672" s="31"/>
      <c r="BK21672" s="31"/>
      <c r="BL21672" s="31"/>
      <c r="BM21672" s="31"/>
    </row>
    <row r="21673" spans="62:65" x14ac:dyDescent="0.25">
      <c r="BJ21673" s="31"/>
      <c r="BK21673" s="31"/>
      <c r="BL21673" s="31"/>
      <c r="BM21673" s="31"/>
    </row>
    <row r="21674" spans="62:65" x14ac:dyDescent="0.25">
      <c r="BJ21674" s="31"/>
      <c r="BK21674" s="31"/>
      <c r="BL21674" s="31"/>
      <c r="BM21674" s="31"/>
    </row>
    <row r="21675" spans="62:65" x14ac:dyDescent="0.25">
      <c r="BJ21675" s="31"/>
      <c r="BK21675" s="31"/>
      <c r="BL21675" s="31"/>
      <c r="BM21675" s="31"/>
    </row>
    <row r="21676" spans="62:65" x14ac:dyDescent="0.25">
      <c r="BJ21676" s="31"/>
      <c r="BK21676" s="31"/>
      <c r="BL21676" s="31"/>
      <c r="BM21676" s="31"/>
    </row>
    <row r="21677" spans="62:65" x14ac:dyDescent="0.25">
      <c r="BJ21677" s="31"/>
      <c r="BK21677" s="31"/>
      <c r="BL21677" s="31"/>
      <c r="BM21677" s="31"/>
    </row>
    <row r="21678" spans="62:65" x14ac:dyDescent="0.25">
      <c r="BJ21678" s="31"/>
      <c r="BK21678" s="31"/>
      <c r="BL21678" s="31"/>
      <c r="BM21678" s="31"/>
    </row>
    <row r="21679" spans="62:65" x14ac:dyDescent="0.25">
      <c r="BJ21679" s="31"/>
      <c r="BK21679" s="31"/>
      <c r="BL21679" s="31"/>
      <c r="BM21679" s="31"/>
    </row>
    <row r="21680" spans="62:65" x14ac:dyDescent="0.25">
      <c r="BJ21680" s="31"/>
      <c r="BK21680" s="31"/>
      <c r="BL21680" s="31"/>
      <c r="BM21680" s="31"/>
    </row>
    <row r="21681" spans="62:65" x14ac:dyDescent="0.25">
      <c r="BJ21681" s="31"/>
      <c r="BK21681" s="31"/>
      <c r="BL21681" s="31"/>
      <c r="BM21681" s="31"/>
    </row>
    <row r="21682" spans="62:65" x14ac:dyDescent="0.25">
      <c r="BJ21682" s="31"/>
      <c r="BK21682" s="31"/>
      <c r="BL21682" s="31"/>
      <c r="BM21682" s="31"/>
    </row>
    <row r="21683" spans="62:65" x14ac:dyDescent="0.25">
      <c r="BJ21683" s="31"/>
      <c r="BK21683" s="31"/>
      <c r="BL21683" s="31"/>
      <c r="BM21683" s="31"/>
    </row>
    <row r="21684" spans="62:65" x14ac:dyDescent="0.25">
      <c r="BJ21684" s="31"/>
      <c r="BK21684" s="31"/>
      <c r="BL21684" s="31"/>
      <c r="BM21684" s="31"/>
    </row>
    <row r="21685" spans="62:65" x14ac:dyDescent="0.25">
      <c r="BJ21685" s="31"/>
      <c r="BK21685" s="31"/>
      <c r="BL21685" s="31"/>
      <c r="BM21685" s="31"/>
    </row>
    <row r="21686" spans="62:65" x14ac:dyDescent="0.25">
      <c r="BJ21686" s="31"/>
      <c r="BK21686" s="31"/>
      <c r="BL21686" s="31"/>
      <c r="BM21686" s="31"/>
    </row>
    <row r="21687" spans="62:65" x14ac:dyDescent="0.25">
      <c r="BJ21687" s="31"/>
      <c r="BK21687" s="31"/>
      <c r="BL21687" s="31"/>
      <c r="BM21687" s="31"/>
    </row>
    <row r="21688" spans="62:65" x14ac:dyDescent="0.25">
      <c r="BJ21688" s="31"/>
      <c r="BK21688" s="31"/>
      <c r="BL21688" s="31"/>
      <c r="BM21688" s="31"/>
    </row>
    <row r="21689" spans="62:65" x14ac:dyDescent="0.25">
      <c r="BJ21689" s="31"/>
      <c r="BK21689" s="31"/>
      <c r="BL21689" s="31"/>
      <c r="BM21689" s="31"/>
    </row>
    <row r="21690" spans="62:65" x14ac:dyDescent="0.25">
      <c r="BJ21690" s="31"/>
      <c r="BK21690" s="31"/>
      <c r="BL21690" s="31"/>
      <c r="BM21690" s="31"/>
    </row>
    <row r="21691" spans="62:65" x14ac:dyDescent="0.25">
      <c r="BJ21691" s="31"/>
      <c r="BK21691" s="31"/>
      <c r="BL21691" s="31"/>
      <c r="BM21691" s="31"/>
    </row>
    <row r="21692" spans="62:65" x14ac:dyDescent="0.25">
      <c r="BJ21692" s="31"/>
      <c r="BK21692" s="31"/>
      <c r="BL21692" s="31"/>
      <c r="BM21692" s="31"/>
    </row>
    <row r="21693" spans="62:65" x14ac:dyDescent="0.25">
      <c r="BJ21693" s="31"/>
      <c r="BK21693" s="31"/>
      <c r="BL21693" s="31"/>
      <c r="BM21693" s="31"/>
    </row>
    <row r="21694" spans="62:65" x14ac:dyDescent="0.25">
      <c r="BJ21694" s="31"/>
      <c r="BK21694" s="31"/>
      <c r="BL21694" s="31"/>
      <c r="BM21694" s="31"/>
    </row>
    <row r="21695" spans="62:65" x14ac:dyDescent="0.25">
      <c r="BJ21695" s="31"/>
      <c r="BK21695" s="31"/>
      <c r="BL21695" s="31"/>
      <c r="BM21695" s="31"/>
    </row>
    <row r="21696" spans="62:65" x14ac:dyDescent="0.25">
      <c r="BJ21696" s="31"/>
      <c r="BK21696" s="31"/>
      <c r="BL21696" s="31"/>
      <c r="BM21696" s="31"/>
    </row>
    <row r="21697" spans="62:65" x14ac:dyDescent="0.25">
      <c r="BJ21697" s="31"/>
      <c r="BK21697" s="31"/>
      <c r="BL21697" s="31"/>
      <c r="BM21697" s="31"/>
    </row>
    <row r="21698" spans="62:65" x14ac:dyDescent="0.25">
      <c r="BJ21698" s="31"/>
      <c r="BK21698" s="31"/>
      <c r="BL21698" s="31"/>
      <c r="BM21698" s="31"/>
    </row>
    <row r="21699" spans="62:65" x14ac:dyDescent="0.25">
      <c r="BJ21699" s="31"/>
      <c r="BK21699" s="31"/>
      <c r="BL21699" s="31"/>
      <c r="BM21699" s="31"/>
    </row>
    <row r="21700" spans="62:65" x14ac:dyDescent="0.25">
      <c r="BJ21700" s="31"/>
      <c r="BK21700" s="31"/>
      <c r="BL21700" s="31"/>
      <c r="BM21700" s="31"/>
    </row>
    <row r="21701" spans="62:65" x14ac:dyDescent="0.25">
      <c r="BJ21701" s="31"/>
      <c r="BK21701" s="31"/>
      <c r="BL21701" s="31"/>
      <c r="BM21701" s="31"/>
    </row>
    <row r="21702" spans="62:65" x14ac:dyDescent="0.25">
      <c r="BJ21702" s="31"/>
      <c r="BK21702" s="31"/>
      <c r="BL21702" s="31"/>
      <c r="BM21702" s="31"/>
    </row>
    <row r="21703" spans="62:65" x14ac:dyDescent="0.25">
      <c r="BJ21703" s="31"/>
      <c r="BK21703" s="31"/>
      <c r="BL21703" s="31"/>
      <c r="BM21703" s="31"/>
    </row>
    <row r="21704" spans="62:65" x14ac:dyDescent="0.25">
      <c r="BJ21704" s="31"/>
      <c r="BK21704" s="31"/>
      <c r="BL21704" s="31"/>
      <c r="BM21704" s="31"/>
    </row>
    <row r="21705" spans="62:65" x14ac:dyDescent="0.25">
      <c r="BJ21705" s="31"/>
      <c r="BK21705" s="31"/>
      <c r="BL21705" s="31"/>
      <c r="BM21705" s="31"/>
    </row>
    <row r="21706" spans="62:65" x14ac:dyDescent="0.25">
      <c r="BJ21706" s="31"/>
      <c r="BK21706" s="31"/>
      <c r="BL21706" s="31"/>
      <c r="BM21706" s="31"/>
    </row>
    <row r="21707" spans="62:65" x14ac:dyDescent="0.25">
      <c r="BJ21707" s="31"/>
      <c r="BK21707" s="31"/>
      <c r="BL21707" s="31"/>
      <c r="BM21707" s="31"/>
    </row>
    <row r="21708" spans="62:65" x14ac:dyDescent="0.25">
      <c r="BJ21708" s="31"/>
      <c r="BK21708" s="31"/>
      <c r="BL21708" s="31"/>
      <c r="BM21708" s="31"/>
    </row>
    <row r="21709" spans="62:65" x14ac:dyDescent="0.25">
      <c r="BJ21709" s="31"/>
      <c r="BK21709" s="31"/>
      <c r="BL21709" s="31"/>
      <c r="BM21709" s="31"/>
    </row>
    <row r="21710" spans="62:65" x14ac:dyDescent="0.25">
      <c r="BJ21710" s="31"/>
      <c r="BK21710" s="31"/>
      <c r="BL21710" s="31"/>
      <c r="BM21710" s="31"/>
    </row>
    <row r="21711" spans="62:65" x14ac:dyDescent="0.25">
      <c r="BJ21711" s="31"/>
      <c r="BK21711" s="31"/>
      <c r="BL21711" s="31"/>
      <c r="BM21711" s="31"/>
    </row>
    <row r="21712" spans="62:65" x14ac:dyDescent="0.25">
      <c r="BJ21712" s="31"/>
      <c r="BK21712" s="31"/>
      <c r="BL21712" s="31"/>
      <c r="BM21712" s="31"/>
    </row>
    <row r="21713" spans="62:65" x14ac:dyDescent="0.25">
      <c r="BJ21713" s="31"/>
      <c r="BK21713" s="31"/>
      <c r="BL21713" s="31"/>
      <c r="BM21713" s="31"/>
    </row>
    <row r="21714" spans="62:65" x14ac:dyDescent="0.25">
      <c r="BJ21714" s="31"/>
      <c r="BK21714" s="31"/>
      <c r="BL21714" s="31"/>
      <c r="BM21714" s="31"/>
    </row>
    <row r="21715" spans="62:65" x14ac:dyDescent="0.25">
      <c r="BJ21715" s="31"/>
      <c r="BK21715" s="31"/>
      <c r="BL21715" s="31"/>
      <c r="BM21715" s="31"/>
    </row>
    <row r="21716" spans="62:65" x14ac:dyDescent="0.25">
      <c r="BJ21716" s="31"/>
      <c r="BK21716" s="31"/>
      <c r="BL21716" s="31"/>
      <c r="BM21716" s="31"/>
    </row>
    <row r="21717" spans="62:65" x14ac:dyDescent="0.25">
      <c r="BJ21717" s="31"/>
      <c r="BK21717" s="31"/>
      <c r="BL21717" s="31"/>
      <c r="BM21717" s="31"/>
    </row>
    <row r="21718" spans="62:65" x14ac:dyDescent="0.25">
      <c r="BJ21718" s="31"/>
      <c r="BK21718" s="31"/>
      <c r="BL21718" s="31"/>
      <c r="BM21718" s="31"/>
    </row>
    <row r="21719" spans="62:65" x14ac:dyDescent="0.25">
      <c r="BJ21719" s="31"/>
      <c r="BK21719" s="31"/>
      <c r="BL21719" s="31"/>
      <c r="BM21719" s="31"/>
    </row>
    <row r="21720" spans="62:65" x14ac:dyDescent="0.25">
      <c r="BJ21720" s="31"/>
      <c r="BK21720" s="31"/>
      <c r="BL21720" s="31"/>
      <c r="BM21720" s="31"/>
    </row>
    <row r="21721" spans="62:65" x14ac:dyDescent="0.25">
      <c r="BJ21721" s="31"/>
      <c r="BK21721" s="31"/>
      <c r="BL21721" s="31"/>
      <c r="BM21721" s="31"/>
    </row>
    <row r="21722" spans="62:65" x14ac:dyDescent="0.25">
      <c r="BJ21722" s="31"/>
      <c r="BK21722" s="31"/>
      <c r="BL21722" s="31"/>
      <c r="BM21722" s="31"/>
    </row>
    <row r="21723" spans="62:65" x14ac:dyDescent="0.25">
      <c r="BJ21723" s="31"/>
      <c r="BK21723" s="31"/>
      <c r="BL21723" s="31"/>
      <c r="BM21723" s="31"/>
    </row>
    <row r="21724" spans="62:65" x14ac:dyDescent="0.25">
      <c r="BJ21724" s="31"/>
      <c r="BK21724" s="31"/>
      <c r="BL21724" s="31"/>
      <c r="BM21724" s="31"/>
    </row>
    <row r="21725" spans="62:65" x14ac:dyDescent="0.25">
      <c r="BJ21725" s="31"/>
      <c r="BK21725" s="31"/>
      <c r="BL21725" s="31"/>
      <c r="BM21725" s="31"/>
    </row>
    <row r="21726" spans="62:65" x14ac:dyDescent="0.25">
      <c r="BJ21726" s="31"/>
      <c r="BK21726" s="31"/>
      <c r="BL21726" s="31"/>
      <c r="BM21726" s="31"/>
    </row>
    <row r="21727" spans="62:65" x14ac:dyDescent="0.25">
      <c r="BJ21727" s="31"/>
      <c r="BK21727" s="31"/>
      <c r="BL21727" s="31"/>
      <c r="BM21727" s="31"/>
    </row>
    <row r="21728" spans="62:65" x14ac:dyDescent="0.25">
      <c r="BJ21728" s="31"/>
      <c r="BK21728" s="31"/>
      <c r="BL21728" s="31"/>
      <c r="BM21728" s="31"/>
    </row>
    <row r="21729" spans="62:65" x14ac:dyDescent="0.25">
      <c r="BJ21729" s="31"/>
      <c r="BK21729" s="31"/>
      <c r="BL21729" s="31"/>
      <c r="BM21729" s="31"/>
    </row>
    <row r="21730" spans="62:65" x14ac:dyDescent="0.25">
      <c r="BJ21730" s="31"/>
      <c r="BK21730" s="31"/>
      <c r="BL21730" s="31"/>
      <c r="BM21730" s="31"/>
    </row>
    <row r="21731" spans="62:65" x14ac:dyDescent="0.25">
      <c r="BJ21731" s="31"/>
      <c r="BK21731" s="31"/>
      <c r="BL21731" s="31"/>
      <c r="BM21731" s="31"/>
    </row>
    <row r="21732" spans="62:65" x14ac:dyDescent="0.25">
      <c r="BJ21732" s="31"/>
      <c r="BK21732" s="31"/>
      <c r="BL21732" s="31"/>
      <c r="BM21732" s="31"/>
    </row>
    <row r="21733" spans="62:65" x14ac:dyDescent="0.25">
      <c r="BJ21733" s="31"/>
      <c r="BK21733" s="31"/>
      <c r="BL21733" s="31"/>
      <c r="BM21733" s="31"/>
    </row>
    <row r="21734" spans="62:65" x14ac:dyDescent="0.25">
      <c r="BJ21734" s="31"/>
      <c r="BK21734" s="31"/>
      <c r="BL21734" s="31"/>
      <c r="BM21734" s="31"/>
    </row>
    <row r="21735" spans="62:65" x14ac:dyDescent="0.25">
      <c r="BJ21735" s="31"/>
      <c r="BK21735" s="31"/>
      <c r="BL21735" s="31"/>
      <c r="BM21735" s="31"/>
    </row>
    <row r="21736" spans="62:65" x14ac:dyDescent="0.25">
      <c r="BJ21736" s="31"/>
      <c r="BK21736" s="31"/>
      <c r="BL21736" s="31"/>
      <c r="BM21736" s="31"/>
    </row>
    <row r="21737" spans="62:65" x14ac:dyDescent="0.25">
      <c r="BJ21737" s="31"/>
      <c r="BK21737" s="31"/>
      <c r="BL21737" s="31"/>
      <c r="BM21737" s="31"/>
    </row>
    <row r="21738" spans="62:65" x14ac:dyDescent="0.25">
      <c r="BJ21738" s="31"/>
      <c r="BK21738" s="31"/>
      <c r="BL21738" s="31"/>
      <c r="BM21738" s="31"/>
    </row>
    <row r="21739" spans="62:65" x14ac:dyDescent="0.25">
      <c r="BJ21739" s="31"/>
      <c r="BK21739" s="31"/>
      <c r="BL21739" s="31"/>
      <c r="BM21739" s="31"/>
    </row>
    <row r="21740" spans="62:65" x14ac:dyDescent="0.25">
      <c r="BJ21740" s="31"/>
      <c r="BK21740" s="31"/>
      <c r="BL21740" s="31"/>
      <c r="BM21740" s="31"/>
    </row>
    <row r="21741" spans="62:65" x14ac:dyDescent="0.25">
      <c r="BJ21741" s="31"/>
      <c r="BK21741" s="31"/>
      <c r="BL21741" s="31"/>
      <c r="BM21741" s="31"/>
    </row>
    <row r="21742" spans="62:65" x14ac:dyDescent="0.25">
      <c r="BJ21742" s="31"/>
      <c r="BK21742" s="31"/>
      <c r="BL21742" s="31"/>
      <c r="BM21742" s="31"/>
    </row>
    <row r="21743" spans="62:65" x14ac:dyDescent="0.25">
      <c r="BJ21743" s="31"/>
      <c r="BK21743" s="31"/>
      <c r="BL21743" s="31"/>
      <c r="BM21743" s="31"/>
    </row>
    <row r="21744" spans="62:65" x14ac:dyDescent="0.25">
      <c r="BJ21744" s="31"/>
      <c r="BK21744" s="31"/>
      <c r="BL21744" s="31"/>
      <c r="BM21744" s="31"/>
    </row>
    <row r="21745" spans="62:65" x14ac:dyDescent="0.25">
      <c r="BJ21745" s="31"/>
      <c r="BK21745" s="31"/>
      <c r="BL21745" s="31"/>
      <c r="BM21745" s="31"/>
    </row>
    <row r="21746" spans="62:65" x14ac:dyDescent="0.25">
      <c r="BJ21746" s="31"/>
      <c r="BK21746" s="31"/>
      <c r="BL21746" s="31"/>
      <c r="BM21746" s="31"/>
    </row>
    <row r="21747" spans="62:65" x14ac:dyDescent="0.25">
      <c r="BJ21747" s="31"/>
      <c r="BK21747" s="31"/>
      <c r="BL21747" s="31"/>
      <c r="BM21747" s="31"/>
    </row>
    <row r="21748" spans="62:65" x14ac:dyDescent="0.25">
      <c r="BJ21748" s="31"/>
      <c r="BK21748" s="31"/>
      <c r="BL21748" s="31"/>
      <c r="BM21748" s="31"/>
    </row>
    <row r="21749" spans="62:65" x14ac:dyDescent="0.25">
      <c r="BJ21749" s="31"/>
      <c r="BK21749" s="31"/>
      <c r="BL21749" s="31"/>
      <c r="BM21749" s="31"/>
    </row>
    <row r="21750" spans="62:65" x14ac:dyDescent="0.25">
      <c r="BJ21750" s="31"/>
      <c r="BK21750" s="31"/>
      <c r="BL21750" s="31"/>
      <c r="BM21750" s="31"/>
    </row>
    <row r="21751" spans="62:65" x14ac:dyDescent="0.25">
      <c r="BJ21751" s="31"/>
      <c r="BK21751" s="31"/>
      <c r="BL21751" s="31"/>
      <c r="BM21751" s="31"/>
    </row>
    <row r="21752" spans="62:65" x14ac:dyDescent="0.25">
      <c r="BJ21752" s="31"/>
      <c r="BK21752" s="31"/>
      <c r="BL21752" s="31"/>
      <c r="BM21752" s="31"/>
    </row>
    <row r="21753" spans="62:65" x14ac:dyDescent="0.25">
      <c r="BJ21753" s="31"/>
      <c r="BK21753" s="31"/>
      <c r="BL21753" s="31"/>
      <c r="BM21753" s="31"/>
    </row>
    <row r="21754" spans="62:65" x14ac:dyDescent="0.25">
      <c r="BJ21754" s="31"/>
      <c r="BK21754" s="31"/>
      <c r="BL21754" s="31"/>
      <c r="BM21754" s="31"/>
    </row>
    <row r="21755" spans="62:65" x14ac:dyDescent="0.25">
      <c r="BJ21755" s="31"/>
      <c r="BK21755" s="31"/>
      <c r="BL21755" s="31"/>
      <c r="BM21755" s="31"/>
    </row>
    <row r="21756" spans="62:65" x14ac:dyDescent="0.25">
      <c r="BJ21756" s="31"/>
      <c r="BK21756" s="31"/>
      <c r="BL21756" s="31"/>
      <c r="BM21756" s="31"/>
    </row>
    <row r="21757" spans="62:65" x14ac:dyDescent="0.25">
      <c r="BJ21757" s="31"/>
      <c r="BK21757" s="31"/>
      <c r="BL21757" s="31"/>
      <c r="BM21757" s="31"/>
    </row>
    <row r="21758" spans="62:65" x14ac:dyDescent="0.25">
      <c r="BJ21758" s="31"/>
      <c r="BK21758" s="31"/>
      <c r="BL21758" s="31"/>
      <c r="BM21758" s="31"/>
    </row>
    <row r="21759" spans="62:65" x14ac:dyDescent="0.25">
      <c r="BJ21759" s="31"/>
      <c r="BK21759" s="31"/>
      <c r="BL21759" s="31"/>
      <c r="BM21759" s="31"/>
    </row>
    <row r="21760" spans="62:65" x14ac:dyDescent="0.25">
      <c r="BJ21760" s="31"/>
      <c r="BK21760" s="31"/>
      <c r="BL21760" s="31"/>
      <c r="BM21760" s="31"/>
    </row>
    <row r="21761" spans="62:65" x14ac:dyDescent="0.25">
      <c r="BJ21761" s="31"/>
      <c r="BK21761" s="31"/>
      <c r="BL21761" s="31"/>
      <c r="BM21761" s="31"/>
    </row>
    <row r="21762" spans="62:65" x14ac:dyDescent="0.25">
      <c r="BJ21762" s="31"/>
      <c r="BK21762" s="31"/>
      <c r="BL21762" s="31"/>
      <c r="BM21762" s="31"/>
    </row>
    <row r="21763" spans="62:65" x14ac:dyDescent="0.25">
      <c r="BJ21763" s="31"/>
      <c r="BK21763" s="31"/>
      <c r="BL21763" s="31"/>
      <c r="BM21763" s="31"/>
    </row>
    <row r="21764" spans="62:65" x14ac:dyDescent="0.25">
      <c r="BJ21764" s="31"/>
      <c r="BK21764" s="31"/>
      <c r="BL21764" s="31"/>
      <c r="BM21764" s="31"/>
    </row>
    <row r="21765" spans="62:65" x14ac:dyDescent="0.25">
      <c r="BJ21765" s="31"/>
      <c r="BK21765" s="31"/>
      <c r="BL21765" s="31"/>
      <c r="BM21765" s="31"/>
    </row>
    <row r="21766" spans="62:65" x14ac:dyDescent="0.25">
      <c r="BJ21766" s="31"/>
      <c r="BK21766" s="31"/>
      <c r="BL21766" s="31"/>
      <c r="BM21766" s="31"/>
    </row>
    <row r="21767" spans="62:65" x14ac:dyDescent="0.25">
      <c r="BJ21767" s="31"/>
      <c r="BK21767" s="31"/>
      <c r="BL21767" s="31"/>
      <c r="BM21767" s="31"/>
    </row>
    <row r="21768" spans="62:65" x14ac:dyDescent="0.25">
      <c r="BJ21768" s="31"/>
      <c r="BK21768" s="31"/>
      <c r="BL21768" s="31"/>
      <c r="BM21768" s="31"/>
    </row>
    <row r="21769" spans="62:65" x14ac:dyDescent="0.25">
      <c r="BJ21769" s="31"/>
      <c r="BK21769" s="31"/>
      <c r="BL21769" s="31"/>
      <c r="BM21769" s="31"/>
    </row>
    <row r="21770" spans="62:65" x14ac:dyDescent="0.25">
      <c r="BJ21770" s="31"/>
      <c r="BK21770" s="31"/>
      <c r="BL21770" s="31"/>
      <c r="BM21770" s="31"/>
    </row>
    <row r="21771" spans="62:65" x14ac:dyDescent="0.25">
      <c r="BJ21771" s="31"/>
      <c r="BK21771" s="31"/>
      <c r="BL21771" s="31"/>
      <c r="BM21771" s="31"/>
    </row>
    <row r="21772" spans="62:65" x14ac:dyDescent="0.25">
      <c r="BJ21772" s="31"/>
      <c r="BK21772" s="31"/>
      <c r="BL21772" s="31"/>
      <c r="BM21772" s="31"/>
    </row>
    <row r="21773" spans="62:65" x14ac:dyDescent="0.25">
      <c r="BJ21773" s="31"/>
      <c r="BK21773" s="31"/>
      <c r="BL21773" s="31"/>
      <c r="BM21773" s="31"/>
    </row>
    <row r="21774" spans="62:65" x14ac:dyDescent="0.25">
      <c r="BJ21774" s="31"/>
      <c r="BK21774" s="31"/>
      <c r="BL21774" s="31"/>
      <c r="BM21774" s="31"/>
    </row>
    <row r="21775" spans="62:65" x14ac:dyDescent="0.25">
      <c r="BJ21775" s="31"/>
      <c r="BK21775" s="31"/>
      <c r="BL21775" s="31"/>
      <c r="BM21775" s="31"/>
    </row>
    <row r="21776" spans="62:65" x14ac:dyDescent="0.25">
      <c r="BJ21776" s="31"/>
      <c r="BK21776" s="31"/>
      <c r="BL21776" s="31"/>
      <c r="BM21776" s="31"/>
    </row>
    <row r="21777" spans="62:65" x14ac:dyDescent="0.25">
      <c r="BJ21777" s="31"/>
      <c r="BK21777" s="31"/>
      <c r="BL21777" s="31"/>
      <c r="BM21777" s="31"/>
    </row>
    <row r="21778" spans="62:65" x14ac:dyDescent="0.25">
      <c r="BJ21778" s="31"/>
      <c r="BK21778" s="31"/>
      <c r="BL21778" s="31"/>
      <c r="BM21778" s="31"/>
    </row>
    <row r="21779" spans="62:65" x14ac:dyDescent="0.25">
      <c r="BJ21779" s="31"/>
      <c r="BK21779" s="31"/>
      <c r="BL21779" s="31"/>
      <c r="BM21779" s="31"/>
    </row>
    <row r="21780" spans="62:65" x14ac:dyDescent="0.25">
      <c r="BJ21780" s="31"/>
      <c r="BK21780" s="31"/>
      <c r="BL21780" s="31"/>
      <c r="BM21780" s="31"/>
    </row>
    <row r="21781" spans="62:65" x14ac:dyDescent="0.25">
      <c r="BJ21781" s="31"/>
      <c r="BK21781" s="31"/>
      <c r="BL21781" s="31"/>
      <c r="BM21781" s="31"/>
    </row>
    <row r="21782" spans="62:65" x14ac:dyDescent="0.25">
      <c r="BJ21782" s="31"/>
      <c r="BK21782" s="31"/>
      <c r="BL21782" s="31"/>
      <c r="BM21782" s="31"/>
    </row>
    <row r="21783" spans="62:65" x14ac:dyDescent="0.25">
      <c r="BJ21783" s="31"/>
      <c r="BK21783" s="31"/>
      <c r="BL21783" s="31"/>
      <c r="BM21783" s="31"/>
    </row>
    <row r="21784" spans="62:65" x14ac:dyDescent="0.25">
      <c r="BJ21784" s="31"/>
      <c r="BK21784" s="31"/>
      <c r="BL21784" s="31"/>
      <c r="BM21784" s="31"/>
    </row>
    <row r="21785" spans="62:65" x14ac:dyDescent="0.25">
      <c r="BJ21785" s="31"/>
      <c r="BK21785" s="31"/>
      <c r="BL21785" s="31"/>
      <c r="BM21785" s="31"/>
    </row>
    <row r="21786" spans="62:65" x14ac:dyDescent="0.25">
      <c r="BJ21786" s="31"/>
      <c r="BK21786" s="31"/>
      <c r="BL21786" s="31"/>
      <c r="BM21786" s="31"/>
    </row>
    <row r="21787" spans="62:65" x14ac:dyDescent="0.25">
      <c r="BJ21787" s="31"/>
      <c r="BK21787" s="31"/>
      <c r="BL21787" s="31"/>
      <c r="BM21787" s="31"/>
    </row>
    <row r="21788" spans="62:65" x14ac:dyDescent="0.25">
      <c r="BJ21788" s="31"/>
      <c r="BK21788" s="31"/>
      <c r="BL21788" s="31"/>
      <c r="BM21788" s="31"/>
    </row>
    <row r="21789" spans="62:65" x14ac:dyDescent="0.25">
      <c r="BJ21789" s="31"/>
      <c r="BK21789" s="31"/>
      <c r="BL21789" s="31"/>
      <c r="BM21789" s="31"/>
    </row>
    <row r="21790" spans="62:65" x14ac:dyDescent="0.25">
      <c r="BJ21790" s="31"/>
      <c r="BK21790" s="31"/>
      <c r="BL21790" s="31"/>
      <c r="BM21790" s="31"/>
    </row>
    <row r="21791" spans="62:65" x14ac:dyDescent="0.25">
      <c r="BJ21791" s="31"/>
      <c r="BK21791" s="31"/>
      <c r="BL21791" s="31"/>
      <c r="BM21791" s="31"/>
    </row>
    <row r="21792" spans="62:65" x14ac:dyDescent="0.25">
      <c r="BJ21792" s="31"/>
      <c r="BK21792" s="31"/>
      <c r="BL21792" s="31"/>
      <c r="BM21792" s="31"/>
    </row>
    <row r="21793" spans="62:65" x14ac:dyDescent="0.25">
      <c r="BJ21793" s="31"/>
      <c r="BK21793" s="31"/>
      <c r="BL21793" s="31"/>
      <c r="BM21793" s="31"/>
    </row>
    <row r="21794" spans="62:65" x14ac:dyDescent="0.25">
      <c r="BJ21794" s="31"/>
      <c r="BK21794" s="31"/>
      <c r="BL21794" s="31"/>
      <c r="BM21794" s="31"/>
    </row>
    <row r="21795" spans="62:65" x14ac:dyDescent="0.25">
      <c r="BJ21795" s="31"/>
      <c r="BK21795" s="31"/>
      <c r="BL21795" s="31"/>
      <c r="BM21795" s="31"/>
    </row>
    <row r="21796" spans="62:65" x14ac:dyDescent="0.25">
      <c r="BJ21796" s="31"/>
      <c r="BK21796" s="31"/>
      <c r="BL21796" s="31"/>
      <c r="BM21796" s="31"/>
    </row>
    <row r="21797" spans="62:65" x14ac:dyDescent="0.25">
      <c r="BJ21797" s="31"/>
      <c r="BK21797" s="31"/>
      <c r="BL21797" s="31"/>
      <c r="BM21797" s="31"/>
    </row>
    <row r="21798" spans="62:65" x14ac:dyDescent="0.25">
      <c r="BJ21798" s="31"/>
      <c r="BK21798" s="31"/>
      <c r="BL21798" s="31"/>
      <c r="BM21798" s="31"/>
    </row>
    <row r="21799" spans="62:65" x14ac:dyDescent="0.25">
      <c r="BJ21799" s="31"/>
      <c r="BK21799" s="31"/>
      <c r="BL21799" s="31"/>
      <c r="BM21799" s="31"/>
    </row>
    <row r="21800" spans="62:65" x14ac:dyDescent="0.25">
      <c r="BJ21800" s="31"/>
      <c r="BK21800" s="31"/>
      <c r="BL21800" s="31"/>
      <c r="BM21800" s="31"/>
    </row>
    <row r="21801" spans="62:65" x14ac:dyDescent="0.25">
      <c r="BJ21801" s="31"/>
      <c r="BK21801" s="31"/>
      <c r="BL21801" s="31"/>
      <c r="BM21801" s="31"/>
    </row>
    <row r="21802" spans="62:65" x14ac:dyDescent="0.25">
      <c r="BJ21802" s="31"/>
      <c r="BK21802" s="31"/>
      <c r="BL21802" s="31"/>
      <c r="BM21802" s="31"/>
    </row>
    <row r="21803" spans="62:65" x14ac:dyDescent="0.25">
      <c r="BJ21803" s="31"/>
      <c r="BK21803" s="31"/>
      <c r="BL21803" s="31"/>
      <c r="BM21803" s="31"/>
    </row>
    <row r="21804" spans="62:65" x14ac:dyDescent="0.25">
      <c r="BJ21804" s="31"/>
      <c r="BK21804" s="31"/>
      <c r="BL21804" s="31"/>
      <c r="BM21804" s="31"/>
    </row>
    <row r="21805" spans="62:65" x14ac:dyDescent="0.25">
      <c r="BJ21805" s="31"/>
      <c r="BK21805" s="31"/>
      <c r="BL21805" s="31"/>
      <c r="BM21805" s="31"/>
    </row>
    <row r="21806" spans="62:65" x14ac:dyDescent="0.25">
      <c r="BJ21806" s="31"/>
      <c r="BK21806" s="31"/>
      <c r="BL21806" s="31"/>
      <c r="BM21806" s="31"/>
    </row>
    <row r="21807" spans="62:65" x14ac:dyDescent="0.25">
      <c r="BJ21807" s="31"/>
      <c r="BK21807" s="31"/>
      <c r="BL21807" s="31"/>
      <c r="BM21807" s="31"/>
    </row>
    <row r="21808" spans="62:65" x14ac:dyDescent="0.25">
      <c r="BJ21808" s="31"/>
      <c r="BK21808" s="31"/>
      <c r="BL21808" s="31"/>
      <c r="BM21808" s="31"/>
    </row>
    <row r="21809" spans="62:65" x14ac:dyDescent="0.25">
      <c r="BJ21809" s="31"/>
      <c r="BK21809" s="31"/>
      <c r="BL21809" s="31"/>
      <c r="BM21809" s="31"/>
    </row>
    <row r="21810" spans="62:65" x14ac:dyDescent="0.25">
      <c r="BJ21810" s="31"/>
      <c r="BK21810" s="31"/>
      <c r="BL21810" s="31"/>
      <c r="BM21810" s="31"/>
    </row>
    <row r="21811" spans="62:65" x14ac:dyDescent="0.25">
      <c r="BJ21811" s="31"/>
      <c r="BK21811" s="31"/>
      <c r="BL21811" s="31"/>
      <c r="BM21811" s="31"/>
    </row>
    <row r="21812" spans="62:65" x14ac:dyDescent="0.25">
      <c r="BJ21812" s="31"/>
      <c r="BK21812" s="31"/>
      <c r="BL21812" s="31"/>
      <c r="BM21812" s="31"/>
    </row>
    <row r="21813" spans="62:65" x14ac:dyDescent="0.25">
      <c r="BJ21813" s="31"/>
      <c r="BK21813" s="31"/>
      <c r="BL21813" s="31"/>
      <c r="BM21813" s="31"/>
    </row>
    <row r="21814" spans="62:65" x14ac:dyDescent="0.25">
      <c r="BJ21814" s="31"/>
      <c r="BK21814" s="31"/>
      <c r="BL21814" s="31"/>
      <c r="BM21814" s="31"/>
    </row>
    <row r="21815" spans="62:65" x14ac:dyDescent="0.25">
      <c r="BJ21815" s="31"/>
      <c r="BK21815" s="31"/>
      <c r="BL21815" s="31"/>
      <c r="BM21815" s="31"/>
    </row>
    <row r="21816" spans="62:65" x14ac:dyDescent="0.25">
      <c r="BJ21816" s="31"/>
      <c r="BK21816" s="31"/>
      <c r="BL21816" s="31"/>
      <c r="BM21816" s="31"/>
    </row>
    <row r="21817" spans="62:65" x14ac:dyDescent="0.25">
      <c r="BJ21817" s="31"/>
      <c r="BK21817" s="31"/>
      <c r="BL21817" s="31"/>
      <c r="BM21817" s="31"/>
    </row>
    <row r="21818" spans="62:65" x14ac:dyDescent="0.25">
      <c r="BJ21818" s="31"/>
      <c r="BK21818" s="31"/>
      <c r="BL21818" s="31"/>
      <c r="BM21818" s="31"/>
    </row>
    <row r="21819" spans="62:65" x14ac:dyDescent="0.25">
      <c r="BJ21819" s="31"/>
      <c r="BK21819" s="31"/>
      <c r="BL21819" s="31"/>
      <c r="BM21819" s="31"/>
    </row>
    <row r="21820" spans="62:65" x14ac:dyDescent="0.25">
      <c r="BJ21820" s="31"/>
      <c r="BK21820" s="31"/>
      <c r="BL21820" s="31"/>
      <c r="BM21820" s="31"/>
    </row>
    <row r="21821" spans="62:65" x14ac:dyDescent="0.25">
      <c r="BJ21821" s="31"/>
      <c r="BK21821" s="31"/>
      <c r="BL21821" s="31"/>
      <c r="BM21821" s="31"/>
    </row>
    <row r="21822" spans="62:65" x14ac:dyDescent="0.25">
      <c r="BJ21822" s="31"/>
      <c r="BK21822" s="31"/>
      <c r="BL21822" s="31"/>
      <c r="BM21822" s="31"/>
    </row>
    <row r="21823" spans="62:65" x14ac:dyDescent="0.25">
      <c r="BJ21823" s="31"/>
      <c r="BK21823" s="31"/>
      <c r="BL21823" s="31"/>
      <c r="BM21823" s="31"/>
    </row>
    <row r="21824" spans="62:65" x14ac:dyDescent="0.25">
      <c r="BJ21824" s="31"/>
      <c r="BK21824" s="31"/>
      <c r="BL21824" s="31"/>
      <c r="BM21824" s="31"/>
    </row>
    <row r="21825" spans="62:65" x14ac:dyDescent="0.25">
      <c r="BJ21825" s="31"/>
      <c r="BK21825" s="31"/>
      <c r="BL21825" s="31"/>
      <c r="BM21825" s="31"/>
    </row>
    <row r="21826" spans="62:65" x14ac:dyDescent="0.25">
      <c r="BJ21826" s="31"/>
      <c r="BK21826" s="31"/>
      <c r="BL21826" s="31"/>
      <c r="BM21826" s="31"/>
    </row>
    <row r="21827" spans="62:65" x14ac:dyDescent="0.25">
      <c r="BJ21827" s="31"/>
      <c r="BK21827" s="31"/>
      <c r="BL21827" s="31"/>
      <c r="BM21827" s="31"/>
    </row>
    <row r="21828" spans="62:65" x14ac:dyDescent="0.25">
      <c r="BJ21828" s="31"/>
      <c r="BK21828" s="31"/>
      <c r="BL21828" s="31"/>
      <c r="BM21828" s="31"/>
    </row>
    <row r="21829" spans="62:65" x14ac:dyDescent="0.25">
      <c r="BJ21829" s="31"/>
      <c r="BK21829" s="31"/>
      <c r="BL21829" s="31"/>
      <c r="BM21829" s="31"/>
    </row>
    <row r="21830" spans="62:65" x14ac:dyDescent="0.25">
      <c r="BJ21830" s="31"/>
      <c r="BK21830" s="31"/>
      <c r="BL21830" s="31"/>
      <c r="BM21830" s="31"/>
    </row>
    <row r="21831" spans="62:65" x14ac:dyDescent="0.25">
      <c r="BJ21831" s="31"/>
      <c r="BK21831" s="31"/>
      <c r="BL21831" s="31"/>
      <c r="BM21831" s="31"/>
    </row>
    <row r="21832" spans="62:65" x14ac:dyDescent="0.25">
      <c r="BJ21832" s="31"/>
      <c r="BK21832" s="31"/>
      <c r="BL21832" s="31"/>
      <c r="BM21832" s="31"/>
    </row>
    <row r="21833" spans="62:65" x14ac:dyDescent="0.25">
      <c r="BJ21833" s="31"/>
      <c r="BK21833" s="31"/>
      <c r="BL21833" s="31"/>
      <c r="BM21833" s="31"/>
    </row>
    <row r="21834" spans="62:65" x14ac:dyDescent="0.25">
      <c r="BJ21834" s="31"/>
      <c r="BK21834" s="31"/>
      <c r="BL21834" s="31"/>
      <c r="BM21834" s="31"/>
    </row>
    <row r="21835" spans="62:65" x14ac:dyDescent="0.25">
      <c r="BJ21835" s="31"/>
      <c r="BK21835" s="31"/>
      <c r="BL21835" s="31"/>
      <c r="BM21835" s="31"/>
    </row>
    <row r="21836" spans="62:65" x14ac:dyDescent="0.25">
      <c r="BJ21836" s="31"/>
      <c r="BK21836" s="31"/>
      <c r="BL21836" s="31"/>
      <c r="BM21836" s="31"/>
    </row>
    <row r="21837" spans="62:65" x14ac:dyDescent="0.25">
      <c r="BJ21837" s="31"/>
      <c r="BK21837" s="31"/>
      <c r="BL21837" s="31"/>
      <c r="BM21837" s="31"/>
    </row>
    <row r="21838" spans="62:65" x14ac:dyDescent="0.25">
      <c r="BJ21838" s="31"/>
      <c r="BK21838" s="31"/>
      <c r="BL21838" s="31"/>
      <c r="BM21838" s="31"/>
    </row>
    <row r="21839" spans="62:65" x14ac:dyDescent="0.25">
      <c r="BJ21839" s="31"/>
      <c r="BK21839" s="31"/>
      <c r="BL21839" s="31"/>
      <c r="BM21839" s="31"/>
    </row>
    <row r="21840" spans="62:65" x14ac:dyDescent="0.25">
      <c r="BJ21840" s="31"/>
      <c r="BK21840" s="31"/>
      <c r="BL21840" s="31"/>
      <c r="BM21840" s="31"/>
    </row>
    <row r="21841" spans="62:65" x14ac:dyDescent="0.25">
      <c r="BJ21841" s="31"/>
      <c r="BK21841" s="31"/>
      <c r="BL21841" s="31"/>
      <c r="BM21841" s="31"/>
    </row>
    <row r="21842" spans="62:65" x14ac:dyDescent="0.25">
      <c r="BJ21842" s="31"/>
      <c r="BK21842" s="31"/>
      <c r="BL21842" s="31"/>
      <c r="BM21842" s="31"/>
    </row>
    <row r="21843" spans="62:65" x14ac:dyDescent="0.25">
      <c r="BJ21843" s="31"/>
      <c r="BK21843" s="31"/>
      <c r="BL21843" s="31"/>
      <c r="BM21843" s="31"/>
    </row>
    <row r="21844" spans="62:65" x14ac:dyDescent="0.25">
      <c r="BJ21844" s="31"/>
      <c r="BK21844" s="31"/>
      <c r="BL21844" s="31"/>
      <c r="BM21844" s="31"/>
    </row>
    <row r="21845" spans="62:65" x14ac:dyDescent="0.25">
      <c r="BJ21845" s="31"/>
      <c r="BK21845" s="31"/>
      <c r="BL21845" s="31"/>
      <c r="BM21845" s="31"/>
    </row>
    <row r="21846" spans="62:65" x14ac:dyDescent="0.25">
      <c r="BJ21846" s="31"/>
      <c r="BK21846" s="31"/>
      <c r="BL21846" s="31"/>
      <c r="BM21846" s="31"/>
    </row>
    <row r="21847" spans="62:65" x14ac:dyDescent="0.25">
      <c r="BJ21847" s="31"/>
      <c r="BK21847" s="31"/>
      <c r="BL21847" s="31"/>
      <c r="BM21847" s="31"/>
    </row>
    <row r="21848" spans="62:65" x14ac:dyDescent="0.25">
      <c r="BJ21848" s="31"/>
      <c r="BK21848" s="31"/>
      <c r="BL21848" s="31"/>
      <c r="BM21848" s="31"/>
    </row>
    <row r="21849" spans="62:65" x14ac:dyDescent="0.25">
      <c r="BJ21849" s="31"/>
      <c r="BK21849" s="31"/>
      <c r="BL21849" s="31"/>
      <c r="BM21849" s="31"/>
    </row>
    <row r="21850" spans="62:65" x14ac:dyDescent="0.25">
      <c r="BJ21850" s="31"/>
      <c r="BK21850" s="31"/>
      <c r="BL21850" s="31"/>
      <c r="BM21850" s="31"/>
    </row>
    <row r="21851" spans="62:65" x14ac:dyDescent="0.25">
      <c r="BJ21851" s="31"/>
      <c r="BK21851" s="31"/>
      <c r="BL21851" s="31"/>
      <c r="BM21851" s="31"/>
    </row>
    <row r="21852" spans="62:65" x14ac:dyDescent="0.25">
      <c r="BJ21852" s="31"/>
      <c r="BK21852" s="31"/>
      <c r="BL21852" s="31"/>
      <c r="BM21852" s="31"/>
    </row>
    <row r="21853" spans="62:65" x14ac:dyDescent="0.25">
      <c r="BJ21853" s="31"/>
      <c r="BK21853" s="31"/>
      <c r="BL21853" s="31"/>
      <c r="BM21853" s="31"/>
    </row>
    <row r="21854" spans="62:65" x14ac:dyDescent="0.25">
      <c r="BJ21854" s="31"/>
      <c r="BK21854" s="31"/>
      <c r="BL21854" s="31"/>
      <c r="BM21854" s="31"/>
    </row>
    <row r="21855" spans="62:65" x14ac:dyDescent="0.25">
      <c r="BJ21855" s="31"/>
      <c r="BK21855" s="31"/>
      <c r="BL21855" s="31"/>
      <c r="BM21855" s="31"/>
    </row>
    <row r="21856" spans="62:65" x14ac:dyDescent="0.25">
      <c r="BJ21856" s="31"/>
      <c r="BK21856" s="31"/>
      <c r="BL21856" s="31"/>
      <c r="BM21856" s="31"/>
    </row>
    <row r="21857" spans="62:65" x14ac:dyDescent="0.25">
      <c r="BJ21857" s="31"/>
      <c r="BK21857" s="31"/>
      <c r="BL21857" s="31"/>
      <c r="BM21857" s="31"/>
    </row>
    <row r="21858" spans="62:65" x14ac:dyDescent="0.25">
      <c r="BJ21858" s="31"/>
      <c r="BK21858" s="31"/>
      <c r="BL21858" s="31"/>
      <c r="BM21858" s="31"/>
    </row>
    <row r="21859" spans="62:65" x14ac:dyDescent="0.25">
      <c r="BJ21859" s="31"/>
      <c r="BK21859" s="31"/>
      <c r="BL21859" s="31"/>
      <c r="BM21859" s="31"/>
    </row>
    <row r="21860" spans="62:65" x14ac:dyDescent="0.25">
      <c r="BJ21860" s="31"/>
      <c r="BK21860" s="31"/>
      <c r="BL21860" s="31"/>
      <c r="BM21860" s="31"/>
    </row>
    <row r="21861" spans="62:65" x14ac:dyDescent="0.25">
      <c r="BJ21861" s="31"/>
      <c r="BK21861" s="31"/>
      <c r="BL21861" s="31"/>
      <c r="BM21861" s="31"/>
    </row>
    <row r="21862" spans="62:65" x14ac:dyDescent="0.25">
      <c r="BJ21862" s="31"/>
      <c r="BK21862" s="31"/>
      <c r="BL21862" s="31"/>
      <c r="BM21862" s="31"/>
    </row>
    <row r="21863" spans="62:65" x14ac:dyDescent="0.25">
      <c r="BJ21863" s="31"/>
      <c r="BK21863" s="31"/>
      <c r="BL21863" s="31"/>
      <c r="BM21863" s="31"/>
    </row>
    <row r="21864" spans="62:65" x14ac:dyDescent="0.25">
      <c r="BJ21864" s="31"/>
      <c r="BK21864" s="31"/>
      <c r="BL21864" s="31"/>
      <c r="BM21864" s="31"/>
    </row>
    <row r="21865" spans="62:65" x14ac:dyDescent="0.25">
      <c r="BJ21865" s="31"/>
      <c r="BK21865" s="31"/>
      <c r="BL21865" s="31"/>
      <c r="BM21865" s="31"/>
    </row>
    <row r="21866" spans="62:65" x14ac:dyDescent="0.25">
      <c r="BJ21866" s="31"/>
      <c r="BK21866" s="31"/>
      <c r="BL21866" s="31"/>
      <c r="BM21866" s="31"/>
    </row>
    <row r="21867" spans="62:65" x14ac:dyDescent="0.25">
      <c r="BJ21867" s="31"/>
      <c r="BK21867" s="31"/>
      <c r="BL21867" s="31"/>
      <c r="BM21867" s="31"/>
    </row>
    <row r="21868" spans="62:65" x14ac:dyDescent="0.25">
      <c r="BJ21868" s="31"/>
      <c r="BK21868" s="31"/>
      <c r="BL21868" s="31"/>
      <c r="BM21868" s="31"/>
    </row>
    <row r="21869" spans="62:65" x14ac:dyDescent="0.25">
      <c r="BJ21869" s="31"/>
      <c r="BK21869" s="31"/>
      <c r="BL21869" s="31"/>
      <c r="BM21869" s="31"/>
    </row>
    <row r="21870" spans="62:65" x14ac:dyDescent="0.25">
      <c r="BJ21870" s="31"/>
      <c r="BK21870" s="31"/>
      <c r="BL21870" s="31"/>
      <c r="BM21870" s="31"/>
    </row>
    <row r="21871" spans="62:65" x14ac:dyDescent="0.25">
      <c r="BJ21871" s="31"/>
      <c r="BK21871" s="31"/>
      <c r="BL21871" s="31"/>
      <c r="BM21871" s="31"/>
    </row>
    <row r="21872" spans="62:65" x14ac:dyDescent="0.25">
      <c r="BJ21872" s="31"/>
      <c r="BK21872" s="31"/>
      <c r="BL21872" s="31"/>
      <c r="BM21872" s="31"/>
    </row>
    <row r="21873" spans="62:65" x14ac:dyDescent="0.25">
      <c r="BJ21873" s="31"/>
      <c r="BK21873" s="31"/>
      <c r="BL21873" s="31"/>
      <c r="BM21873" s="31"/>
    </row>
    <row r="21874" spans="62:65" x14ac:dyDescent="0.25">
      <c r="BJ21874" s="31"/>
      <c r="BK21874" s="31"/>
      <c r="BL21874" s="31"/>
      <c r="BM21874" s="31"/>
    </row>
    <row r="21875" spans="62:65" x14ac:dyDescent="0.25">
      <c r="BJ21875" s="31"/>
      <c r="BK21875" s="31"/>
      <c r="BL21875" s="31"/>
      <c r="BM21875" s="31"/>
    </row>
    <row r="21876" spans="62:65" x14ac:dyDescent="0.25">
      <c r="BJ21876" s="31"/>
      <c r="BK21876" s="31"/>
      <c r="BL21876" s="31"/>
      <c r="BM21876" s="31"/>
    </row>
    <row r="21877" spans="62:65" x14ac:dyDescent="0.25">
      <c r="BJ21877" s="31"/>
      <c r="BK21877" s="31"/>
      <c r="BL21877" s="31"/>
      <c r="BM21877" s="31"/>
    </row>
    <row r="21878" spans="62:65" x14ac:dyDescent="0.25">
      <c r="BJ21878" s="31"/>
      <c r="BK21878" s="31"/>
      <c r="BL21878" s="31"/>
      <c r="BM21878" s="31"/>
    </row>
    <row r="21879" spans="62:65" x14ac:dyDescent="0.25">
      <c r="BJ21879" s="31"/>
      <c r="BK21879" s="31"/>
      <c r="BL21879" s="31"/>
      <c r="BM21879" s="31"/>
    </row>
    <row r="21880" spans="62:65" x14ac:dyDescent="0.25">
      <c r="BJ21880" s="31"/>
      <c r="BK21880" s="31"/>
      <c r="BL21880" s="31"/>
      <c r="BM21880" s="31"/>
    </row>
    <row r="21881" spans="62:65" x14ac:dyDescent="0.25">
      <c r="BJ21881" s="31"/>
      <c r="BK21881" s="31"/>
      <c r="BL21881" s="31"/>
      <c r="BM21881" s="31"/>
    </row>
    <row r="21882" spans="62:65" x14ac:dyDescent="0.25">
      <c r="BJ21882" s="31"/>
      <c r="BK21882" s="31"/>
      <c r="BL21882" s="31"/>
      <c r="BM21882" s="31"/>
    </row>
    <row r="21883" spans="62:65" x14ac:dyDescent="0.25">
      <c r="BJ21883" s="31"/>
      <c r="BK21883" s="31"/>
      <c r="BL21883" s="31"/>
      <c r="BM21883" s="31"/>
    </row>
    <row r="21884" spans="62:65" x14ac:dyDescent="0.25">
      <c r="BJ21884" s="31"/>
      <c r="BK21884" s="31"/>
      <c r="BL21884" s="31"/>
      <c r="BM21884" s="31"/>
    </row>
    <row r="21885" spans="62:65" x14ac:dyDescent="0.25">
      <c r="BJ21885" s="31"/>
      <c r="BK21885" s="31"/>
      <c r="BL21885" s="31"/>
      <c r="BM21885" s="31"/>
    </row>
    <row r="21886" spans="62:65" x14ac:dyDescent="0.25">
      <c r="BJ21886" s="31"/>
      <c r="BK21886" s="31"/>
      <c r="BL21886" s="31"/>
      <c r="BM21886" s="31"/>
    </row>
    <row r="21887" spans="62:65" x14ac:dyDescent="0.25">
      <c r="BJ21887" s="31"/>
      <c r="BK21887" s="31"/>
      <c r="BL21887" s="31"/>
      <c r="BM21887" s="31"/>
    </row>
    <row r="21888" spans="62:65" x14ac:dyDescent="0.25">
      <c r="BJ21888" s="31"/>
      <c r="BK21888" s="31"/>
      <c r="BL21888" s="31"/>
      <c r="BM21888" s="31"/>
    </row>
    <row r="21889" spans="62:65" x14ac:dyDescent="0.25">
      <c r="BJ21889" s="31"/>
      <c r="BK21889" s="31"/>
      <c r="BL21889" s="31"/>
      <c r="BM21889" s="31"/>
    </row>
    <row r="21890" spans="62:65" x14ac:dyDescent="0.25">
      <c r="BJ21890" s="31"/>
      <c r="BK21890" s="31"/>
      <c r="BL21890" s="31"/>
      <c r="BM21890" s="31"/>
    </row>
    <row r="21891" spans="62:65" x14ac:dyDescent="0.25">
      <c r="BJ21891" s="31"/>
      <c r="BK21891" s="31"/>
      <c r="BL21891" s="31"/>
      <c r="BM21891" s="31"/>
    </row>
    <row r="21892" spans="62:65" x14ac:dyDescent="0.25">
      <c r="BJ21892" s="31"/>
      <c r="BK21892" s="31"/>
      <c r="BL21892" s="31"/>
      <c r="BM21892" s="31"/>
    </row>
    <row r="21893" spans="62:65" x14ac:dyDescent="0.25">
      <c r="BJ21893" s="31"/>
      <c r="BK21893" s="31"/>
      <c r="BL21893" s="31"/>
      <c r="BM21893" s="31"/>
    </row>
    <row r="21894" spans="62:65" x14ac:dyDescent="0.25">
      <c r="BJ21894" s="31"/>
      <c r="BK21894" s="31"/>
      <c r="BL21894" s="31"/>
      <c r="BM21894" s="31"/>
    </row>
    <row r="21895" spans="62:65" x14ac:dyDescent="0.25">
      <c r="BJ21895" s="31"/>
      <c r="BK21895" s="31"/>
      <c r="BL21895" s="31"/>
      <c r="BM21895" s="31"/>
    </row>
    <row r="21896" spans="62:65" x14ac:dyDescent="0.25">
      <c r="BJ21896" s="31"/>
      <c r="BK21896" s="31"/>
      <c r="BL21896" s="31"/>
      <c r="BM21896" s="31"/>
    </row>
    <row r="21897" spans="62:65" x14ac:dyDescent="0.25">
      <c r="BJ21897" s="31"/>
      <c r="BK21897" s="31"/>
      <c r="BL21897" s="31"/>
      <c r="BM21897" s="31"/>
    </row>
    <row r="21898" spans="62:65" x14ac:dyDescent="0.25">
      <c r="BJ21898" s="31"/>
      <c r="BK21898" s="31"/>
      <c r="BL21898" s="31"/>
      <c r="BM21898" s="31"/>
    </row>
    <row r="21899" spans="62:65" x14ac:dyDescent="0.25">
      <c r="BJ21899" s="31"/>
      <c r="BK21899" s="31"/>
      <c r="BL21899" s="31"/>
      <c r="BM21899" s="31"/>
    </row>
    <row r="21900" spans="62:65" x14ac:dyDescent="0.25">
      <c r="BJ21900" s="31"/>
      <c r="BK21900" s="31"/>
      <c r="BL21900" s="31"/>
      <c r="BM21900" s="31"/>
    </row>
    <row r="21901" spans="62:65" x14ac:dyDescent="0.25">
      <c r="BJ21901" s="31"/>
      <c r="BK21901" s="31"/>
      <c r="BL21901" s="31"/>
      <c r="BM21901" s="31"/>
    </row>
    <row r="21902" spans="62:65" x14ac:dyDescent="0.25">
      <c r="BJ21902" s="31"/>
      <c r="BK21902" s="31"/>
      <c r="BL21902" s="31"/>
      <c r="BM21902" s="31"/>
    </row>
    <row r="21903" spans="62:65" x14ac:dyDescent="0.25">
      <c r="BJ21903" s="31"/>
      <c r="BK21903" s="31"/>
      <c r="BL21903" s="31"/>
      <c r="BM21903" s="31"/>
    </row>
    <row r="21904" spans="62:65" x14ac:dyDescent="0.25">
      <c r="BJ21904" s="31"/>
      <c r="BK21904" s="31"/>
      <c r="BL21904" s="31"/>
      <c r="BM21904" s="31"/>
    </row>
    <row r="21905" spans="62:65" x14ac:dyDescent="0.25">
      <c r="BJ21905" s="31"/>
      <c r="BK21905" s="31"/>
      <c r="BL21905" s="31"/>
      <c r="BM21905" s="31"/>
    </row>
    <row r="21906" spans="62:65" x14ac:dyDescent="0.25">
      <c r="BJ21906" s="31"/>
      <c r="BK21906" s="31"/>
      <c r="BL21906" s="31"/>
      <c r="BM21906" s="31"/>
    </row>
    <row r="21907" spans="62:65" x14ac:dyDescent="0.25">
      <c r="BJ21907" s="31"/>
      <c r="BK21907" s="31"/>
      <c r="BL21907" s="31"/>
      <c r="BM21907" s="31"/>
    </row>
    <row r="21908" spans="62:65" x14ac:dyDescent="0.25">
      <c r="BJ21908" s="31"/>
      <c r="BK21908" s="31"/>
      <c r="BL21908" s="31"/>
      <c r="BM21908" s="31"/>
    </row>
    <row r="21909" spans="62:65" x14ac:dyDescent="0.25">
      <c r="BJ21909" s="31"/>
      <c r="BK21909" s="31"/>
      <c r="BL21909" s="31"/>
      <c r="BM21909" s="31"/>
    </row>
    <row r="21910" spans="62:65" x14ac:dyDescent="0.25">
      <c r="BJ21910" s="31"/>
      <c r="BK21910" s="31"/>
      <c r="BL21910" s="31"/>
      <c r="BM21910" s="31"/>
    </row>
    <row r="21911" spans="62:65" x14ac:dyDescent="0.25">
      <c r="BJ21911" s="31"/>
      <c r="BK21911" s="31"/>
      <c r="BL21911" s="31"/>
      <c r="BM21911" s="31"/>
    </row>
    <row r="21912" spans="62:65" x14ac:dyDescent="0.25">
      <c r="BJ21912" s="31"/>
      <c r="BK21912" s="31"/>
      <c r="BL21912" s="31"/>
      <c r="BM21912" s="31"/>
    </row>
    <row r="21913" spans="62:65" x14ac:dyDescent="0.25">
      <c r="BJ21913" s="31"/>
      <c r="BK21913" s="31"/>
      <c r="BL21913" s="31"/>
      <c r="BM21913" s="31"/>
    </row>
    <row r="21914" spans="62:65" x14ac:dyDescent="0.25">
      <c r="BJ21914" s="31"/>
      <c r="BK21914" s="31"/>
      <c r="BL21914" s="31"/>
      <c r="BM21914" s="31"/>
    </row>
    <row r="21915" spans="62:65" x14ac:dyDescent="0.25">
      <c r="BJ21915" s="31"/>
      <c r="BK21915" s="31"/>
      <c r="BL21915" s="31"/>
      <c r="BM21915" s="31"/>
    </row>
    <row r="21916" spans="62:65" x14ac:dyDescent="0.25">
      <c r="BJ21916" s="31"/>
      <c r="BK21916" s="31"/>
      <c r="BL21916" s="31"/>
      <c r="BM21916" s="31"/>
    </row>
    <row r="21917" spans="62:65" x14ac:dyDescent="0.25">
      <c r="BJ21917" s="31"/>
      <c r="BK21917" s="31"/>
      <c r="BL21917" s="31"/>
      <c r="BM21917" s="31"/>
    </row>
    <row r="21918" spans="62:65" x14ac:dyDescent="0.25">
      <c r="BJ21918" s="31"/>
      <c r="BK21918" s="31"/>
      <c r="BL21918" s="31"/>
      <c r="BM21918" s="31"/>
    </row>
    <row r="21919" spans="62:65" x14ac:dyDescent="0.25">
      <c r="BJ21919" s="31"/>
      <c r="BK21919" s="31"/>
      <c r="BL21919" s="31"/>
      <c r="BM21919" s="31"/>
    </row>
    <row r="21920" spans="62:65" x14ac:dyDescent="0.25">
      <c r="BJ21920" s="31"/>
      <c r="BK21920" s="31"/>
      <c r="BL21920" s="31"/>
      <c r="BM21920" s="31"/>
    </row>
    <row r="21921" spans="62:65" x14ac:dyDescent="0.25">
      <c r="BJ21921" s="31"/>
      <c r="BK21921" s="31"/>
      <c r="BL21921" s="31"/>
      <c r="BM21921" s="31"/>
    </row>
    <row r="21922" spans="62:65" x14ac:dyDescent="0.25">
      <c r="BJ21922" s="31"/>
      <c r="BK21922" s="31"/>
      <c r="BL21922" s="31"/>
      <c r="BM21922" s="31"/>
    </row>
    <row r="21923" spans="62:65" x14ac:dyDescent="0.25">
      <c r="BJ21923" s="31"/>
      <c r="BK21923" s="31"/>
      <c r="BL21923" s="31"/>
      <c r="BM21923" s="31"/>
    </row>
    <row r="21924" spans="62:65" x14ac:dyDescent="0.25">
      <c r="BJ21924" s="31"/>
      <c r="BK21924" s="31"/>
      <c r="BL21924" s="31"/>
      <c r="BM21924" s="31"/>
    </row>
    <row r="21925" spans="62:65" x14ac:dyDescent="0.25">
      <c r="BJ21925" s="31"/>
      <c r="BK21925" s="31"/>
      <c r="BL21925" s="31"/>
      <c r="BM21925" s="31"/>
    </row>
    <row r="21926" spans="62:65" x14ac:dyDescent="0.25">
      <c r="BJ21926" s="31"/>
      <c r="BK21926" s="31"/>
      <c r="BL21926" s="31"/>
      <c r="BM21926" s="31"/>
    </row>
    <row r="21927" spans="62:65" x14ac:dyDescent="0.25">
      <c r="BJ21927" s="31"/>
      <c r="BK21927" s="31"/>
      <c r="BL21927" s="31"/>
      <c r="BM21927" s="31"/>
    </row>
    <row r="21928" spans="62:65" x14ac:dyDescent="0.25">
      <c r="BJ21928" s="31"/>
      <c r="BK21928" s="31"/>
      <c r="BL21928" s="31"/>
      <c r="BM21928" s="31"/>
    </row>
    <row r="21929" spans="62:65" x14ac:dyDescent="0.25">
      <c r="BJ21929" s="31"/>
      <c r="BK21929" s="31"/>
      <c r="BL21929" s="31"/>
      <c r="BM21929" s="31"/>
    </row>
    <row r="21930" spans="62:65" x14ac:dyDescent="0.25">
      <c r="BJ21930" s="31"/>
      <c r="BK21930" s="31"/>
      <c r="BL21930" s="31"/>
      <c r="BM21930" s="31"/>
    </row>
    <row r="21931" spans="62:65" x14ac:dyDescent="0.25">
      <c r="BJ21931" s="31"/>
      <c r="BK21931" s="31"/>
      <c r="BL21931" s="31"/>
      <c r="BM21931" s="31"/>
    </row>
    <row r="21932" spans="62:65" x14ac:dyDescent="0.25">
      <c r="BJ21932" s="31"/>
      <c r="BK21932" s="31"/>
      <c r="BL21932" s="31"/>
      <c r="BM21932" s="31"/>
    </row>
    <row r="21933" spans="62:65" x14ac:dyDescent="0.25">
      <c r="BJ21933" s="31"/>
      <c r="BK21933" s="31"/>
      <c r="BL21933" s="31"/>
      <c r="BM21933" s="31"/>
    </row>
    <row r="21934" spans="62:65" x14ac:dyDescent="0.25">
      <c r="BJ21934" s="31"/>
      <c r="BK21934" s="31"/>
      <c r="BL21934" s="31"/>
      <c r="BM21934" s="31"/>
    </row>
    <row r="21935" spans="62:65" x14ac:dyDescent="0.25">
      <c r="BJ21935" s="31"/>
      <c r="BK21935" s="31"/>
      <c r="BL21935" s="31"/>
      <c r="BM21935" s="31"/>
    </row>
    <row r="21936" spans="62:65" x14ac:dyDescent="0.25">
      <c r="BJ21936" s="31"/>
      <c r="BK21936" s="31"/>
      <c r="BL21936" s="31"/>
      <c r="BM21936" s="31"/>
    </row>
    <row r="21937" spans="62:65" x14ac:dyDescent="0.25">
      <c r="BJ21937" s="31"/>
      <c r="BK21937" s="31"/>
      <c r="BL21937" s="31"/>
      <c r="BM21937" s="31"/>
    </row>
    <row r="21938" spans="62:65" x14ac:dyDescent="0.25">
      <c r="BJ21938" s="31"/>
      <c r="BK21938" s="31"/>
      <c r="BL21938" s="31"/>
      <c r="BM21938" s="31"/>
    </row>
    <row r="21939" spans="62:65" x14ac:dyDescent="0.25">
      <c r="BJ21939" s="31"/>
      <c r="BK21939" s="31"/>
      <c r="BL21939" s="31"/>
      <c r="BM21939" s="31"/>
    </row>
    <row r="21940" spans="62:65" x14ac:dyDescent="0.25">
      <c r="BJ21940" s="31"/>
      <c r="BK21940" s="31"/>
      <c r="BL21940" s="31"/>
      <c r="BM21940" s="31"/>
    </row>
    <row r="21941" spans="62:65" x14ac:dyDescent="0.25">
      <c r="BJ21941" s="31"/>
      <c r="BK21941" s="31"/>
      <c r="BL21941" s="31"/>
      <c r="BM21941" s="31"/>
    </row>
    <row r="21942" spans="62:65" x14ac:dyDescent="0.25">
      <c r="BJ21942" s="31"/>
      <c r="BK21942" s="31"/>
      <c r="BL21942" s="31"/>
      <c r="BM21942" s="31"/>
    </row>
    <row r="21943" spans="62:65" x14ac:dyDescent="0.25">
      <c r="BJ21943" s="31"/>
      <c r="BK21943" s="31"/>
      <c r="BL21943" s="31"/>
      <c r="BM21943" s="31"/>
    </row>
    <row r="21944" spans="62:65" x14ac:dyDescent="0.25">
      <c r="BJ21944" s="31"/>
      <c r="BK21944" s="31"/>
      <c r="BL21944" s="31"/>
      <c r="BM21944" s="31"/>
    </row>
    <row r="21945" spans="62:65" x14ac:dyDescent="0.25">
      <c r="BJ21945" s="31"/>
      <c r="BK21945" s="31"/>
      <c r="BL21945" s="31"/>
      <c r="BM21945" s="31"/>
    </row>
    <row r="21946" spans="62:65" x14ac:dyDescent="0.25">
      <c r="BJ21946" s="31"/>
      <c r="BK21946" s="31"/>
      <c r="BL21946" s="31"/>
      <c r="BM21946" s="31"/>
    </row>
    <row r="21947" spans="62:65" x14ac:dyDescent="0.25">
      <c r="BJ21947" s="31"/>
      <c r="BK21947" s="31"/>
      <c r="BL21947" s="31"/>
      <c r="BM21947" s="31"/>
    </row>
    <row r="21948" spans="62:65" x14ac:dyDescent="0.25">
      <c r="BJ21948" s="31"/>
      <c r="BK21948" s="31"/>
      <c r="BL21948" s="31"/>
      <c r="BM21948" s="31"/>
    </row>
    <row r="21949" spans="62:65" x14ac:dyDescent="0.25">
      <c r="BJ21949" s="31"/>
      <c r="BK21949" s="31"/>
      <c r="BL21949" s="31"/>
      <c r="BM21949" s="31"/>
    </row>
    <row r="21950" spans="62:65" x14ac:dyDescent="0.25">
      <c r="BJ21950" s="31"/>
      <c r="BK21950" s="31"/>
      <c r="BL21950" s="31"/>
      <c r="BM21950" s="31"/>
    </row>
    <row r="21951" spans="62:65" x14ac:dyDescent="0.25">
      <c r="BJ21951" s="31"/>
      <c r="BK21951" s="31"/>
      <c r="BL21951" s="31"/>
      <c r="BM21951" s="31"/>
    </row>
    <row r="21952" spans="62:65" x14ac:dyDescent="0.25">
      <c r="BJ21952" s="31"/>
      <c r="BK21952" s="31"/>
      <c r="BL21952" s="31"/>
      <c r="BM21952" s="31"/>
    </row>
    <row r="21953" spans="62:65" x14ac:dyDescent="0.25">
      <c r="BJ21953" s="31"/>
      <c r="BK21953" s="31"/>
      <c r="BL21953" s="31"/>
      <c r="BM21953" s="31"/>
    </row>
    <row r="21954" spans="62:65" x14ac:dyDescent="0.25">
      <c r="BJ21954" s="31"/>
      <c r="BK21954" s="31"/>
      <c r="BL21954" s="31"/>
      <c r="BM21954" s="31"/>
    </row>
    <row r="21955" spans="62:65" x14ac:dyDescent="0.25">
      <c r="BJ21955" s="31"/>
      <c r="BK21955" s="31"/>
      <c r="BL21955" s="31"/>
      <c r="BM21955" s="31"/>
    </row>
    <row r="21956" spans="62:65" x14ac:dyDescent="0.25">
      <c r="BJ21956" s="31"/>
      <c r="BK21956" s="31"/>
      <c r="BL21956" s="31"/>
      <c r="BM21956" s="31"/>
    </row>
    <row r="21957" spans="62:65" x14ac:dyDescent="0.25">
      <c r="BJ21957" s="31"/>
      <c r="BK21957" s="31"/>
      <c r="BL21957" s="31"/>
      <c r="BM21957" s="31"/>
    </row>
    <row r="21958" spans="62:65" x14ac:dyDescent="0.25">
      <c r="BJ21958" s="31"/>
      <c r="BK21958" s="31"/>
      <c r="BL21958" s="31"/>
      <c r="BM21958" s="31"/>
    </row>
    <row r="21959" spans="62:65" x14ac:dyDescent="0.25">
      <c r="BJ21959" s="31"/>
      <c r="BK21959" s="31"/>
      <c r="BL21959" s="31"/>
      <c r="BM21959" s="31"/>
    </row>
    <row r="21960" spans="62:65" x14ac:dyDescent="0.25">
      <c r="BJ21960" s="31"/>
      <c r="BK21960" s="31"/>
      <c r="BL21960" s="31"/>
      <c r="BM21960" s="31"/>
    </row>
    <row r="21961" spans="62:65" x14ac:dyDescent="0.25">
      <c r="BJ21961" s="31"/>
      <c r="BK21961" s="31"/>
      <c r="BL21961" s="31"/>
      <c r="BM21961" s="31"/>
    </row>
    <row r="21962" spans="62:65" x14ac:dyDescent="0.25">
      <c r="BJ21962" s="31"/>
      <c r="BK21962" s="31"/>
      <c r="BL21962" s="31"/>
      <c r="BM21962" s="31"/>
    </row>
    <row r="21963" spans="62:65" x14ac:dyDescent="0.25">
      <c r="BJ21963" s="31"/>
      <c r="BK21963" s="31"/>
      <c r="BL21963" s="31"/>
      <c r="BM21963" s="31"/>
    </row>
    <row r="21964" spans="62:65" x14ac:dyDescent="0.25">
      <c r="BJ21964" s="31"/>
      <c r="BK21964" s="31"/>
      <c r="BL21964" s="31"/>
      <c r="BM21964" s="31"/>
    </row>
    <row r="21965" spans="62:65" x14ac:dyDescent="0.25">
      <c r="BJ21965" s="31"/>
      <c r="BK21965" s="31"/>
      <c r="BL21965" s="31"/>
      <c r="BM21965" s="31"/>
    </row>
    <row r="21966" spans="62:65" x14ac:dyDescent="0.25">
      <c r="BJ21966" s="31"/>
      <c r="BK21966" s="31"/>
      <c r="BL21966" s="31"/>
      <c r="BM21966" s="31"/>
    </row>
    <row r="21967" spans="62:65" x14ac:dyDescent="0.25">
      <c r="BJ21967" s="31"/>
      <c r="BK21967" s="31"/>
      <c r="BL21967" s="31"/>
      <c r="BM21967" s="31"/>
    </row>
    <row r="21968" spans="62:65" x14ac:dyDescent="0.25">
      <c r="BJ21968" s="31"/>
      <c r="BK21968" s="31"/>
      <c r="BL21968" s="31"/>
      <c r="BM21968" s="31"/>
    </row>
    <row r="21969" spans="62:65" x14ac:dyDescent="0.25">
      <c r="BJ21969" s="31"/>
      <c r="BK21969" s="31"/>
      <c r="BL21969" s="31"/>
      <c r="BM21969" s="31"/>
    </row>
    <row r="21970" spans="62:65" x14ac:dyDescent="0.25">
      <c r="BJ21970" s="31"/>
      <c r="BK21970" s="31"/>
      <c r="BL21970" s="31"/>
      <c r="BM21970" s="31"/>
    </row>
    <row r="21971" spans="62:65" x14ac:dyDescent="0.25">
      <c r="BJ21971" s="31"/>
      <c r="BK21971" s="31"/>
      <c r="BL21971" s="31"/>
      <c r="BM21971" s="31"/>
    </row>
    <row r="21972" spans="62:65" x14ac:dyDescent="0.25">
      <c r="BJ21972" s="31"/>
      <c r="BK21972" s="31"/>
      <c r="BL21972" s="31"/>
      <c r="BM21972" s="31"/>
    </row>
    <row r="21973" spans="62:65" x14ac:dyDescent="0.25">
      <c r="BJ21973" s="31"/>
      <c r="BK21973" s="31"/>
      <c r="BL21973" s="31"/>
      <c r="BM21973" s="31"/>
    </row>
    <row r="21974" spans="62:65" x14ac:dyDescent="0.25">
      <c r="BJ21974" s="31"/>
      <c r="BK21974" s="31"/>
      <c r="BL21974" s="31"/>
      <c r="BM21974" s="31"/>
    </row>
    <row r="21975" spans="62:65" x14ac:dyDescent="0.25">
      <c r="BJ21975" s="31"/>
      <c r="BK21975" s="31"/>
      <c r="BL21975" s="31"/>
      <c r="BM21975" s="31"/>
    </row>
    <row r="21976" spans="62:65" x14ac:dyDescent="0.25">
      <c r="BJ21976" s="31"/>
      <c r="BK21976" s="31"/>
      <c r="BL21976" s="31"/>
      <c r="BM21976" s="31"/>
    </row>
    <row r="21977" spans="62:65" x14ac:dyDescent="0.25">
      <c r="BJ21977" s="31"/>
      <c r="BK21977" s="31"/>
      <c r="BL21977" s="31"/>
      <c r="BM21977" s="31"/>
    </row>
    <row r="21978" spans="62:65" x14ac:dyDescent="0.25">
      <c r="BJ21978" s="31"/>
      <c r="BK21978" s="31"/>
      <c r="BL21978" s="31"/>
      <c r="BM21978" s="31"/>
    </row>
    <row r="21979" spans="62:65" x14ac:dyDescent="0.25">
      <c r="BJ21979" s="31"/>
      <c r="BK21979" s="31"/>
      <c r="BL21979" s="31"/>
      <c r="BM21979" s="31"/>
    </row>
    <row r="21980" spans="62:65" x14ac:dyDescent="0.25">
      <c r="BJ21980" s="31"/>
      <c r="BK21980" s="31"/>
      <c r="BL21980" s="31"/>
      <c r="BM21980" s="31"/>
    </row>
    <row r="21981" spans="62:65" x14ac:dyDescent="0.25">
      <c r="BJ21981" s="31"/>
      <c r="BK21981" s="31"/>
      <c r="BL21981" s="31"/>
      <c r="BM21981" s="31"/>
    </row>
    <row r="21982" spans="62:65" x14ac:dyDescent="0.25">
      <c r="BJ21982" s="31"/>
      <c r="BK21982" s="31"/>
      <c r="BL21982" s="31"/>
      <c r="BM21982" s="31"/>
    </row>
    <row r="21983" spans="62:65" x14ac:dyDescent="0.25">
      <c r="BJ21983" s="31"/>
      <c r="BK21983" s="31"/>
      <c r="BL21983" s="31"/>
      <c r="BM21983" s="31"/>
    </row>
    <row r="21984" spans="62:65" x14ac:dyDescent="0.25">
      <c r="BJ21984" s="31"/>
      <c r="BK21984" s="31"/>
      <c r="BL21984" s="31"/>
      <c r="BM21984" s="31"/>
    </row>
    <row r="21985" spans="62:65" x14ac:dyDescent="0.25">
      <c r="BJ21985" s="31"/>
      <c r="BK21985" s="31"/>
      <c r="BL21985" s="31"/>
      <c r="BM21985" s="31"/>
    </row>
    <row r="21986" spans="62:65" x14ac:dyDescent="0.25">
      <c r="BJ21986" s="31"/>
      <c r="BK21986" s="31"/>
      <c r="BL21986" s="31"/>
      <c r="BM21986" s="31"/>
    </row>
    <row r="21987" spans="62:65" x14ac:dyDescent="0.25">
      <c r="BJ21987" s="31"/>
      <c r="BK21987" s="31"/>
      <c r="BL21987" s="31"/>
      <c r="BM21987" s="31"/>
    </row>
    <row r="21988" spans="62:65" x14ac:dyDescent="0.25">
      <c r="BJ21988" s="31"/>
      <c r="BK21988" s="31"/>
      <c r="BL21988" s="31"/>
      <c r="BM21988" s="31"/>
    </row>
    <row r="21989" spans="62:65" x14ac:dyDescent="0.25">
      <c r="BJ21989" s="31"/>
      <c r="BK21989" s="31"/>
      <c r="BL21989" s="31"/>
      <c r="BM21989" s="31"/>
    </row>
    <row r="21990" spans="62:65" x14ac:dyDescent="0.25">
      <c r="BJ21990" s="31"/>
      <c r="BK21990" s="31"/>
      <c r="BL21990" s="31"/>
      <c r="BM21990" s="31"/>
    </row>
    <row r="21991" spans="62:65" x14ac:dyDescent="0.25">
      <c r="BJ21991" s="31"/>
      <c r="BK21991" s="31"/>
      <c r="BL21991" s="31"/>
      <c r="BM21991" s="31"/>
    </row>
    <row r="21992" spans="62:65" x14ac:dyDescent="0.25">
      <c r="BJ21992" s="31"/>
      <c r="BK21992" s="31"/>
      <c r="BL21992" s="31"/>
      <c r="BM21992" s="31"/>
    </row>
    <row r="21993" spans="62:65" x14ac:dyDescent="0.25">
      <c r="BJ21993" s="31"/>
      <c r="BK21993" s="31"/>
      <c r="BL21993" s="31"/>
      <c r="BM21993" s="31"/>
    </row>
    <row r="21994" spans="62:65" x14ac:dyDescent="0.25">
      <c r="BJ21994" s="31"/>
      <c r="BK21994" s="31"/>
      <c r="BL21994" s="31"/>
      <c r="BM21994" s="31"/>
    </row>
    <row r="21995" spans="62:65" x14ac:dyDescent="0.25">
      <c r="BJ21995" s="31"/>
      <c r="BK21995" s="31"/>
      <c r="BL21995" s="31"/>
      <c r="BM21995" s="31"/>
    </row>
    <row r="21996" spans="62:65" x14ac:dyDescent="0.25">
      <c r="BJ21996" s="31"/>
      <c r="BK21996" s="31"/>
      <c r="BL21996" s="31"/>
      <c r="BM21996" s="31"/>
    </row>
    <row r="21997" spans="62:65" x14ac:dyDescent="0.25">
      <c r="BJ21997" s="31"/>
      <c r="BK21997" s="31"/>
      <c r="BL21997" s="31"/>
      <c r="BM21997" s="31"/>
    </row>
    <row r="21998" spans="62:65" x14ac:dyDescent="0.25">
      <c r="BJ21998" s="31"/>
      <c r="BK21998" s="31"/>
      <c r="BL21998" s="31"/>
      <c r="BM21998" s="31"/>
    </row>
    <row r="21999" spans="62:65" x14ac:dyDescent="0.25">
      <c r="BJ21999" s="31"/>
      <c r="BK21999" s="31"/>
      <c r="BL21999" s="31"/>
      <c r="BM21999" s="31"/>
    </row>
    <row r="22000" spans="62:65" x14ac:dyDescent="0.25">
      <c r="BJ22000" s="31"/>
      <c r="BK22000" s="31"/>
      <c r="BL22000" s="31"/>
      <c r="BM22000" s="31"/>
    </row>
    <row r="22001" spans="62:65" x14ac:dyDescent="0.25">
      <c r="BJ22001" s="31"/>
      <c r="BK22001" s="31"/>
      <c r="BL22001" s="31"/>
      <c r="BM22001" s="31"/>
    </row>
    <row r="22002" spans="62:65" x14ac:dyDescent="0.25">
      <c r="BJ22002" s="31"/>
      <c r="BK22002" s="31"/>
      <c r="BL22002" s="31"/>
      <c r="BM22002" s="31"/>
    </row>
    <row r="22003" spans="62:65" x14ac:dyDescent="0.25">
      <c r="BJ22003" s="31"/>
      <c r="BK22003" s="31"/>
      <c r="BL22003" s="31"/>
      <c r="BM22003" s="31"/>
    </row>
    <row r="22004" spans="62:65" x14ac:dyDescent="0.25">
      <c r="BJ22004" s="31"/>
      <c r="BK22004" s="31"/>
      <c r="BL22004" s="31"/>
      <c r="BM22004" s="31"/>
    </row>
    <row r="22005" spans="62:65" x14ac:dyDescent="0.25">
      <c r="BJ22005" s="31"/>
      <c r="BK22005" s="31"/>
      <c r="BL22005" s="31"/>
      <c r="BM22005" s="31"/>
    </row>
    <row r="22006" spans="62:65" x14ac:dyDescent="0.25">
      <c r="BJ22006" s="31"/>
      <c r="BK22006" s="31"/>
      <c r="BL22006" s="31"/>
      <c r="BM22006" s="31"/>
    </row>
    <row r="22007" spans="62:65" x14ac:dyDescent="0.25">
      <c r="BJ22007" s="31"/>
      <c r="BK22007" s="31"/>
      <c r="BL22007" s="31"/>
      <c r="BM22007" s="31"/>
    </row>
    <row r="22008" spans="62:65" x14ac:dyDescent="0.25">
      <c r="BJ22008" s="31"/>
      <c r="BK22008" s="31"/>
      <c r="BL22008" s="31"/>
      <c r="BM22008" s="31"/>
    </row>
    <row r="22009" spans="62:65" x14ac:dyDescent="0.25">
      <c r="BJ22009" s="31"/>
      <c r="BK22009" s="31"/>
      <c r="BL22009" s="31"/>
      <c r="BM22009" s="31"/>
    </row>
    <row r="22010" spans="62:65" x14ac:dyDescent="0.25">
      <c r="BJ22010" s="31"/>
      <c r="BK22010" s="31"/>
      <c r="BL22010" s="31"/>
      <c r="BM22010" s="31"/>
    </row>
    <row r="22011" spans="62:65" x14ac:dyDescent="0.25">
      <c r="BJ22011" s="31"/>
      <c r="BK22011" s="31"/>
      <c r="BL22011" s="31"/>
      <c r="BM22011" s="31"/>
    </row>
    <row r="22012" spans="62:65" x14ac:dyDescent="0.25">
      <c r="BJ22012" s="31"/>
      <c r="BK22012" s="31"/>
      <c r="BL22012" s="31"/>
      <c r="BM22012" s="31"/>
    </row>
    <row r="22013" spans="62:65" x14ac:dyDescent="0.25">
      <c r="BJ22013" s="31"/>
      <c r="BK22013" s="31"/>
      <c r="BL22013" s="31"/>
      <c r="BM22013" s="31"/>
    </row>
    <row r="22014" spans="62:65" x14ac:dyDescent="0.25">
      <c r="BJ22014" s="31"/>
      <c r="BK22014" s="31"/>
      <c r="BL22014" s="31"/>
      <c r="BM22014" s="31"/>
    </row>
    <row r="22015" spans="62:65" x14ac:dyDescent="0.25">
      <c r="BJ22015" s="31"/>
      <c r="BK22015" s="31"/>
      <c r="BL22015" s="31"/>
      <c r="BM22015" s="31"/>
    </row>
    <row r="22016" spans="62:65" x14ac:dyDescent="0.25">
      <c r="BJ22016" s="31"/>
      <c r="BK22016" s="31"/>
      <c r="BL22016" s="31"/>
      <c r="BM22016" s="31"/>
    </row>
    <row r="22017" spans="62:65" x14ac:dyDescent="0.25">
      <c r="BJ22017" s="31"/>
      <c r="BK22017" s="31"/>
      <c r="BL22017" s="31"/>
      <c r="BM22017" s="31"/>
    </row>
    <row r="22018" spans="62:65" x14ac:dyDescent="0.25">
      <c r="BJ22018" s="31"/>
      <c r="BK22018" s="31"/>
      <c r="BL22018" s="31"/>
      <c r="BM22018" s="31"/>
    </row>
    <row r="22019" spans="62:65" x14ac:dyDescent="0.25">
      <c r="BJ22019" s="31"/>
      <c r="BK22019" s="31"/>
      <c r="BL22019" s="31"/>
      <c r="BM22019" s="31"/>
    </row>
    <row r="22020" spans="62:65" x14ac:dyDescent="0.25">
      <c r="BJ22020" s="31"/>
      <c r="BK22020" s="31"/>
      <c r="BL22020" s="31"/>
      <c r="BM22020" s="31"/>
    </row>
    <row r="22021" spans="62:65" x14ac:dyDescent="0.25">
      <c r="BJ22021" s="31"/>
      <c r="BK22021" s="31"/>
      <c r="BL22021" s="31"/>
      <c r="BM22021" s="31"/>
    </row>
    <row r="22022" spans="62:65" x14ac:dyDescent="0.25">
      <c r="BJ22022" s="31"/>
      <c r="BK22022" s="31"/>
      <c r="BL22022" s="31"/>
      <c r="BM22022" s="31"/>
    </row>
    <row r="22023" spans="62:65" x14ac:dyDescent="0.25">
      <c r="BJ22023" s="31"/>
      <c r="BK22023" s="31"/>
      <c r="BL22023" s="31"/>
      <c r="BM22023" s="31"/>
    </row>
    <row r="22024" spans="62:65" x14ac:dyDescent="0.25">
      <c r="BJ22024" s="31"/>
      <c r="BK22024" s="31"/>
      <c r="BL22024" s="31"/>
      <c r="BM22024" s="31"/>
    </row>
    <row r="22025" spans="62:65" x14ac:dyDescent="0.25">
      <c r="BJ22025" s="31"/>
      <c r="BK22025" s="31"/>
      <c r="BL22025" s="31"/>
      <c r="BM22025" s="31"/>
    </row>
    <row r="22026" spans="62:65" x14ac:dyDescent="0.25">
      <c r="BJ22026" s="31"/>
      <c r="BK22026" s="31"/>
      <c r="BL22026" s="31"/>
      <c r="BM22026" s="31"/>
    </row>
    <row r="22027" spans="62:65" x14ac:dyDescent="0.25">
      <c r="BJ22027" s="31"/>
      <c r="BK22027" s="31"/>
      <c r="BL22027" s="31"/>
      <c r="BM22027" s="31"/>
    </row>
    <row r="22028" spans="62:65" x14ac:dyDescent="0.25">
      <c r="BJ22028" s="31"/>
      <c r="BK22028" s="31"/>
      <c r="BL22028" s="31"/>
      <c r="BM22028" s="31"/>
    </row>
    <row r="22029" spans="62:65" x14ac:dyDescent="0.25">
      <c r="BJ22029" s="31"/>
      <c r="BK22029" s="31"/>
      <c r="BL22029" s="31"/>
      <c r="BM22029" s="31"/>
    </row>
    <row r="22030" spans="62:65" x14ac:dyDescent="0.25">
      <c r="BJ22030" s="31"/>
      <c r="BK22030" s="31"/>
      <c r="BL22030" s="31"/>
      <c r="BM22030" s="31"/>
    </row>
    <row r="22031" spans="62:65" x14ac:dyDescent="0.25">
      <c r="BJ22031" s="31"/>
      <c r="BK22031" s="31"/>
      <c r="BL22031" s="31"/>
      <c r="BM22031" s="31"/>
    </row>
    <row r="22032" spans="62:65" x14ac:dyDescent="0.25">
      <c r="BJ22032" s="31"/>
      <c r="BK22032" s="31"/>
      <c r="BL22032" s="31"/>
      <c r="BM22032" s="31"/>
    </row>
    <row r="22033" spans="62:65" x14ac:dyDescent="0.25">
      <c r="BJ22033" s="31"/>
      <c r="BK22033" s="31"/>
      <c r="BL22033" s="31"/>
      <c r="BM22033" s="31"/>
    </row>
    <row r="22034" spans="62:65" x14ac:dyDescent="0.25">
      <c r="BJ22034" s="31"/>
      <c r="BK22034" s="31"/>
      <c r="BL22034" s="31"/>
      <c r="BM22034" s="31"/>
    </row>
    <row r="22035" spans="62:65" x14ac:dyDescent="0.25">
      <c r="BJ22035" s="31"/>
      <c r="BK22035" s="31"/>
      <c r="BL22035" s="31"/>
      <c r="BM22035" s="31"/>
    </row>
    <row r="22036" spans="62:65" x14ac:dyDescent="0.25">
      <c r="BJ22036" s="31"/>
      <c r="BK22036" s="31"/>
      <c r="BL22036" s="31"/>
      <c r="BM22036" s="31"/>
    </row>
    <row r="22037" spans="62:65" x14ac:dyDescent="0.25">
      <c r="BJ22037" s="31"/>
      <c r="BK22037" s="31"/>
      <c r="BL22037" s="31"/>
      <c r="BM22037" s="31"/>
    </row>
    <row r="22038" spans="62:65" x14ac:dyDescent="0.25">
      <c r="BJ22038" s="31"/>
      <c r="BK22038" s="31"/>
      <c r="BL22038" s="31"/>
      <c r="BM22038" s="31"/>
    </row>
    <row r="22039" spans="62:65" x14ac:dyDescent="0.25">
      <c r="BJ22039" s="31"/>
      <c r="BK22039" s="31"/>
      <c r="BL22039" s="31"/>
      <c r="BM22039" s="31"/>
    </row>
    <row r="22040" spans="62:65" x14ac:dyDescent="0.25">
      <c r="BJ22040" s="31"/>
      <c r="BK22040" s="31"/>
      <c r="BL22040" s="31"/>
      <c r="BM22040" s="31"/>
    </row>
    <row r="22041" spans="62:65" x14ac:dyDescent="0.25">
      <c r="BJ22041" s="31"/>
      <c r="BK22041" s="31"/>
      <c r="BL22041" s="31"/>
      <c r="BM22041" s="31"/>
    </row>
    <row r="22042" spans="62:65" x14ac:dyDescent="0.25">
      <c r="BJ22042" s="31"/>
      <c r="BK22042" s="31"/>
      <c r="BL22042" s="31"/>
      <c r="BM22042" s="31"/>
    </row>
    <row r="22043" spans="62:65" x14ac:dyDescent="0.25">
      <c r="BJ22043" s="31"/>
      <c r="BK22043" s="31"/>
      <c r="BL22043" s="31"/>
      <c r="BM22043" s="31"/>
    </row>
    <row r="22044" spans="62:65" x14ac:dyDescent="0.25">
      <c r="BJ22044" s="31"/>
      <c r="BK22044" s="31"/>
      <c r="BL22044" s="31"/>
      <c r="BM22044" s="31"/>
    </row>
    <row r="22045" spans="62:65" x14ac:dyDescent="0.25">
      <c r="BJ22045" s="31"/>
      <c r="BK22045" s="31"/>
      <c r="BL22045" s="31"/>
      <c r="BM22045" s="31"/>
    </row>
    <row r="22046" spans="62:65" x14ac:dyDescent="0.25">
      <c r="BJ22046" s="31"/>
      <c r="BK22046" s="31"/>
      <c r="BL22046" s="31"/>
      <c r="BM22046" s="31"/>
    </row>
    <row r="22047" spans="62:65" x14ac:dyDescent="0.25">
      <c r="BJ22047" s="31"/>
      <c r="BK22047" s="31"/>
      <c r="BL22047" s="31"/>
      <c r="BM22047" s="31"/>
    </row>
    <row r="22048" spans="62:65" x14ac:dyDescent="0.25">
      <c r="BJ22048" s="31"/>
      <c r="BK22048" s="31"/>
      <c r="BL22048" s="31"/>
      <c r="BM22048" s="31"/>
    </row>
    <row r="22049" spans="62:65" x14ac:dyDescent="0.25">
      <c r="BJ22049" s="31"/>
      <c r="BK22049" s="31"/>
      <c r="BL22049" s="31"/>
      <c r="BM22049" s="31"/>
    </row>
    <row r="22050" spans="62:65" x14ac:dyDescent="0.25">
      <c r="BJ22050" s="31"/>
      <c r="BK22050" s="31"/>
      <c r="BL22050" s="31"/>
      <c r="BM22050" s="31"/>
    </row>
    <row r="22051" spans="62:65" x14ac:dyDescent="0.25">
      <c r="BJ22051" s="31"/>
      <c r="BK22051" s="31"/>
      <c r="BL22051" s="31"/>
      <c r="BM22051" s="31"/>
    </row>
    <row r="22052" spans="62:65" x14ac:dyDescent="0.25">
      <c r="BJ22052" s="31"/>
      <c r="BK22052" s="31"/>
      <c r="BL22052" s="31"/>
      <c r="BM22052" s="31"/>
    </row>
    <row r="22053" spans="62:65" x14ac:dyDescent="0.25">
      <c r="BJ22053" s="31"/>
      <c r="BK22053" s="31"/>
      <c r="BL22053" s="31"/>
      <c r="BM22053" s="31"/>
    </row>
    <row r="22054" spans="62:65" x14ac:dyDescent="0.25">
      <c r="BJ22054" s="31"/>
      <c r="BK22054" s="31"/>
      <c r="BL22054" s="31"/>
      <c r="BM22054" s="31"/>
    </row>
    <row r="22055" spans="62:65" x14ac:dyDescent="0.25">
      <c r="BJ22055" s="31"/>
      <c r="BK22055" s="31"/>
      <c r="BL22055" s="31"/>
      <c r="BM22055" s="31"/>
    </row>
    <row r="22056" spans="62:65" x14ac:dyDescent="0.25">
      <c r="BJ22056" s="31"/>
      <c r="BK22056" s="31"/>
      <c r="BL22056" s="31"/>
      <c r="BM22056" s="31"/>
    </row>
    <row r="22057" spans="62:65" x14ac:dyDescent="0.25">
      <c r="BJ22057" s="31"/>
      <c r="BK22057" s="31"/>
      <c r="BL22057" s="31"/>
      <c r="BM22057" s="31"/>
    </row>
    <row r="22058" spans="62:65" x14ac:dyDescent="0.25">
      <c r="BJ22058" s="31"/>
      <c r="BK22058" s="31"/>
      <c r="BL22058" s="31"/>
      <c r="BM22058" s="31"/>
    </row>
    <row r="22059" spans="62:65" x14ac:dyDescent="0.25">
      <c r="BJ22059" s="31"/>
      <c r="BK22059" s="31"/>
      <c r="BL22059" s="31"/>
      <c r="BM22059" s="31"/>
    </row>
    <row r="22060" spans="62:65" x14ac:dyDescent="0.25">
      <c r="BJ22060" s="31"/>
      <c r="BK22060" s="31"/>
      <c r="BL22060" s="31"/>
      <c r="BM22060" s="31"/>
    </row>
    <row r="22061" spans="62:65" x14ac:dyDescent="0.25">
      <c r="BJ22061" s="31"/>
      <c r="BK22061" s="31"/>
      <c r="BL22061" s="31"/>
      <c r="BM22061" s="31"/>
    </row>
    <row r="22062" spans="62:65" x14ac:dyDescent="0.25">
      <c r="BJ22062" s="31"/>
      <c r="BK22062" s="31"/>
      <c r="BL22062" s="31"/>
      <c r="BM22062" s="31"/>
    </row>
    <row r="22063" spans="62:65" x14ac:dyDescent="0.25">
      <c r="BJ22063" s="31"/>
      <c r="BK22063" s="31"/>
      <c r="BL22063" s="31"/>
      <c r="BM22063" s="31"/>
    </row>
    <row r="22064" spans="62:65" x14ac:dyDescent="0.25">
      <c r="BJ22064" s="31"/>
      <c r="BK22064" s="31"/>
      <c r="BL22064" s="31"/>
      <c r="BM22064" s="31"/>
    </row>
    <row r="22065" spans="62:65" x14ac:dyDescent="0.25">
      <c r="BJ22065" s="31"/>
      <c r="BK22065" s="31"/>
      <c r="BL22065" s="31"/>
      <c r="BM22065" s="31"/>
    </row>
    <row r="22066" spans="62:65" x14ac:dyDescent="0.25">
      <c r="BJ22066" s="31"/>
      <c r="BK22066" s="31"/>
      <c r="BL22066" s="31"/>
      <c r="BM22066" s="31"/>
    </row>
    <row r="22067" spans="62:65" x14ac:dyDescent="0.25">
      <c r="BJ22067" s="31"/>
      <c r="BK22067" s="31"/>
      <c r="BL22067" s="31"/>
      <c r="BM22067" s="31"/>
    </row>
    <row r="22068" spans="62:65" x14ac:dyDescent="0.25">
      <c r="BJ22068" s="31"/>
      <c r="BK22068" s="31"/>
      <c r="BL22068" s="31"/>
      <c r="BM22068" s="31"/>
    </row>
    <row r="22069" spans="62:65" x14ac:dyDescent="0.25">
      <c r="BJ22069" s="31"/>
      <c r="BK22069" s="31"/>
      <c r="BL22069" s="31"/>
      <c r="BM22069" s="31"/>
    </row>
    <row r="22070" spans="62:65" x14ac:dyDescent="0.25">
      <c r="BJ22070" s="31"/>
      <c r="BK22070" s="31"/>
      <c r="BL22070" s="31"/>
      <c r="BM22070" s="31"/>
    </row>
    <row r="22071" spans="62:65" x14ac:dyDescent="0.25">
      <c r="BJ22071" s="31"/>
      <c r="BK22071" s="31"/>
      <c r="BL22071" s="31"/>
      <c r="BM22071" s="31"/>
    </row>
    <row r="22072" spans="62:65" x14ac:dyDescent="0.25">
      <c r="BJ22072" s="31"/>
      <c r="BK22072" s="31"/>
      <c r="BL22072" s="31"/>
      <c r="BM22072" s="31"/>
    </row>
    <row r="22073" spans="62:65" x14ac:dyDescent="0.25">
      <c r="BJ22073" s="31"/>
      <c r="BK22073" s="31"/>
      <c r="BL22073" s="31"/>
      <c r="BM22073" s="31"/>
    </row>
    <row r="22074" spans="62:65" x14ac:dyDescent="0.25">
      <c r="BJ22074" s="31"/>
      <c r="BK22074" s="31"/>
      <c r="BL22074" s="31"/>
      <c r="BM22074" s="31"/>
    </row>
    <row r="22075" spans="62:65" x14ac:dyDescent="0.25">
      <c r="BJ22075" s="31"/>
      <c r="BK22075" s="31"/>
      <c r="BL22075" s="31"/>
      <c r="BM22075" s="31"/>
    </row>
    <row r="22076" spans="62:65" x14ac:dyDescent="0.25">
      <c r="BJ22076" s="31"/>
      <c r="BK22076" s="31"/>
      <c r="BL22076" s="31"/>
      <c r="BM22076" s="31"/>
    </row>
    <row r="22077" spans="62:65" x14ac:dyDescent="0.25">
      <c r="BJ22077" s="31"/>
      <c r="BK22077" s="31"/>
      <c r="BL22077" s="31"/>
      <c r="BM22077" s="31"/>
    </row>
    <row r="22078" spans="62:65" x14ac:dyDescent="0.25">
      <c r="BJ22078" s="31"/>
      <c r="BK22078" s="31"/>
      <c r="BL22078" s="31"/>
      <c r="BM22078" s="31"/>
    </row>
    <row r="22079" spans="62:65" x14ac:dyDescent="0.25">
      <c r="BJ22079" s="31"/>
      <c r="BK22079" s="31"/>
      <c r="BL22079" s="31"/>
      <c r="BM22079" s="31"/>
    </row>
    <row r="22080" spans="62:65" x14ac:dyDescent="0.25">
      <c r="BJ22080" s="31"/>
      <c r="BK22080" s="31"/>
      <c r="BL22080" s="31"/>
      <c r="BM22080" s="31"/>
    </row>
    <row r="22081" spans="62:65" x14ac:dyDescent="0.25">
      <c r="BJ22081" s="31"/>
      <c r="BK22081" s="31"/>
      <c r="BL22081" s="31"/>
      <c r="BM22081" s="31"/>
    </row>
    <row r="22082" spans="62:65" x14ac:dyDescent="0.25">
      <c r="BJ22082" s="31"/>
      <c r="BK22082" s="31"/>
      <c r="BL22082" s="31"/>
      <c r="BM22082" s="31"/>
    </row>
    <row r="22083" spans="62:65" x14ac:dyDescent="0.25">
      <c r="BJ22083" s="31"/>
      <c r="BK22083" s="31"/>
      <c r="BL22083" s="31"/>
      <c r="BM22083" s="31"/>
    </row>
    <row r="22084" spans="62:65" x14ac:dyDescent="0.25">
      <c r="BJ22084" s="31"/>
      <c r="BK22084" s="31"/>
      <c r="BL22084" s="31"/>
      <c r="BM22084" s="31"/>
    </row>
    <row r="22085" spans="62:65" x14ac:dyDescent="0.25">
      <c r="BJ22085" s="31"/>
      <c r="BK22085" s="31"/>
      <c r="BL22085" s="31"/>
      <c r="BM22085" s="31"/>
    </row>
    <row r="22086" spans="62:65" x14ac:dyDescent="0.25">
      <c r="BJ22086" s="31"/>
      <c r="BK22086" s="31"/>
      <c r="BL22086" s="31"/>
      <c r="BM22086" s="31"/>
    </row>
    <row r="22087" spans="62:65" x14ac:dyDescent="0.25">
      <c r="BJ22087" s="31"/>
      <c r="BK22087" s="31"/>
      <c r="BL22087" s="31"/>
      <c r="BM22087" s="31"/>
    </row>
    <row r="22088" spans="62:65" x14ac:dyDescent="0.25">
      <c r="BJ22088" s="31"/>
      <c r="BK22088" s="31"/>
      <c r="BL22088" s="31"/>
      <c r="BM22088" s="31"/>
    </row>
    <row r="22089" spans="62:65" x14ac:dyDescent="0.25">
      <c r="BJ22089" s="31"/>
      <c r="BK22089" s="31"/>
      <c r="BL22089" s="31"/>
      <c r="BM22089" s="31"/>
    </row>
    <row r="22090" spans="62:65" x14ac:dyDescent="0.25">
      <c r="BJ22090" s="31"/>
      <c r="BK22090" s="31"/>
      <c r="BL22090" s="31"/>
      <c r="BM22090" s="31"/>
    </row>
    <row r="22091" spans="62:65" x14ac:dyDescent="0.25">
      <c r="BJ22091" s="31"/>
      <c r="BK22091" s="31"/>
      <c r="BL22091" s="31"/>
      <c r="BM22091" s="31"/>
    </row>
    <row r="22092" spans="62:65" x14ac:dyDescent="0.25">
      <c r="BJ22092" s="31"/>
      <c r="BK22092" s="31"/>
      <c r="BL22092" s="31"/>
      <c r="BM22092" s="31"/>
    </row>
    <row r="22093" spans="62:65" x14ac:dyDescent="0.25">
      <c r="BJ22093" s="31"/>
      <c r="BK22093" s="31"/>
      <c r="BL22093" s="31"/>
      <c r="BM22093" s="31"/>
    </row>
    <row r="22094" spans="62:65" x14ac:dyDescent="0.25">
      <c r="BJ22094" s="31"/>
      <c r="BK22094" s="31"/>
      <c r="BL22094" s="31"/>
      <c r="BM22094" s="31"/>
    </row>
    <row r="22095" spans="62:65" x14ac:dyDescent="0.25">
      <c r="BJ22095" s="31"/>
      <c r="BK22095" s="31"/>
      <c r="BL22095" s="31"/>
      <c r="BM22095" s="31"/>
    </row>
    <row r="22096" spans="62:65" x14ac:dyDescent="0.25">
      <c r="BJ22096" s="31"/>
      <c r="BK22096" s="31"/>
      <c r="BL22096" s="31"/>
      <c r="BM22096" s="31"/>
    </row>
    <row r="22097" spans="62:65" x14ac:dyDescent="0.25">
      <c r="BJ22097" s="31"/>
      <c r="BK22097" s="31"/>
      <c r="BL22097" s="31"/>
      <c r="BM22097" s="31"/>
    </row>
    <row r="22098" spans="62:65" x14ac:dyDescent="0.25">
      <c r="BJ22098" s="31"/>
      <c r="BK22098" s="31"/>
      <c r="BL22098" s="31"/>
      <c r="BM22098" s="31"/>
    </row>
    <row r="22099" spans="62:65" x14ac:dyDescent="0.25">
      <c r="BJ22099" s="31"/>
      <c r="BK22099" s="31"/>
      <c r="BL22099" s="31"/>
      <c r="BM22099" s="31"/>
    </row>
    <row r="22100" spans="62:65" x14ac:dyDescent="0.25">
      <c r="BJ22100" s="31"/>
      <c r="BK22100" s="31"/>
      <c r="BL22100" s="31"/>
      <c r="BM22100" s="31"/>
    </row>
    <row r="22101" spans="62:65" x14ac:dyDescent="0.25">
      <c r="BJ22101" s="31"/>
      <c r="BK22101" s="31"/>
      <c r="BL22101" s="31"/>
      <c r="BM22101" s="31"/>
    </row>
    <row r="22102" spans="62:65" x14ac:dyDescent="0.25">
      <c r="BJ22102" s="31"/>
      <c r="BK22102" s="31"/>
      <c r="BL22102" s="31"/>
      <c r="BM22102" s="31"/>
    </row>
    <row r="22103" spans="62:65" x14ac:dyDescent="0.25">
      <c r="BJ22103" s="31"/>
      <c r="BK22103" s="31"/>
      <c r="BL22103" s="31"/>
      <c r="BM22103" s="31"/>
    </row>
    <row r="22104" spans="62:65" x14ac:dyDescent="0.25">
      <c r="BJ22104" s="31"/>
      <c r="BK22104" s="31"/>
      <c r="BL22104" s="31"/>
      <c r="BM22104" s="31"/>
    </row>
    <row r="22105" spans="62:65" x14ac:dyDescent="0.25">
      <c r="BJ22105" s="31"/>
      <c r="BK22105" s="31"/>
      <c r="BL22105" s="31"/>
      <c r="BM22105" s="31"/>
    </row>
    <row r="22106" spans="62:65" x14ac:dyDescent="0.25">
      <c r="BJ22106" s="31"/>
      <c r="BK22106" s="31"/>
      <c r="BL22106" s="31"/>
      <c r="BM22106" s="31"/>
    </row>
    <row r="22107" spans="62:65" x14ac:dyDescent="0.25">
      <c r="BJ22107" s="31"/>
      <c r="BK22107" s="31"/>
      <c r="BL22107" s="31"/>
      <c r="BM22107" s="31"/>
    </row>
    <row r="22108" spans="62:65" x14ac:dyDescent="0.25">
      <c r="BJ22108" s="31"/>
      <c r="BK22108" s="31"/>
      <c r="BL22108" s="31"/>
      <c r="BM22108" s="31"/>
    </row>
    <row r="22109" spans="62:65" x14ac:dyDescent="0.25">
      <c r="BJ22109" s="31"/>
      <c r="BK22109" s="31"/>
      <c r="BL22109" s="31"/>
      <c r="BM22109" s="31"/>
    </row>
    <row r="22110" spans="62:65" x14ac:dyDescent="0.25">
      <c r="BJ22110" s="31"/>
      <c r="BK22110" s="31"/>
      <c r="BL22110" s="31"/>
      <c r="BM22110" s="31"/>
    </row>
    <row r="22111" spans="62:65" x14ac:dyDescent="0.25">
      <c r="BJ22111" s="31"/>
      <c r="BK22111" s="31"/>
      <c r="BL22111" s="31"/>
      <c r="BM22111" s="31"/>
    </row>
    <row r="22112" spans="62:65" x14ac:dyDescent="0.25">
      <c r="BJ22112" s="31"/>
      <c r="BK22112" s="31"/>
      <c r="BL22112" s="31"/>
      <c r="BM22112" s="31"/>
    </row>
    <row r="22113" spans="62:65" x14ac:dyDescent="0.25">
      <c r="BJ22113" s="31"/>
      <c r="BK22113" s="31"/>
      <c r="BL22113" s="31"/>
      <c r="BM22113" s="31"/>
    </row>
    <row r="22114" spans="62:65" x14ac:dyDescent="0.25">
      <c r="BJ22114" s="31"/>
      <c r="BK22114" s="31"/>
      <c r="BL22114" s="31"/>
      <c r="BM22114" s="31"/>
    </row>
    <row r="22115" spans="62:65" x14ac:dyDescent="0.25">
      <c r="BJ22115" s="31"/>
      <c r="BK22115" s="31"/>
      <c r="BL22115" s="31"/>
      <c r="BM22115" s="31"/>
    </row>
    <row r="22116" spans="62:65" x14ac:dyDescent="0.25">
      <c r="BJ22116" s="31"/>
      <c r="BK22116" s="31"/>
      <c r="BL22116" s="31"/>
      <c r="BM22116" s="31"/>
    </row>
    <row r="22117" spans="62:65" x14ac:dyDescent="0.25">
      <c r="BJ22117" s="31"/>
      <c r="BK22117" s="31"/>
      <c r="BL22117" s="31"/>
      <c r="BM22117" s="31"/>
    </row>
    <row r="22118" spans="62:65" x14ac:dyDescent="0.25">
      <c r="BJ22118" s="31"/>
      <c r="BK22118" s="31"/>
      <c r="BL22118" s="31"/>
      <c r="BM22118" s="31"/>
    </row>
    <row r="22119" spans="62:65" x14ac:dyDescent="0.25">
      <c r="BJ22119" s="31"/>
      <c r="BK22119" s="31"/>
      <c r="BL22119" s="31"/>
      <c r="BM22119" s="31"/>
    </row>
    <row r="22120" spans="62:65" x14ac:dyDescent="0.25">
      <c r="BJ22120" s="31"/>
      <c r="BK22120" s="31"/>
      <c r="BL22120" s="31"/>
      <c r="BM22120" s="31"/>
    </row>
    <row r="22121" spans="62:65" x14ac:dyDescent="0.25">
      <c r="BJ22121" s="31"/>
      <c r="BK22121" s="31"/>
      <c r="BL22121" s="31"/>
      <c r="BM22121" s="31"/>
    </row>
    <row r="22122" spans="62:65" x14ac:dyDescent="0.25">
      <c r="BJ22122" s="31"/>
      <c r="BK22122" s="31"/>
      <c r="BL22122" s="31"/>
      <c r="BM22122" s="31"/>
    </row>
    <row r="22123" spans="62:65" x14ac:dyDescent="0.25">
      <c r="BJ22123" s="31"/>
      <c r="BK22123" s="31"/>
      <c r="BL22123" s="31"/>
      <c r="BM22123" s="31"/>
    </row>
    <row r="22124" spans="62:65" x14ac:dyDescent="0.25">
      <c r="BJ22124" s="31"/>
      <c r="BK22124" s="31"/>
      <c r="BL22124" s="31"/>
      <c r="BM22124" s="31"/>
    </row>
    <row r="22125" spans="62:65" x14ac:dyDescent="0.25">
      <c r="BJ22125" s="31"/>
      <c r="BK22125" s="31"/>
      <c r="BL22125" s="31"/>
      <c r="BM22125" s="31"/>
    </row>
    <row r="22126" spans="62:65" x14ac:dyDescent="0.25">
      <c r="BJ22126" s="31"/>
      <c r="BK22126" s="31"/>
      <c r="BL22126" s="31"/>
      <c r="BM22126" s="31"/>
    </row>
    <row r="22127" spans="62:65" x14ac:dyDescent="0.25">
      <c r="BJ22127" s="31"/>
      <c r="BK22127" s="31"/>
      <c r="BL22127" s="31"/>
      <c r="BM22127" s="31"/>
    </row>
    <row r="22128" spans="62:65" x14ac:dyDescent="0.25">
      <c r="BJ22128" s="31"/>
      <c r="BK22128" s="31"/>
      <c r="BL22128" s="31"/>
      <c r="BM22128" s="31"/>
    </row>
    <row r="22129" spans="62:65" x14ac:dyDescent="0.25">
      <c r="BJ22129" s="31"/>
      <c r="BK22129" s="31"/>
      <c r="BL22129" s="31"/>
      <c r="BM22129" s="31"/>
    </row>
    <row r="22130" spans="62:65" x14ac:dyDescent="0.25">
      <c r="BJ22130" s="31"/>
      <c r="BK22130" s="31"/>
      <c r="BL22130" s="31"/>
      <c r="BM22130" s="31"/>
    </row>
    <row r="22131" spans="62:65" x14ac:dyDescent="0.25">
      <c r="BJ22131" s="31"/>
      <c r="BK22131" s="31"/>
      <c r="BL22131" s="31"/>
      <c r="BM22131" s="31"/>
    </row>
    <row r="22132" spans="62:65" x14ac:dyDescent="0.25">
      <c r="BJ22132" s="31"/>
      <c r="BK22132" s="31"/>
      <c r="BL22132" s="31"/>
      <c r="BM22132" s="31"/>
    </row>
    <row r="22133" spans="62:65" x14ac:dyDescent="0.25">
      <c r="BJ22133" s="31"/>
      <c r="BK22133" s="31"/>
      <c r="BL22133" s="31"/>
      <c r="BM22133" s="31"/>
    </row>
    <row r="22134" spans="62:65" x14ac:dyDescent="0.25">
      <c r="BJ22134" s="31"/>
      <c r="BK22134" s="31"/>
      <c r="BL22134" s="31"/>
      <c r="BM22134" s="31"/>
    </row>
    <row r="22135" spans="62:65" x14ac:dyDescent="0.25">
      <c r="BJ22135" s="31"/>
      <c r="BK22135" s="31"/>
      <c r="BL22135" s="31"/>
      <c r="BM22135" s="31"/>
    </row>
    <row r="22136" spans="62:65" x14ac:dyDescent="0.25">
      <c r="BJ22136" s="31"/>
      <c r="BK22136" s="31"/>
      <c r="BL22136" s="31"/>
      <c r="BM22136" s="31"/>
    </row>
    <row r="22137" spans="62:65" x14ac:dyDescent="0.25">
      <c r="BJ22137" s="31"/>
      <c r="BK22137" s="31"/>
      <c r="BL22137" s="31"/>
      <c r="BM22137" s="31"/>
    </row>
    <row r="22138" spans="62:65" x14ac:dyDescent="0.25">
      <c r="BJ22138" s="31"/>
      <c r="BK22138" s="31"/>
      <c r="BL22138" s="31"/>
      <c r="BM22138" s="31"/>
    </row>
    <row r="22139" spans="62:65" x14ac:dyDescent="0.25">
      <c r="BJ22139" s="31"/>
      <c r="BK22139" s="31"/>
      <c r="BL22139" s="31"/>
      <c r="BM22139" s="31"/>
    </row>
    <row r="22140" spans="62:65" x14ac:dyDescent="0.25">
      <c r="BJ22140" s="31"/>
      <c r="BK22140" s="31"/>
      <c r="BL22140" s="31"/>
      <c r="BM22140" s="31"/>
    </row>
    <row r="22141" spans="62:65" x14ac:dyDescent="0.25">
      <c r="BJ22141" s="31"/>
      <c r="BK22141" s="31"/>
      <c r="BL22141" s="31"/>
      <c r="BM22141" s="31"/>
    </row>
    <row r="22142" spans="62:65" x14ac:dyDescent="0.25">
      <c r="BJ22142" s="31"/>
      <c r="BK22142" s="31"/>
      <c r="BL22142" s="31"/>
      <c r="BM22142" s="31"/>
    </row>
    <row r="22143" spans="62:65" x14ac:dyDescent="0.25">
      <c r="BJ22143" s="31"/>
      <c r="BK22143" s="31"/>
      <c r="BL22143" s="31"/>
      <c r="BM22143" s="31"/>
    </row>
    <row r="22144" spans="62:65" x14ac:dyDescent="0.25">
      <c r="BJ22144" s="31"/>
      <c r="BK22144" s="31"/>
      <c r="BL22144" s="31"/>
      <c r="BM22144" s="31"/>
    </row>
    <row r="22145" spans="62:65" x14ac:dyDescent="0.25">
      <c r="BJ22145" s="31"/>
      <c r="BK22145" s="31"/>
      <c r="BL22145" s="31"/>
      <c r="BM22145" s="31"/>
    </row>
    <row r="22146" spans="62:65" x14ac:dyDescent="0.25">
      <c r="BJ22146" s="31"/>
      <c r="BK22146" s="31"/>
      <c r="BL22146" s="31"/>
      <c r="BM22146" s="31"/>
    </row>
    <row r="22147" spans="62:65" x14ac:dyDescent="0.25">
      <c r="BJ22147" s="31"/>
      <c r="BK22147" s="31"/>
      <c r="BL22147" s="31"/>
      <c r="BM22147" s="31"/>
    </row>
    <row r="22148" spans="62:65" x14ac:dyDescent="0.25">
      <c r="BJ22148" s="31"/>
      <c r="BK22148" s="31"/>
      <c r="BL22148" s="31"/>
      <c r="BM22148" s="31"/>
    </row>
    <row r="22149" spans="62:65" x14ac:dyDescent="0.25">
      <c r="BJ22149" s="31"/>
      <c r="BK22149" s="31"/>
      <c r="BL22149" s="31"/>
      <c r="BM22149" s="31"/>
    </row>
    <row r="22150" spans="62:65" x14ac:dyDescent="0.25">
      <c r="BJ22150" s="31"/>
      <c r="BK22150" s="31"/>
      <c r="BL22150" s="31"/>
      <c r="BM22150" s="31"/>
    </row>
    <row r="22151" spans="62:65" x14ac:dyDescent="0.25">
      <c r="BJ22151" s="31"/>
      <c r="BK22151" s="31"/>
      <c r="BL22151" s="31"/>
      <c r="BM22151" s="31"/>
    </row>
    <row r="22152" spans="62:65" x14ac:dyDescent="0.25">
      <c r="BJ22152" s="31"/>
      <c r="BK22152" s="31"/>
      <c r="BL22152" s="31"/>
      <c r="BM22152" s="31"/>
    </row>
    <row r="22153" spans="62:65" x14ac:dyDescent="0.25">
      <c r="BJ22153" s="31"/>
      <c r="BK22153" s="31"/>
      <c r="BL22153" s="31"/>
      <c r="BM22153" s="31"/>
    </row>
    <row r="22154" spans="62:65" x14ac:dyDescent="0.25">
      <c r="BJ22154" s="31"/>
      <c r="BK22154" s="31"/>
      <c r="BL22154" s="31"/>
      <c r="BM22154" s="31"/>
    </row>
    <row r="22155" spans="62:65" x14ac:dyDescent="0.25">
      <c r="BJ22155" s="31"/>
      <c r="BK22155" s="31"/>
      <c r="BL22155" s="31"/>
      <c r="BM22155" s="31"/>
    </row>
    <row r="22156" spans="62:65" x14ac:dyDescent="0.25">
      <c r="BJ22156" s="31"/>
      <c r="BK22156" s="31"/>
      <c r="BL22156" s="31"/>
      <c r="BM22156" s="31"/>
    </row>
    <row r="22157" spans="62:65" x14ac:dyDescent="0.25">
      <c r="BJ22157" s="31"/>
      <c r="BK22157" s="31"/>
      <c r="BL22157" s="31"/>
      <c r="BM22157" s="31"/>
    </row>
    <row r="22158" spans="62:65" x14ac:dyDescent="0.25">
      <c r="BJ22158" s="31"/>
      <c r="BK22158" s="31"/>
      <c r="BL22158" s="31"/>
      <c r="BM22158" s="31"/>
    </row>
    <row r="22159" spans="62:65" x14ac:dyDescent="0.25">
      <c r="BJ22159" s="31"/>
      <c r="BK22159" s="31"/>
      <c r="BL22159" s="31"/>
      <c r="BM22159" s="31"/>
    </row>
    <row r="22160" spans="62:65" x14ac:dyDescent="0.25">
      <c r="BJ22160" s="31"/>
      <c r="BK22160" s="31"/>
      <c r="BL22160" s="31"/>
      <c r="BM22160" s="31"/>
    </row>
    <row r="22161" spans="62:65" x14ac:dyDescent="0.25">
      <c r="BJ22161" s="31"/>
      <c r="BK22161" s="31"/>
      <c r="BL22161" s="31"/>
      <c r="BM22161" s="31"/>
    </row>
    <row r="22162" spans="62:65" x14ac:dyDescent="0.25">
      <c r="BJ22162" s="31"/>
      <c r="BK22162" s="31"/>
      <c r="BL22162" s="31"/>
      <c r="BM22162" s="31"/>
    </row>
    <row r="22163" spans="62:65" x14ac:dyDescent="0.25">
      <c r="BJ22163" s="31"/>
      <c r="BK22163" s="31"/>
      <c r="BL22163" s="31"/>
      <c r="BM22163" s="31"/>
    </row>
    <row r="22164" spans="62:65" x14ac:dyDescent="0.25">
      <c r="BJ22164" s="31"/>
      <c r="BK22164" s="31"/>
      <c r="BL22164" s="31"/>
      <c r="BM22164" s="31"/>
    </row>
    <row r="22165" spans="62:65" x14ac:dyDescent="0.25">
      <c r="BJ22165" s="31"/>
      <c r="BK22165" s="31"/>
      <c r="BL22165" s="31"/>
      <c r="BM22165" s="31"/>
    </row>
    <row r="22166" spans="62:65" x14ac:dyDescent="0.25">
      <c r="BJ22166" s="31"/>
      <c r="BK22166" s="31"/>
      <c r="BL22166" s="31"/>
      <c r="BM22166" s="31"/>
    </row>
    <row r="22167" spans="62:65" x14ac:dyDescent="0.25">
      <c r="BJ22167" s="31"/>
      <c r="BK22167" s="31"/>
      <c r="BL22167" s="31"/>
      <c r="BM22167" s="31"/>
    </row>
    <row r="22168" spans="62:65" x14ac:dyDescent="0.25">
      <c r="BJ22168" s="31"/>
      <c r="BK22168" s="31"/>
      <c r="BL22168" s="31"/>
      <c r="BM22168" s="31"/>
    </row>
    <row r="22169" spans="62:65" x14ac:dyDescent="0.25">
      <c r="BJ22169" s="31"/>
      <c r="BK22169" s="31"/>
      <c r="BL22169" s="31"/>
      <c r="BM22169" s="31"/>
    </row>
    <row r="22170" spans="62:65" x14ac:dyDescent="0.25">
      <c r="BJ22170" s="31"/>
      <c r="BK22170" s="31"/>
      <c r="BL22170" s="31"/>
      <c r="BM22170" s="31"/>
    </row>
    <row r="22171" spans="62:65" x14ac:dyDescent="0.25">
      <c r="BJ22171" s="31"/>
      <c r="BK22171" s="31"/>
      <c r="BL22171" s="31"/>
      <c r="BM22171" s="31"/>
    </row>
    <row r="22172" spans="62:65" x14ac:dyDescent="0.25">
      <c r="BJ22172" s="31"/>
      <c r="BK22172" s="31"/>
      <c r="BL22172" s="31"/>
      <c r="BM22172" s="31"/>
    </row>
    <row r="22173" spans="62:65" x14ac:dyDescent="0.25">
      <c r="BJ22173" s="31"/>
      <c r="BK22173" s="31"/>
      <c r="BL22173" s="31"/>
      <c r="BM22173" s="31"/>
    </row>
    <row r="22174" spans="62:65" x14ac:dyDescent="0.25">
      <c r="BJ22174" s="31"/>
      <c r="BK22174" s="31"/>
      <c r="BL22174" s="31"/>
      <c r="BM22174" s="31"/>
    </row>
    <row r="22175" spans="62:65" x14ac:dyDescent="0.25">
      <c r="BJ22175" s="31"/>
      <c r="BK22175" s="31"/>
      <c r="BL22175" s="31"/>
      <c r="BM22175" s="31"/>
    </row>
    <row r="22176" spans="62:65" x14ac:dyDescent="0.25">
      <c r="BJ22176" s="31"/>
      <c r="BK22176" s="31"/>
      <c r="BL22176" s="31"/>
      <c r="BM22176" s="31"/>
    </row>
    <row r="22177" spans="62:65" x14ac:dyDescent="0.25">
      <c r="BJ22177" s="31"/>
      <c r="BK22177" s="31"/>
      <c r="BL22177" s="31"/>
      <c r="BM22177" s="31"/>
    </row>
    <row r="22178" spans="62:65" x14ac:dyDescent="0.25">
      <c r="BJ22178" s="31"/>
      <c r="BK22178" s="31"/>
      <c r="BL22178" s="31"/>
      <c r="BM22178" s="31"/>
    </row>
    <row r="22179" spans="62:65" x14ac:dyDescent="0.25">
      <c r="BJ22179" s="31"/>
      <c r="BK22179" s="31"/>
      <c r="BL22179" s="31"/>
      <c r="BM22179" s="31"/>
    </row>
    <row r="22180" spans="62:65" x14ac:dyDescent="0.25">
      <c r="BJ22180" s="31"/>
      <c r="BK22180" s="31"/>
      <c r="BL22180" s="31"/>
      <c r="BM22180" s="31"/>
    </row>
    <row r="22181" spans="62:65" x14ac:dyDescent="0.25">
      <c r="BJ22181" s="31"/>
      <c r="BK22181" s="31"/>
      <c r="BL22181" s="31"/>
      <c r="BM22181" s="31"/>
    </row>
    <row r="22182" spans="62:65" x14ac:dyDescent="0.25">
      <c r="BJ22182" s="31"/>
      <c r="BK22182" s="31"/>
      <c r="BL22182" s="31"/>
      <c r="BM22182" s="31"/>
    </row>
    <row r="22183" spans="62:65" x14ac:dyDescent="0.25">
      <c r="BJ22183" s="31"/>
      <c r="BK22183" s="31"/>
      <c r="BL22183" s="31"/>
      <c r="BM22183" s="31"/>
    </row>
    <row r="22184" spans="62:65" x14ac:dyDescent="0.25">
      <c r="BJ22184" s="31"/>
      <c r="BK22184" s="31"/>
      <c r="BL22184" s="31"/>
      <c r="BM22184" s="31"/>
    </row>
    <row r="22185" spans="62:65" x14ac:dyDescent="0.25">
      <c r="BJ22185" s="31"/>
      <c r="BK22185" s="31"/>
      <c r="BL22185" s="31"/>
      <c r="BM22185" s="31"/>
    </row>
    <row r="22186" spans="62:65" x14ac:dyDescent="0.25">
      <c r="BJ22186" s="31"/>
      <c r="BK22186" s="31"/>
      <c r="BL22186" s="31"/>
      <c r="BM22186" s="31"/>
    </row>
    <row r="22187" spans="62:65" x14ac:dyDescent="0.25">
      <c r="BJ22187" s="31"/>
      <c r="BK22187" s="31"/>
      <c r="BL22187" s="31"/>
      <c r="BM22187" s="31"/>
    </row>
    <row r="22188" spans="62:65" x14ac:dyDescent="0.25">
      <c r="BJ22188" s="31"/>
      <c r="BK22188" s="31"/>
      <c r="BL22188" s="31"/>
      <c r="BM22188" s="31"/>
    </row>
    <row r="22189" spans="62:65" x14ac:dyDescent="0.25">
      <c r="BJ22189" s="31"/>
      <c r="BK22189" s="31"/>
      <c r="BL22189" s="31"/>
      <c r="BM22189" s="31"/>
    </row>
    <row r="22190" spans="62:65" x14ac:dyDescent="0.25">
      <c r="BJ22190" s="31"/>
      <c r="BK22190" s="31"/>
      <c r="BL22190" s="31"/>
      <c r="BM22190" s="31"/>
    </row>
    <row r="22191" spans="62:65" x14ac:dyDescent="0.25">
      <c r="BJ22191" s="31"/>
      <c r="BK22191" s="31"/>
      <c r="BL22191" s="31"/>
      <c r="BM22191" s="31"/>
    </row>
    <row r="22192" spans="62:65" x14ac:dyDescent="0.25">
      <c r="BJ22192" s="31"/>
      <c r="BK22192" s="31"/>
      <c r="BL22192" s="31"/>
      <c r="BM22192" s="31"/>
    </row>
    <row r="22193" spans="62:65" x14ac:dyDescent="0.25">
      <c r="BJ22193" s="31"/>
      <c r="BK22193" s="31"/>
      <c r="BL22193" s="31"/>
      <c r="BM22193" s="31"/>
    </row>
    <row r="22194" spans="62:65" x14ac:dyDescent="0.25">
      <c r="BJ22194" s="31"/>
      <c r="BK22194" s="31"/>
      <c r="BL22194" s="31"/>
      <c r="BM22194" s="31"/>
    </row>
    <row r="22195" spans="62:65" x14ac:dyDescent="0.25">
      <c r="BJ22195" s="31"/>
      <c r="BK22195" s="31"/>
      <c r="BL22195" s="31"/>
      <c r="BM22195" s="31"/>
    </row>
    <row r="22196" spans="62:65" x14ac:dyDescent="0.25">
      <c r="BJ22196" s="31"/>
      <c r="BK22196" s="31"/>
      <c r="BL22196" s="31"/>
      <c r="BM22196" s="31"/>
    </row>
    <row r="22197" spans="62:65" x14ac:dyDescent="0.25">
      <c r="BJ22197" s="31"/>
      <c r="BK22197" s="31"/>
      <c r="BL22197" s="31"/>
      <c r="BM22197" s="31"/>
    </row>
    <row r="22198" spans="62:65" x14ac:dyDescent="0.25">
      <c r="BJ22198" s="31"/>
      <c r="BK22198" s="31"/>
      <c r="BL22198" s="31"/>
      <c r="BM22198" s="31"/>
    </row>
    <row r="22199" spans="62:65" x14ac:dyDescent="0.25">
      <c r="BJ22199" s="31"/>
      <c r="BK22199" s="31"/>
      <c r="BL22199" s="31"/>
      <c r="BM22199" s="31"/>
    </row>
    <row r="22200" spans="62:65" x14ac:dyDescent="0.25">
      <c r="BJ22200" s="31"/>
      <c r="BK22200" s="31"/>
      <c r="BL22200" s="31"/>
      <c r="BM22200" s="31"/>
    </row>
    <row r="22201" spans="62:65" x14ac:dyDescent="0.25">
      <c r="BJ22201" s="31"/>
      <c r="BK22201" s="31"/>
      <c r="BL22201" s="31"/>
      <c r="BM22201" s="31"/>
    </row>
    <row r="22202" spans="62:65" x14ac:dyDescent="0.25">
      <c r="BJ22202" s="31"/>
      <c r="BK22202" s="31"/>
      <c r="BL22202" s="31"/>
      <c r="BM22202" s="31"/>
    </row>
    <row r="22203" spans="62:65" x14ac:dyDescent="0.25">
      <c r="BJ22203" s="31"/>
      <c r="BK22203" s="31"/>
      <c r="BL22203" s="31"/>
      <c r="BM22203" s="31"/>
    </row>
    <row r="22204" spans="62:65" x14ac:dyDescent="0.25">
      <c r="BJ22204" s="31"/>
      <c r="BK22204" s="31"/>
      <c r="BL22204" s="31"/>
      <c r="BM22204" s="31"/>
    </row>
    <row r="22205" spans="62:65" x14ac:dyDescent="0.25">
      <c r="BJ22205" s="31"/>
      <c r="BK22205" s="31"/>
      <c r="BL22205" s="31"/>
      <c r="BM22205" s="31"/>
    </row>
    <row r="22206" spans="62:65" x14ac:dyDescent="0.25">
      <c r="BJ22206" s="31"/>
      <c r="BK22206" s="31"/>
      <c r="BL22206" s="31"/>
      <c r="BM22206" s="31"/>
    </row>
    <row r="22207" spans="62:65" x14ac:dyDescent="0.25">
      <c r="BJ22207" s="31"/>
      <c r="BK22207" s="31"/>
      <c r="BL22207" s="31"/>
      <c r="BM22207" s="31"/>
    </row>
    <row r="22208" spans="62:65" x14ac:dyDescent="0.25">
      <c r="BJ22208" s="31"/>
      <c r="BK22208" s="31"/>
      <c r="BL22208" s="31"/>
      <c r="BM22208" s="31"/>
    </row>
    <row r="22209" spans="62:65" x14ac:dyDescent="0.25">
      <c r="BJ22209" s="31"/>
      <c r="BK22209" s="31"/>
      <c r="BL22209" s="31"/>
      <c r="BM22209" s="31"/>
    </row>
    <row r="22210" spans="62:65" x14ac:dyDescent="0.25">
      <c r="BJ22210" s="31"/>
      <c r="BK22210" s="31"/>
      <c r="BL22210" s="31"/>
      <c r="BM22210" s="31"/>
    </row>
    <row r="22211" spans="62:65" x14ac:dyDescent="0.25">
      <c r="BJ22211" s="31"/>
      <c r="BK22211" s="31"/>
      <c r="BL22211" s="31"/>
      <c r="BM22211" s="31"/>
    </row>
    <row r="22212" spans="62:65" x14ac:dyDescent="0.25">
      <c r="BJ22212" s="31"/>
      <c r="BK22212" s="31"/>
      <c r="BL22212" s="31"/>
      <c r="BM22212" s="31"/>
    </row>
    <row r="22213" spans="62:65" x14ac:dyDescent="0.25">
      <c r="BJ22213" s="31"/>
      <c r="BK22213" s="31"/>
      <c r="BL22213" s="31"/>
      <c r="BM22213" s="31"/>
    </row>
    <row r="22214" spans="62:65" x14ac:dyDescent="0.25">
      <c r="BJ22214" s="31"/>
      <c r="BK22214" s="31"/>
      <c r="BL22214" s="31"/>
      <c r="BM22214" s="31"/>
    </row>
    <row r="22215" spans="62:65" x14ac:dyDescent="0.25">
      <c r="BJ22215" s="31"/>
      <c r="BK22215" s="31"/>
      <c r="BL22215" s="31"/>
      <c r="BM22215" s="31"/>
    </row>
    <row r="22216" spans="62:65" x14ac:dyDescent="0.25">
      <c r="BJ22216" s="31"/>
      <c r="BK22216" s="31"/>
      <c r="BL22216" s="31"/>
      <c r="BM22216" s="31"/>
    </row>
    <row r="22217" spans="62:65" x14ac:dyDescent="0.25">
      <c r="BJ22217" s="31"/>
      <c r="BK22217" s="31"/>
      <c r="BL22217" s="31"/>
      <c r="BM22217" s="31"/>
    </row>
    <row r="22218" spans="62:65" x14ac:dyDescent="0.25">
      <c r="BJ22218" s="31"/>
      <c r="BK22218" s="31"/>
      <c r="BL22218" s="31"/>
      <c r="BM22218" s="31"/>
    </row>
    <row r="22219" spans="62:65" x14ac:dyDescent="0.25">
      <c r="BJ22219" s="31"/>
      <c r="BK22219" s="31"/>
      <c r="BL22219" s="31"/>
      <c r="BM22219" s="31"/>
    </row>
    <row r="22220" spans="62:65" x14ac:dyDescent="0.25">
      <c r="BJ22220" s="31"/>
      <c r="BK22220" s="31"/>
      <c r="BL22220" s="31"/>
      <c r="BM22220" s="31"/>
    </row>
    <row r="22221" spans="62:65" x14ac:dyDescent="0.25">
      <c r="BJ22221" s="31"/>
      <c r="BK22221" s="31"/>
      <c r="BL22221" s="31"/>
      <c r="BM22221" s="31"/>
    </row>
    <row r="22222" spans="62:65" x14ac:dyDescent="0.25">
      <c r="BJ22222" s="31"/>
      <c r="BK22222" s="31"/>
      <c r="BL22222" s="31"/>
      <c r="BM22222" s="31"/>
    </row>
    <row r="22223" spans="62:65" x14ac:dyDescent="0.25">
      <c r="BJ22223" s="31"/>
      <c r="BK22223" s="31"/>
      <c r="BL22223" s="31"/>
      <c r="BM22223" s="31"/>
    </row>
    <row r="22224" spans="62:65" x14ac:dyDescent="0.25">
      <c r="BJ22224" s="31"/>
      <c r="BK22224" s="31"/>
      <c r="BL22224" s="31"/>
      <c r="BM22224" s="31"/>
    </row>
    <row r="22225" spans="62:65" x14ac:dyDescent="0.25">
      <c r="BJ22225" s="31"/>
      <c r="BK22225" s="31"/>
      <c r="BL22225" s="31"/>
      <c r="BM22225" s="31"/>
    </row>
    <row r="22226" spans="62:65" x14ac:dyDescent="0.25">
      <c r="BJ22226" s="31"/>
      <c r="BK22226" s="31"/>
      <c r="BL22226" s="31"/>
      <c r="BM22226" s="31"/>
    </row>
    <row r="22227" spans="62:65" x14ac:dyDescent="0.25">
      <c r="BJ22227" s="31"/>
      <c r="BK22227" s="31"/>
      <c r="BL22227" s="31"/>
      <c r="BM22227" s="31"/>
    </row>
    <row r="22228" spans="62:65" x14ac:dyDescent="0.25">
      <c r="BJ22228" s="31"/>
      <c r="BK22228" s="31"/>
      <c r="BL22228" s="31"/>
      <c r="BM22228" s="31"/>
    </row>
    <row r="22229" spans="62:65" x14ac:dyDescent="0.25">
      <c r="BJ22229" s="31"/>
      <c r="BK22229" s="31"/>
      <c r="BL22229" s="31"/>
      <c r="BM22229" s="31"/>
    </row>
    <row r="22230" spans="62:65" x14ac:dyDescent="0.25">
      <c r="BJ22230" s="31"/>
      <c r="BK22230" s="31"/>
      <c r="BL22230" s="31"/>
      <c r="BM22230" s="31"/>
    </row>
    <row r="22231" spans="62:65" x14ac:dyDescent="0.25">
      <c r="BJ22231" s="31"/>
      <c r="BK22231" s="31"/>
      <c r="BL22231" s="31"/>
      <c r="BM22231" s="31"/>
    </row>
    <row r="22232" spans="62:65" x14ac:dyDescent="0.25">
      <c r="BJ22232" s="31"/>
      <c r="BK22232" s="31"/>
      <c r="BL22232" s="31"/>
      <c r="BM22232" s="31"/>
    </row>
    <row r="22233" spans="62:65" x14ac:dyDescent="0.25">
      <c r="BJ22233" s="31"/>
      <c r="BK22233" s="31"/>
      <c r="BL22233" s="31"/>
      <c r="BM22233" s="31"/>
    </row>
    <row r="22234" spans="62:65" x14ac:dyDescent="0.25">
      <c r="BJ22234" s="31"/>
      <c r="BK22234" s="31"/>
      <c r="BL22234" s="31"/>
      <c r="BM22234" s="31"/>
    </row>
    <row r="22235" spans="62:65" x14ac:dyDescent="0.25">
      <c r="BJ22235" s="31"/>
      <c r="BK22235" s="31"/>
      <c r="BL22235" s="31"/>
      <c r="BM22235" s="31"/>
    </row>
    <row r="22236" spans="62:65" x14ac:dyDescent="0.25">
      <c r="BJ22236" s="31"/>
      <c r="BK22236" s="31"/>
      <c r="BL22236" s="31"/>
      <c r="BM22236" s="31"/>
    </row>
    <row r="22237" spans="62:65" x14ac:dyDescent="0.25">
      <c r="BJ22237" s="31"/>
      <c r="BK22237" s="31"/>
      <c r="BL22237" s="31"/>
      <c r="BM22237" s="31"/>
    </row>
    <row r="22238" spans="62:65" x14ac:dyDescent="0.25">
      <c r="BJ22238" s="31"/>
      <c r="BK22238" s="31"/>
      <c r="BL22238" s="31"/>
      <c r="BM22238" s="31"/>
    </row>
    <row r="22239" spans="62:65" x14ac:dyDescent="0.25">
      <c r="BJ22239" s="31"/>
      <c r="BK22239" s="31"/>
      <c r="BL22239" s="31"/>
      <c r="BM22239" s="31"/>
    </row>
    <row r="22240" spans="62:65" x14ac:dyDescent="0.25">
      <c r="BJ22240" s="31"/>
      <c r="BK22240" s="31"/>
      <c r="BL22240" s="31"/>
      <c r="BM22240" s="31"/>
    </row>
    <row r="22241" spans="62:65" x14ac:dyDescent="0.25">
      <c r="BJ22241" s="31"/>
      <c r="BK22241" s="31"/>
      <c r="BL22241" s="31"/>
      <c r="BM22241" s="31"/>
    </row>
    <row r="22242" spans="62:65" x14ac:dyDescent="0.25">
      <c r="BJ22242" s="31"/>
      <c r="BK22242" s="31"/>
      <c r="BL22242" s="31"/>
      <c r="BM22242" s="31"/>
    </row>
    <row r="22243" spans="62:65" x14ac:dyDescent="0.25">
      <c r="BJ22243" s="31"/>
      <c r="BK22243" s="31"/>
      <c r="BL22243" s="31"/>
      <c r="BM22243" s="31"/>
    </row>
    <row r="22244" spans="62:65" x14ac:dyDescent="0.25">
      <c r="BJ22244" s="31"/>
      <c r="BK22244" s="31"/>
      <c r="BL22244" s="31"/>
      <c r="BM22244" s="31"/>
    </row>
    <row r="22245" spans="62:65" x14ac:dyDescent="0.25">
      <c r="BJ22245" s="31"/>
      <c r="BK22245" s="31"/>
      <c r="BL22245" s="31"/>
      <c r="BM22245" s="31"/>
    </row>
    <row r="22246" spans="62:65" x14ac:dyDescent="0.25">
      <c r="BJ22246" s="31"/>
      <c r="BK22246" s="31"/>
      <c r="BL22246" s="31"/>
      <c r="BM22246" s="31"/>
    </row>
    <row r="22247" spans="62:65" x14ac:dyDescent="0.25">
      <c r="BJ22247" s="31"/>
      <c r="BK22247" s="31"/>
      <c r="BL22247" s="31"/>
      <c r="BM22247" s="31"/>
    </row>
    <row r="22248" spans="62:65" x14ac:dyDescent="0.25">
      <c r="BJ22248" s="31"/>
      <c r="BK22248" s="31"/>
      <c r="BL22248" s="31"/>
      <c r="BM22248" s="31"/>
    </row>
    <row r="22249" spans="62:65" x14ac:dyDescent="0.25">
      <c r="BJ22249" s="31"/>
      <c r="BK22249" s="31"/>
      <c r="BL22249" s="31"/>
      <c r="BM22249" s="31"/>
    </row>
    <row r="22250" spans="62:65" x14ac:dyDescent="0.25">
      <c r="BJ22250" s="31"/>
      <c r="BK22250" s="31"/>
      <c r="BL22250" s="31"/>
      <c r="BM22250" s="31"/>
    </row>
    <row r="22251" spans="62:65" x14ac:dyDescent="0.25">
      <c r="BJ22251" s="31"/>
      <c r="BK22251" s="31"/>
      <c r="BL22251" s="31"/>
      <c r="BM22251" s="31"/>
    </row>
    <row r="22252" spans="62:65" x14ac:dyDescent="0.25">
      <c r="BJ22252" s="31"/>
      <c r="BK22252" s="31"/>
      <c r="BL22252" s="31"/>
      <c r="BM22252" s="31"/>
    </row>
    <row r="22253" spans="62:65" x14ac:dyDescent="0.25">
      <c r="BJ22253" s="31"/>
      <c r="BK22253" s="31"/>
      <c r="BL22253" s="31"/>
      <c r="BM22253" s="31"/>
    </row>
    <row r="22254" spans="62:65" x14ac:dyDescent="0.25">
      <c r="BJ22254" s="31"/>
      <c r="BK22254" s="31"/>
      <c r="BL22254" s="31"/>
      <c r="BM22254" s="31"/>
    </row>
    <row r="22255" spans="62:65" x14ac:dyDescent="0.25">
      <c r="BJ22255" s="31"/>
      <c r="BK22255" s="31"/>
      <c r="BL22255" s="31"/>
      <c r="BM22255" s="31"/>
    </row>
    <row r="22256" spans="62:65" x14ac:dyDescent="0.25">
      <c r="BJ22256" s="31"/>
      <c r="BK22256" s="31"/>
      <c r="BL22256" s="31"/>
      <c r="BM22256" s="31"/>
    </row>
    <row r="22257" spans="62:65" x14ac:dyDescent="0.25">
      <c r="BJ22257" s="31"/>
      <c r="BK22257" s="31"/>
      <c r="BL22257" s="31"/>
      <c r="BM22257" s="31"/>
    </row>
    <row r="22258" spans="62:65" x14ac:dyDescent="0.25">
      <c r="BJ22258" s="31"/>
      <c r="BK22258" s="31"/>
      <c r="BL22258" s="31"/>
      <c r="BM22258" s="31"/>
    </row>
    <row r="22259" spans="62:65" x14ac:dyDescent="0.25">
      <c r="BJ22259" s="31"/>
      <c r="BK22259" s="31"/>
      <c r="BL22259" s="31"/>
      <c r="BM22259" s="31"/>
    </row>
    <row r="22260" spans="62:65" x14ac:dyDescent="0.25">
      <c r="BJ22260" s="31"/>
      <c r="BK22260" s="31"/>
      <c r="BL22260" s="31"/>
      <c r="BM22260" s="31"/>
    </row>
    <row r="22261" spans="62:65" x14ac:dyDescent="0.25">
      <c r="BJ22261" s="31"/>
      <c r="BK22261" s="31"/>
      <c r="BL22261" s="31"/>
      <c r="BM22261" s="31"/>
    </row>
    <row r="22262" spans="62:65" x14ac:dyDescent="0.25">
      <c r="BJ22262" s="31"/>
      <c r="BK22262" s="31"/>
      <c r="BL22262" s="31"/>
      <c r="BM22262" s="31"/>
    </row>
    <row r="22263" spans="62:65" x14ac:dyDescent="0.25">
      <c r="BJ22263" s="31"/>
      <c r="BK22263" s="31"/>
      <c r="BL22263" s="31"/>
      <c r="BM22263" s="31"/>
    </row>
    <row r="22264" spans="62:65" x14ac:dyDescent="0.25">
      <c r="BJ22264" s="31"/>
      <c r="BK22264" s="31"/>
      <c r="BL22264" s="31"/>
      <c r="BM22264" s="31"/>
    </row>
    <row r="22265" spans="62:65" x14ac:dyDescent="0.25">
      <c r="BJ22265" s="31"/>
      <c r="BK22265" s="31"/>
      <c r="BL22265" s="31"/>
      <c r="BM22265" s="31"/>
    </row>
    <row r="22266" spans="62:65" x14ac:dyDescent="0.25">
      <c r="BJ22266" s="31"/>
      <c r="BK22266" s="31"/>
      <c r="BL22266" s="31"/>
      <c r="BM22266" s="31"/>
    </row>
    <row r="22267" spans="62:65" x14ac:dyDescent="0.25">
      <c r="BJ22267" s="31"/>
      <c r="BK22267" s="31"/>
      <c r="BL22267" s="31"/>
      <c r="BM22267" s="31"/>
    </row>
    <row r="22268" spans="62:65" x14ac:dyDescent="0.25">
      <c r="BJ22268" s="31"/>
      <c r="BK22268" s="31"/>
      <c r="BL22268" s="31"/>
      <c r="BM22268" s="31"/>
    </row>
    <row r="22269" spans="62:65" x14ac:dyDescent="0.25">
      <c r="BJ22269" s="31"/>
      <c r="BK22269" s="31"/>
      <c r="BL22269" s="31"/>
      <c r="BM22269" s="31"/>
    </row>
    <row r="22270" spans="62:65" x14ac:dyDescent="0.25">
      <c r="BJ22270" s="31"/>
      <c r="BK22270" s="31"/>
      <c r="BL22270" s="31"/>
      <c r="BM22270" s="31"/>
    </row>
    <row r="22271" spans="62:65" x14ac:dyDescent="0.25">
      <c r="BJ22271" s="31"/>
      <c r="BK22271" s="31"/>
      <c r="BL22271" s="31"/>
      <c r="BM22271" s="31"/>
    </row>
    <row r="22272" spans="62:65" x14ac:dyDescent="0.25">
      <c r="BJ22272" s="31"/>
      <c r="BK22272" s="31"/>
      <c r="BL22272" s="31"/>
      <c r="BM22272" s="31"/>
    </row>
    <row r="22273" spans="62:65" x14ac:dyDescent="0.25">
      <c r="BJ22273" s="31"/>
      <c r="BK22273" s="31"/>
      <c r="BL22273" s="31"/>
      <c r="BM22273" s="31"/>
    </row>
    <row r="22274" spans="62:65" x14ac:dyDescent="0.25">
      <c r="BJ22274" s="31"/>
      <c r="BK22274" s="31"/>
      <c r="BL22274" s="31"/>
      <c r="BM22274" s="31"/>
    </row>
    <row r="22275" spans="62:65" x14ac:dyDescent="0.25">
      <c r="BJ22275" s="31"/>
      <c r="BK22275" s="31"/>
      <c r="BL22275" s="31"/>
      <c r="BM22275" s="31"/>
    </row>
    <row r="22276" spans="62:65" x14ac:dyDescent="0.25">
      <c r="BJ22276" s="31"/>
      <c r="BK22276" s="31"/>
      <c r="BL22276" s="31"/>
      <c r="BM22276" s="31"/>
    </row>
    <row r="22277" spans="62:65" x14ac:dyDescent="0.25">
      <c r="BJ22277" s="31"/>
      <c r="BK22277" s="31"/>
      <c r="BL22277" s="31"/>
      <c r="BM22277" s="31"/>
    </row>
    <row r="22278" spans="62:65" x14ac:dyDescent="0.25">
      <c r="BJ22278" s="31"/>
      <c r="BK22278" s="31"/>
      <c r="BL22278" s="31"/>
      <c r="BM22278" s="31"/>
    </row>
    <row r="22279" spans="62:65" x14ac:dyDescent="0.25">
      <c r="BJ22279" s="31"/>
      <c r="BK22279" s="31"/>
      <c r="BL22279" s="31"/>
      <c r="BM22279" s="31"/>
    </row>
    <row r="22280" spans="62:65" x14ac:dyDescent="0.25">
      <c r="BJ22280" s="31"/>
      <c r="BK22280" s="31"/>
      <c r="BL22280" s="31"/>
      <c r="BM22280" s="31"/>
    </row>
    <row r="22281" spans="62:65" x14ac:dyDescent="0.25">
      <c r="BJ22281" s="31"/>
      <c r="BK22281" s="31"/>
      <c r="BL22281" s="31"/>
      <c r="BM22281" s="31"/>
    </row>
    <row r="22282" spans="62:65" x14ac:dyDescent="0.25">
      <c r="BJ22282" s="31"/>
      <c r="BK22282" s="31"/>
      <c r="BL22282" s="31"/>
      <c r="BM22282" s="31"/>
    </row>
    <row r="22283" spans="62:65" x14ac:dyDescent="0.25">
      <c r="BJ22283" s="31"/>
      <c r="BK22283" s="31"/>
      <c r="BL22283" s="31"/>
      <c r="BM22283" s="31"/>
    </row>
    <row r="22284" spans="62:65" x14ac:dyDescent="0.25">
      <c r="BJ22284" s="31"/>
      <c r="BK22284" s="31"/>
      <c r="BL22284" s="31"/>
      <c r="BM22284" s="31"/>
    </row>
    <row r="22285" spans="62:65" x14ac:dyDescent="0.25">
      <c r="BJ22285" s="31"/>
      <c r="BK22285" s="31"/>
      <c r="BL22285" s="31"/>
      <c r="BM22285" s="31"/>
    </row>
    <row r="22286" spans="62:65" x14ac:dyDescent="0.25">
      <c r="BJ22286" s="31"/>
      <c r="BK22286" s="31"/>
      <c r="BL22286" s="31"/>
      <c r="BM22286" s="31"/>
    </row>
    <row r="22287" spans="62:65" x14ac:dyDescent="0.25">
      <c r="BJ22287" s="31"/>
      <c r="BK22287" s="31"/>
      <c r="BL22287" s="31"/>
      <c r="BM22287" s="31"/>
    </row>
    <row r="22288" spans="62:65" x14ac:dyDescent="0.25">
      <c r="BJ22288" s="31"/>
      <c r="BK22288" s="31"/>
      <c r="BL22288" s="31"/>
      <c r="BM22288" s="31"/>
    </row>
    <row r="22289" spans="62:65" x14ac:dyDescent="0.25">
      <c r="BJ22289" s="31"/>
      <c r="BK22289" s="31"/>
      <c r="BL22289" s="31"/>
      <c r="BM22289" s="31"/>
    </row>
    <row r="22290" spans="62:65" x14ac:dyDescent="0.25">
      <c r="BJ22290" s="31"/>
      <c r="BK22290" s="31"/>
      <c r="BL22290" s="31"/>
      <c r="BM22290" s="31"/>
    </row>
    <row r="22291" spans="62:65" x14ac:dyDescent="0.25">
      <c r="BJ22291" s="31"/>
      <c r="BK22291" s="31"/>
      <c r="BL22291" s="31"/>
      <c r="BM22291" s="31"/>
    </row>
    <row r="22292" spans="62:65" x14ac:dyDescent="0.25">
      <c r="BJ22292" s="31"/>
      <c r="BK22292" s="31"/>
      <c r="BL22292" s="31"/>
      <c r="BM22292" s="31"/>
    </row>
    <row r="22293" spans="62:65" x14ac:dyDescent="0.25">
      <c r="BJ22293" s="31"/>
      <c r="BK22293" s="31"/>
      <c r="BL22293" s="31"/>
      <c r="BM22293" s="31"/>
    </row>
    <row r="22294" spans="62:65" x14ac:dyDescent="0.25">
      <c r="BJ22294" s="31"/>
      <c r="BK22294" s="31"/>
      <c r="BL22294" s="31"/>
      <c r="BM22294" s="31"/>
    </row>
    <row r="22295" spans="62:65" x14ac:dyDescent="0.25">
      <c r="BJ22295" s="31"/>
      <c r="BK22295" s="31"/>
      <c r="BL22295" s="31"/>
      <c r="BM22295" s="31"/>
    </row>
    <row r="22296" spans="62:65" x14ac:dyDescent="0.25">
      <c r="BJ22296" s="31"/>
      <c r="BK22296" s="31"/>
      <c r="BL22296" s="31"/>
      <c r="BM22296" s="31"/>
    </row>
    <row r="22297" spans="62:65" x14ac:dyDescent="0.25">
      <c r="BJ22297" s="31"/>
      <c r="BK22297" s="31"/>
      <c r="BL22297" s="31"/>
      <c r="BM22297" s="31"/>
    </row>
    <row r="22298" spans="62:65" x14ac:dyDescent="0.25">
      <c r="BJ22298" s="31"/>
      <c r="BK22298" s="31"/>
      <c r="BL22298" s="31"/>
      <c r="BM22298" s="31"/>
    </row>
    <row r="22299" spans="62:65" x14ac:dyDescent="0.25">
      <c r="BJ22299" s="31"/>
      <c r="BK22299" s="31"/>
      <c r="BL22299" s="31"/>
      <c r="BM22299" s="31"/>
    </row>
    <row r="22300" spans="62:65" x14ac:dyDescent="0.25">
      <c r="BJ22300" s="31"/>
      <c r="BK22300" s="31"/>
      <c r="BL22300" s="31"/>
      <c r="BM22300" s="31"/>
    </row>
    <row r="22301" spans="62:65" x14ac:dyDescent="0.25">
      <c r="BJ22301" s="31"/>
      <c r="BK22301" s="31"/>
      <c r="BL22301" s="31"/>
      <c r="BM22301" s="31"/>
    </row>
    <row r="22302" spans="62:65" x14ac:dyDescent="0.25">
      <c r="BJ22302" s="31"/>
      <c r="BK22302" s="31"/>
      <c r="BL22302" s="31"/>
      <c r="BM22302" s="31"/>
    </row>
    <row r="22303" spans="62:65" x14ac:dyDescent="0.25">
      <c r="BJ22303" s="31"/>
      <c r="BK22303" s="31"/>
      <c r="BL22303" s="31"/>
      <c r="BM22303" s="31"/>
    </row>
    <row r="22304" spans="62:65" x14ac:dyDescent="0.25">
      <c r="BJ22304" s="31"/>
      <c r="BK22304" s="31"/>
      <c r="BL22304" s="31"/>
      <c r="BM22304" s="31"/>
    </row>
    <row r="22305" spans="62:65" x14ac:dyDescent="0.25">
      <c r="BJ22305" s="31"/>
      <c r="BK22305" s="31"/>
      <c r="BL22305" s="31"/>
      <c r="BM22305" s="31"/>
    </row>
    <row r="22306" spans="62:65" x14ac:dyDescent="0.25">
      <c r="BJ22306" s="31"/>
      <c r="BK22306" s="31"/>
      <c r="BL22306" s="31"/>
      <c r="BM22306" s="31"/>
    </row>
    <row r="22307" spans="62:65" x14ac:dyDescent="0.25">
      <c r="BJ22307" s="31"/>
      <c r="BK22307" s="31"/>
      <c r="BL22307" s="31"/>
      <c r="BM22307" s="31"/>
    </row>
    <row r="22308" spans="62:65" x14ac:dyDescent="0.25">
      <c r="BJ22308" s="31"/>
      <c r="BK22308" s="31"/>
      <c r="BL22308" s="31"/>
      <c r="BM22308" s="31"/>
    </row>
    <row r="22309" spans="62:65" x14ac:dyDescent="0.25">
      <c r="BJ22309" s="31"/>
      <c r="BK22309" s="31"/>
      <c r="BL22309" s="31"/>
      <c r="BM22309" s="31"/>
    </row>
    <row r="22310" spans="62:65" x14ac:dyDescent="0.25">
      <c r="BJ22310" s="31"/>
      <c r="BK22310" s="31"/>
      <c r="BL22310" s="31"/>
      <c r="BM22310" s="31"/>
    </row>
    <row r="22311" spans="62:65" x14ac:dyDescent="0.25">
      <c r="BJ22311" s="31"/>
      <c r="BK22311" s="31"/>
      <c r="BL22311" s="31"/>
      <c r="BM22311" s="31"/>
    </row>
    <row r="22312" spans="62:65" x14ac:dyDescent="0.25">
      <c r="BJ22312" s="31"/>
      <c r="BK22312" s="31"/>
      <c r="BL22312" s="31"/>
      <c r="BM22312" s="31"/>
    </row>
    <row r="22313" spans="62:65" x14ac:dyDescent="0.25">
      <c r="BJ22313" s="31"/>
      <c r="BK22313" s="31"/>
      <c r="BL22313" s="31"/>
      <c r="BM22313" s="31"/>
    </row>
    <row r="22314" spans="62:65" x14ac:dyDescent="0.25">
      <c r="BJ22314" s="31"/>
      <c r="BK22314" s="31"/>
      <c r="BL22314" s="31"/>
      <c r="BM22314" s="31"/>
    </row>
    <row r="22315" spans="62:65" x14ac:dyDescent="0.25">
      <c r="BJ22315" s="31"/>
      <c r="BK22315" s="31"/>
      <c r="BL22315" s="31"/>
      <c r="BM22315" s="31"/>
    </row>
    <row r="22316" spans="62:65" x14ac:dyDescent="0.25">
      <c r="BJ22316" s="31"/>
      <c r="BK22316" s="31"/>
      <c r="BL22316" s="31"/>
      <c r="BM22316" s="31"/>
    </row>
    <row r="22317" spans="62:65" x14ac:dyDescent="0.25">
      <c r="BJ22317" s="31"/>
      <c r="BK22317" s="31"/>
      <c r="BL22317" s="31"/>
      <c r="BM22317" s="31"/>
    </row>
    <row r="22318" spans="62:65" x14ac:dyDescent="0.25">
      <c r="BJ22318" s="31"/>
      <c r="BK22318" s="31"/>
      <c r="BL22318" s="31"/>
      <c r="BM22318" s="31"/>
    </row>
    <row r="22319" spans="62:65" x14ac:dyDescent="0.25">
      <c r="BJ22319" s="31"/>
      <c r="BK22319" s="31"/>
      <c r="BL22319" s="31"/>
      <c r="BM22319" s="31"/>
    </row>
    <row r="22320" spans="62:65" x14ac:dyDescent="0.25">
      <c r="BJ22320" s="31"/>
      <c r="BK22320" s="31"/>
      <c r="BL22320" s="31"/>
      <c r="BM22320" s="31"/>
    </row>
    <row r="22321" spans="62:65" x14ac:dyDescent="0.25">
      <c r="BJ22321" s="31"/>
      <c r="BK22321" s="31"/>
      <c r="BL22321" s="31"/>
      <c r="BM22321" s="31"/>
    </row>
    <row r="22322" spans="62:65" x14ac:dyDescent="0.25">
      <c r="BJ22322" s="31"/>
      <c r="BK22322" s="31"/>
      <c r="BL22322" s="31"/>
      <c r="BM22322" s="31"/>
    </row>
    <row r="22323" spans="62:65" x14ac:dyDescent="0.25">
      <c r="BJ22323" s="31"/>
      <c r="BK22323" s="31"/>
      <c r="BL22323" s="31"/>
      <c r="BM22323" s="31"/>
    </row>
    <row r="22324" spans="62:65" x14ac:dyDescent="0.25">
      <c r="BJ22324" s="31"/>
      <c r="BK22324" s="31"/>
      <c r="BL22324" s="31"/>
      <c r="BM22324" s="31"/>
    </row>
    <row r="22325" spans="62:65" x14ac:dyDescent="0.25">
      <c r="BJ22325" s="31"/>
      <c r="BK22325" s="31"/>
      <c r="BL22325" s="31"/>
      <c r="BM22325" s="31"/>
    </row>
    <row r="22326" spans="62:65" x14ac:dyDescent="0.25">
      <c r="BJ22326" s="31"/>
      <c r="BK22326" s="31"/>
      <c r="BL22326" s="31"/>
      <c r="BM22326" s="31"/>
    </row>
    <row r="22327" spans="62:65" x14ac:dyDescent="0.25">
      <c r="BJ22327" s="31"/>
      <c r="BK22327" s="31"/>
      <c r="BL22327" s="31"/>
      <c r="BM22327" s="31"/>
    </row>
    <row r="22328" spans="62:65" x14ac:dyDescent="0.25">
      <c r="BJ22328" s="31"/>
      <c r="BK22328" s="31"/>
      <c r="BL22328" s="31"/>
      <c r="BM22328" s="31"/>
    </row>
    <row r="22329" spans="62:65" x14ac:dyDescent="0.25">
      <c r="BJ22329" s="31"/>
      <c r="BK22329" s="31"/>
      <c r="BL22329" s="31"/>
      <c r="BM22329" s="31"/>
    </row>
    <row r="22330" spans="62:65" x14ac:dyDescent="0.25">
      <c r="BJ22330" s="31"/>
      <c r="BK22330" s="31"/>
      <c r="BL22330" s="31"/>
      <c r="BM22330" s="31"/>
    </row>
    <row r="22331" spans="62:65" x14ac:dyDescent="0.25">
      <c r="BJ22331" s="31"/>
      <c r="BK22331" s="31"/>
      <c r="BL22331" s="31"/>
      <c r="BM22331" s="31"/>
    </row>
    <row r="22332" spans="62:65" x14ac:dyDescent="0.25">
      <c r="BJ22332" s="31"/>
      <c r="BK22332" s="31"/>
      <c r="BL22332" s="31"/>
      <c r="BM22332" s="31"/>
    </row>
    <row r="22333" spans="62:65" x14ac:dyDescent="0.25">
      <c r="BJ22333" s="31"/>
      <c r="BK22333" s="31"/>
      <c r="BL22333" s="31"/>
      <c r="BM22333" s="31"/>
    </row>
    <row r="22334" spans="62:65" x14ac:dyDescent="0.25">
      <c r="BJ22334" s="31"/>
      <c r="BK22334" s="31"/>
      <c r="BL22334" s="31"/>
      <c r="BM22334" s="31"/>
    </row>
    <row r="22335" spans="62:65" x14ac:dyDescent="0.25">
      <c r="BJ22335" s="31"/>
      <c r="BK22335" s="31"/>
      <c r="BL22335" s="31"/>
      <c r="BM22335" s="31"/>
    </row>
    <row r="22336" spans="62:65" x14ac:dyDescent="0.25">
      <c r="BJ22336" s="31"/>
      <c r="BK22336" s="31"/>
      <c r="BL22336" s="31"/>
      <c r="BM22336" s="31"/>
    </row>
    <row r="22337" spans="62:65" x14ac:dyDescent="0.25">
      <c r="BJ22337" s="31"/>
      <c r="BK22337" s="31"/>
      <c r="BL22337" s="31"/>
      <c r="BM22337" s="31"/>
    </row>
    <row r="22338" spans="62:65" x14ac:dyDescent="0.25">
      <c r="BJ22338" s="31"/>
      <c r="BK22338" s="31"/>
      <c r="BL22338" s="31"/>
      <c r="BM22338" s="31"/>
    </row>
    <row r="22339" spans="62:65" x14ac:dyDescent="0.25">
      <c r="BJ22339" s="31"/>
      <c r="BK22339" s="31"/>
      <c r="BL22339" s="31"/>
      <c r="BM22339" s="31"/>
    </row>
    <row r="22340" spans="62:65" x14ac:dyDescent="0.25">
      <c r="BJ22340" s="31"/>
      <c r="BK22340" s="31"/>
      <c r="BL22340" s="31"/>
      <c r="BM22340" s="31"/>
    </row>
    <row r="22341" spans="62:65" x14ac:dyDescent="0.25">
      <c r="BJ22341" s="31"/>
      <c r="BK22341" s="31"/>
      <c r="BL22341" s="31"/>
      <c r="BM22341" s="31"/>
    </row>
    <row r="22342" spans="62:65" x14ac:dyDescent="0.25">
      <c r="BJ22342" s="31"/>
      <c r="BK22342" s="31"/>
      <c r="BL22342" s="31"/>
      <c r="BM22342" s="31"/>
    </row>
    <row r="22343" spans="62:65" x14ac:dyDescent="0.25">
      <c r="BJ22343" s="31"/>
      <c r="BK22343" s="31"/>
      <c r="BL22343" s="31"/>
      <c r="BM22343" s="31"/>
    </row>
    <row r="22344" spans="62:65" x14ac:dyDescent="0.25">
      <c r="BJ22344" s="31"/>
      <c r="BK22344" s="31"/>
      <c r="BL22344" s="31"/>
      <c r="BM22344" s="31"/>
    </row>
    <row r="22345" spans="62:65" x14ac:dyDescent="0.25">
      <c r="BJ22345" s="31"/>
      <c r="BK22345" s="31"/>
      <c r="BL22345" s="31"/>
      <c r="BM22345" s="31"/>
    </row>
    <row r="22346" spans="62:65" x14ac:dyDescent="0.25">
      <c r="BJ22346" s="31"/>
      <c r="BK22346" s="31"/>
      <c r="BL22346" s="31"/>
      <c r="BM22346" s="31"/>
    </row>
    <row r="22347" spans="62:65" x14ac:dyDescent="0.25">
      <c r="BJ22347" s="31"/>
      <c r="BK22347" s="31"/>
      <c r="BL22347" s="31"/>
      <c r="BM22347" s="31"/>
    </row>
    <row r="22348" spans="62:65" x14ac:dyDescent="0.25">
      <c r="BJ22348" s="31"/>
      <c r="BK22348" s="31"/>
      <c r="BL22348" s="31"/>
      <c r="BM22348" s="31"/>
    </row>
    <row r="22349" spans="62:65" x14ac:dyDescent="0.25">
      <c r="BJ22349" s="31"/>
      <c r="BK22349" s="31"/>
      <c r="BL22349" s="31"/>
      <c r="BM22349" s="31"/>
    </row>
    <row r="22350" spans="62:65" x14ac:dyDescent="0.25">
      <c r="BJ22350" s="31"/>
      <c r="BK22350" s="31"/>
      <c r="BL22350" s="31"/>
      <c r="BM22350" s="31"/>
    </row>
    <row r="22351" spans="62:65" x14ac:dyDescent="0.25">
      <c r="BJ22351" s="31"/>
      <c r="BK22351" s="31"/>
      <c r="BL22351" s="31"/>
      <c r="BM22351" s="31"/>
    </row>
    <row r="22352" spans="62:65" x14ac:dyDescent="0.25">
      <c r="BJ22352" s="31"/>
      <c r="BK22352" s="31"/>
      <c r="BL22352" s="31"/>
      <c r="BM22352" s="31"/>
    </row>
    <row r="22353" spans="62:65" x14ac:dyDescent="0.25">
      <c r="BJ22353" s="31"/>
      <c r="BK22353" s="31"/>
      <c r="BL22353" s="31"/>
      <c r="BM22353" s="31"/>
    </row>
    <row r="22354" spans="62:65" x14ac:dyDescent="0.25">
      <c r="BJ22354" s="31"/>
      <c r="BK22354" s="31"/>
      <c r="BL22354" s="31"/>
      <c r="BM22354" s="31"/>
    </row>
    <row r="22355" spans="62:65" x14ac:dyDescent="0.25">
      <c r="BJ22355" s="31"/>
      <c r="BK22355" s="31"/>
      <c r="BL22355" s="31"/>
      <c r="BM22355" s="31"/>
    </row>
    <row r="22356" spans="62:65" x14ac:dyDescent="0.25">
      <c r="BJ22356" s="31"/>
      <c r="BK22356" s="31"/>
      <c r="BL22356" s="31"/>
      <c r="BM22356" s="31"/>
    </row>
    <row r="22357" spans="62:65" x14ac:dyDescent="0.25">
      <c r="BJ22357" s="31"/>
      <c r="BK22357" s="31"/>
      <c r="BL22357" s="31"/>
      <c r="BM22357" s="31"/>
    </row>
    <row r="22358" spans="62:65" x14ac:dyDescent="0.25">
      <c r="BJ22358" s="31"/>
      <c r="BK22358" s="31"/>
      <c r="BL22358" s="31"/>
      <c r="BM22358" s="31"/>
    </row>
    <row r="22359" spans="62:65" x14ac:dyDescent="0.25">
      <c r="BJ22359" s="31"/>
      <c r="BK22359" s="31"/>
      <c r="BL22359" s="31"/>
      <c r="BM22359" s="31"/>
    </row>
    <row r="22360" spans="62:65" x14ac:dyDescent="0.25">
      <c r="BJ22360" s="31"/>
      <c r="BK22360" s="31"/>
      <c r="BL22360" s="31"/>
      <c r="BM22360" s="31"/>
    </row>
    <row r="22361" spans="62:65" x14ac:dyDescent="0.25">
      <c r="BJ22361" s="31"/>
      <c r="BK22361" s="31"/>
      <c r="BL22361" s="31"/>
      <c r="BM22361" s="31"/>
    </row>
    <row r="22362" spans="62:65" x14ac:dyDescent="0.25">
      <c r="BJ22362" s="31"/>
      <c r="BK22362" s="31"/>
      <c r="BL22362" s="31"/>
      <c r="BM22362" s="31"/>
    </row>
    <row r="22363" spans="62:65" x14ac:dyDescent="0.25">
      <c r="BJ22363" s="31"/>
      <c r="BK22363" s="31"/>
      <c r="BL22363" s="31"/>
      <c r="BM22363" s="31"/>
    </row>
    <row r="22364" spans="62:65" x14ac:dyDescent="0.25">
      <c r="BJ22364" s="31"/>
      <c r="BK22364" s="31"/>
      <c r="BL22364" s="31"/>
      <c r="BM22364" s="31"/>
    </row>
    <row r="22365" spans="62:65" x14ac:dyDescent="0.25">
      <c r="BJ22365" s="31"/>
      <c r="BK22365" s="31"/>
      <c r="BL22365" s="31"/>
      <c r="BM22365" s="31"/>
    </row>
    <row r="22366" spans="62:65" x14ac:dyDescent="0.25">
      <c r="BJ22366" s="31"/>
      <c r="BK22366" s="31"/>
      <c r="BL22366" s="31"/>
      <c r="BM22366" s="31"/>
    </row>
    <row r="22367" spans="62:65" x14ac:dyDescent="0.25">
      <c r="BJ22367" s="31"/>
      <c r="BK22367" s="31"/>
      <c r="BL22367" s="31"/>
      <c r="BM22367" s="31"/>
    </row>
    <row r="22368" spans="62:65" x14ac:dyDescent="0.25">
      <c r="BJ22368" s="31"/>
      <c r="BK22368" s="31"/>
      <c r="BL22368" s="31"/>
      <c r="BM22368" s="31"/>
    </row>
    <row r="22369" spans="62:65" x14ac:dyDescent="0.25">
      <c r="BJ22369" s="31"/>
      <c r="BK22369" s="31"/>
      <c r="BL22369" s="31"/>
      <c r="BM22369" s="31"/>
    </row>
    <row r="22370" spans="62:65" x14ac:dyDescent="0.25">
      <c r="BJ22370" s="31"/>
      <c r="BK22370" s="31"/>
      <c r="BL22370" s="31"/>
      <c r="BM22370" s="31"/>
    </row>
    <row r="22371" spans="62:65" x14ac:dyDescent="0.25">
      <c r="BJ22371" s="31"/>
      <c r="BK22371" s="31"/>
      <c r="BL22371" s="31"/>
      <c r="BM22371" s="31"/>
    </row>
    <row r="22372" spans="62:65" x14ac:dyDescent="0.25">
      <c r="BJ22372" s="31"/>
      <c r="BK22372" s="31"/>
      <c r="BL22372" s="31"/>
      <c r="BM22372" s="31"/>
    </row>
    <row r="22373" spans="62:65" x14ac:dyDescent="0.25">
      <c r="BJ22373" s="31"/>
      <c r="BK22373" s="31"/>
      <c r="BL22373" s="31"/>
      <c r="BM22373" s="31"/>
    </row>
    <row r="22374" spans="62:65" x14ac:dyDescent="0.25">
      <c r="BJ22374" s="31"/>
      <c r="BK22374" s="31"/>
      <c r="BL22374" s="31"/>
      <c r="BM22374" s="31"/>
    </row>
    <row r="22375" spans="62:65" x14ac:dyDescent="0.25">
      <c r="BJ22375" s="31"/>
      <c r="BK22375" s="31"/>
      <c r="BL22375" s="31"/>
      <c r="BM22375" s="31"/>
    </row>
    <row r="22376" spans="62:65" x14ac:dyDescent="0.25">
      <c r="BJ22376" s="31"/>
      <c r="BK22376" s="31"/>
      <c r="BL22376" s="31"/>
      <c r="BM22376" s="31"/>
    </row>
    <row r="22377" spans="62:65" x14ac:dyDescent="0.25">
      <c r="BJ22377" s="31"/>
      <c r="BK22377" s="31"/>
      <c r="BL22377" s="31"/>
      <c r="BM22377" s="31"/>
    </row>
    <row r="22378" spans="62:65" x14ac:dyDescent="0.25">
      <c r="BJ22378" s="31"/>
      <c r="BK22378" s="31"/>
      <c r="BL22378" s="31"/>
      <c r="BM22378" s="31"/>
    </row>
    <row r="22379" spans="62:65" x14ac:dyDescent="0.25">
      <c r="BJ22379" s="31"/>
      <c r="BK22379" s="31"/>
      <c r="BL22379" s="31"/>
      <c r="BM22379" s="31"/>
    </row>
    <row r="22380" spans="62:65" x14ac:dyDescent="0.25">
      <c r="BJ22380" s="31"/>
      <c r="BK22380" s="31"/>
      <c r="BL22380" s="31"/>
      <c r="BM22380" s="31"/>
    </row>
    <row r="22381" spans="62:65" x14ac:dyDescent="0.25">
      <c r="BJ22381" s="31"/>
      <c r="BK22381" s="31"/>
      <c r="BL22381" s="31"/>
      <c r="BM22381" s="31"/>
    </row>
    <row r="22382" spans="62:65" x14ac:dyDescent="0.25">
      <c r="BJ22382" s="31"/>
      <c r="BK22382" s="31"/>
      <c r="BL22382" s="31"/>
      <c r="BM22382" s="31"/>
    </row>
    <row r="22383" spans="62:65" x14ac:dyDescent="0.25">
      <c r="BJ22383" s="31"/>
      <c r="BK22383" s="31"/>
      <c r="BL22383" s="31"/>
      <c r="BM22383" s="31"/>
    </row>
    <row r="22384" spans="62:65" x14ac:dyDescent="0.25">
      <c r="BJ22384" s="31"/>
      <c r="BK22384" s="31"/>
      <c r="BL22384" s="31"/>
      <c r="BM22384" s="31"/>
    </row>
    <row r="22385" spans="62:65" x14ac:dyDescent="0.25">
      <c r="BJ22385" s="31"/>
      <c r="BK22385" s="31"/>
      <c r="BL22385" s="31"/>
      <c r="BM22385" s="31"/>
    </row>
    <row r="22386" spans="62:65" x14ac:dyDescent="0.25">
      <c r="BJ22386" s="31"/>
      <c r="BK22386" s="31"/>
      <c r="BL22386" s="31"/>
      <c r="BM22386" s="31"/>
    </row>
    <row r="22387" spans="62:65" x14ac:dyDescent="0.25">
      <c r="BJ22387" s="31"/>
      <c r="BK22387" s="31"/>
      <c r="BL22387" s="31"/>
      <c r="BM22387" s="31"/>
    </row>
    <row r="22388" spans="62:65" x14ac:dyDescent="0.25">
      <c r="BJ22388" s="31"/>
      <c r="BK22388" s="31"/>
      <c r="BL22388" s="31"/>
      <c r="BM22388" s="31"/>
    </row>
    <row r="22389" spans="62:65" x14ac:dyDescent="0.25">
      <c r="BJ22389" s="31"/>
      <c r="BK22389" s="31"/>
      <c r="BL22389" s="31"/>
      <c r="BM22389" s="31"/>
    </row>
    <row r="22390" spans="62:65" x14ac:dyDescent="0.25">
      <c r="BJ22390" s="31"/>
      <c r="BK22390" s="31"/>
      <c r="BL22390" s="31"/>
      <c r="BM22390" s="31"/>
    </row>
    <row r="22391" spans="62:65" x14ac:dyDescent="0.25">
      <c r="BJ22391" s="31"/>
      <c r="BK22391" s="31"/>
      <c r="BL22391" s="31"/>
      <c r="BM22391" s="31"/>
    </row>
    <row r="22392" spans="62:65" x14ac:dyDescent="0.25">
      <c r="BJ22392" s="31"/>
      <c r="BK22392" s="31"/>
      <c r="BL22392" s="31"/>
      <c r="BM22392" s="31"/>
    </row>
    <row r="22393" spans="62:65" x14ac:dyDescent="0.25">
      <c r="BJ22393" s="31"/>
      <c r="BK22393" s="31"/>
      <c r="BL22393" s="31"/>
      <c r="BM22393" s="31"/>
    </row>
    <row r="22394" spans="62:65" x14ac:dyDescent="0.25">
      <c r="BJ22394" s="31"/>
      <c r="BK22394" s="31"/>
      <c r="BL22394" s="31"/>
      <c r="BM22394" s="31"/>
    </row>
    <row r="22395" spans="62:65" x14ac:dyDescent="0.25">
      <c r="BJ22395" s="31"/>
      <c r="BK22395" s="31"/>
      <c r="BL22395" s="31"/>
      <c r="BM22395" s="31"/>
    </row>
    <row r="22396" spans="62:65" x14ac:dyDescent="0.25">
      <c r="BJ22396" s="31"/>
      <c r="BK22396" s="31"/>
      <c r="BL22396" s="31"/>
      <c r="BM22396" s="31"/>
    </row>
    <row r="22397" spans="62:65" x14ac:dyDescent="0.25">
      <c r="BJ22397" s="31"/>
      <c r="BK22397" s="31"/>
      <c r="BL22397" s="31"/>
      <c r="BM22397" s="31"/>
    </row>
    <row r="22398" spans="62:65" x14ac:dyDescent="0.25">
      <c r="BJ22398" s="31"/>
      <c r="BK22398" s="31"/>
      <c r="BL22398" s="31"/>
      <c r="BM22398" s="31"/>
    </row>
    <row r="22399" spans="62:65" x14ac:dyDescent="0.25">
      <c r="BJ22399" s="31"/>
      <c r="BK22399" s="31"/>
      <c r="BL22399" s="31"/>
      <c r="BM22399" s="31"/>
    </row>
    <row r="22400" spans="62:65" x14ac:dyDescent="0.25">
      <c r="BJ22400" s="31"/>
      <c r="BK22400" s="31"/>
      <c r="BL22400" s="31"/>
      <c r="BM22400" s="31"/>
    </row>
    <row r="22401" spans="62:65" x14ac:dyDescent="0.25">
      <c r="BJ22401" s="31"/>
      <c r="BK22401" s="31"/>
      <c r="BL22401" s="31"/>
      <c r="BM22401" s="31"/>
    </row>
    <row r="22402" spans="62:65" x14ac:dyDescent="0.25">
      <c r="BJ22402" s="31"/>
      <c r="BK22402" s="31"/>
      <c r="BL22402" s="31"/>
      <c r="BM22402" s="31"/>
    </row>
    <row r="22403" spans="62:65" x14ac:dyDescent="0.25">
      <c r="BJ22403" s="31"/>
      <c r="BK22403" s="31"/>
      <c r="BL22403" s="31"/>
      <c r="BM22403" s="31"/>
    </row>
    <row r="22404" spans="62:65" x14ac:dyDescent="0.25">
      <c r="BJ22404" s="31"/>
      <c r="BK22404" s="31"/>
      <c r="BL22404" s="31"/>
      <c r="BM22404" s="31"/>
    </row>
    <row r="22405" spans="62:65" x14ac:dyDescent="0.25">
      <c r="BJ22405" s="31"/>
      <c r="BK22405" s="31"/>
      <c r="BL22405" s="31"/>
      <c r="BM22405" s="31"/>
    </row>
    <row r="22406" spans="62:65" x14ac:dyDescent="0.25">
      <c r="BJ22406" s="31"/>
      <c r="BK22406" s="31"/>
      <c r="BL22406" s="31"/>
      <c r="BM22406" s="31"/>
    </row>
    <row r="22407" spans="62:65" x14ac:dyDescent="0.25">
      <c r="BJ22407" s="31"/>
      <c r="BK22407" s="31"/>
      <c r="BL22407" s="31"/>
      <c r="BM22407" s="31"/>
    </row>
    <row r="22408" spans="62:65" x14ac:dyDescent="0.25">
      <c r="BJ22408" s="31"/>
      <c r="BK22408" s="31"/>
      <c r="BL22408" s="31"/>
      <c r="BM22408" s="31"/>
    </row>
    <row r="22409" spans="62:65" x14ac:dyDescent="0.25">
      <c r="BJ22409" s="31"/>
      <c r="BK22409" s="31"/>
      <c r="BL22409" s="31"/>
      <c r="BM22409" s="31"/>
    </row>
    <row r="22410" spans="62:65" x14ac:dyDescent="0.25">
      <c r="BJ22410" s="31"/>
      <c r="BK22410" s="31"/>
      <c r="BL22410" s="31"/>
      <c r="BM22410" s="31"/>
    </row>
    <row r="22411" spans="62:65" x14ac:dyDescent="0.25">
      <c r="BJ22411" s="31"/>
      <c r="BK22411" s="31"/>
      <c r="BL22411" s="31"/>
      <c r="BM22411" s="31"/>
    </row>
    <row r="22412" spans="62:65" x14ac:dyDescent="0.25">
      <c r="BJ22412" s="31"/>
      <c r="BK22412" s="31"/>
      <c r="BL22412" s="31"/>
      <c r="BM22412" s="31"/>
    </row>
    <row r="22413" spans="62:65" x14ac:dyDescent="0.25">
      <c r="BJ22413" s="31"/>
      <c r="BK22413" s="31"/>
      <c r="BL22413" s="31"/>
      <c r="BM22413" s="31"/>
    </row>
    <row r="22414" spans="62:65" x14ac:dyDescent="0.25">
      <c r="BJ22414" s="31"/>
      <c r="BK22414" s="31"/>
      <c r="BL22414" s="31"/>
      <c r="BM22414" s="31"/>
    </row>
    <row r="22415" spans="62:65" x14ac:dyDescent="0.25">
      <c r="BJ22415" s="31"/>
      <c r="BK22415" s="31"/>
      <c r="BL22415" s="31"/>
      <c r="BM22415" s="31"/>
    </row>
    <row r="22416" spans="62:65" x14ac:dyDescent="0.25">
      <c r="BJ22416" s="31"/>
      <c r="BK22416" s="31"/>
      <c r="BL22416" s="31"/>
      <c r="BM22416" s="31"/>
    </row>
    <row r="22417" spans="62:65" x14ac:dyDescent="0.25">
      <c r="BJ22417" s="31"/>
      <c r="BK22417" s="31"/>
      <c r="BL22417" s="31"/>
      <c r="BM22417" s="31"/>
    </row>
    <row r="22418" spans="62:65" x14ac:dyDescent="0.25">
      <c r="BJ22418" s="31"/>
      <c r="BK22418" s="31"/>
      <c r="BL22418" s="31"/>
      <c r="BM22418" s="31"/>
    </row>
    <row r="22419" spans="62:65" x14ac:dyDescent="0.25">
      <c r="BJ22419" s="31"/>
      <c r="BK22419" s="31"/>
      <c r="BL22419" s="31"/>
      <c r="BM22419" s="31"/>
    </row>
    <row r="22420" spans="62:65" x14ac:dyDescent="0.25">
      <c r="BJ22420" s="31"/>
      <c r="BK22420" s="31"/>
      <c r="BL22420" s="31"/>
      <c r="BM22420" s="31"/>
    </row>
    <row r="22421" spans="62:65" x14ac:dyDescent="0.25">
      <c r="BJ22421" s="31"/>
      <c r="BK22421" s="31"/>
      <c r="BL22421" s="31"/>
      <c r="BM22421" s="31"/>
    </row>
    <row r="22422" spans="62:65" x14ac:dyDescent="0.25">
      <c r="BJ22422" s="31"/>
      <c r="BK22422" s="31"/>
      <c r="BL22422" s="31"/>
      <c r="BM22422" s="31"/>
    </row>
    <row r="22423" spans="62:65" x14ac:dyDescent="0.25">
      <c r="BJ22423" s="31"/>
      <c r="BK22423" s="31"/>
      <c r="BL22423" s="31"/>
      <c r="BM22423" s="31"/>
    </row>
    <row r="22424" spans="62:65" x14ac:dyDescent="0.25">
      <c r="BJ22424" s="31"/>
      <c r="BK22424" s="31"/>
      <c r="BL22424" s="31"/>
      <c r="BM22424" s="31"/>
    </row>
    <row r="22425" spans="62:65" x14ac:dyDescent="0.25">
      <c r="BJ22425" s="31"/>
      <c r="BK22425" s="31"/>
      <c r="BL22425" s="31"/>
      <c r="BM22425" s="31"/>
    </row>
    <row r="22426" spans="62:65" x14ac:dyDescent="0.25">
      <c r="BJ22426" s="31"/>
      <c r="BK22426" s="31"/>
      <c r="BL22426" s="31"/>
      <c r="BM22426" s="31"/>
    </row>
    <row r="22427" spans="62:65" x14ac:dyDescent="0.25">
      <c r="BJ22427" s="31"/>
      <c r="BK22427" s="31"/>
      <c r="BL22427" s="31"/>
      <c r="BM22427" s="31"/>
    </row>
    <row r="22428" spans="62:65" x14ac:dyDescent="0.25">
      <c r="BJ22428" s="31"/>
      <c r="BK22428" s="31"/>
      <c r="BL22428" s="31"/>
      <c r="BM22428" s="31"/>
    </row>
    <row r="22429" spans="62:65" x14ac:dyDescent="0.25">
      <c r="BJ22429" s="31"/>
      <c r="BK22429" s="31"/>
      <c r="BL22429" s="31"/>
      <c r="BM22429" s="31"/>
    </row>
    <row r="22430" spans="62:65" x14ac:dyDescent="0.25">
      <c r="BJ22430" s="31"/>
      <c r="BK22430" s="31"/>
      <c r="BL22430" s="31"/>
      <c r="BM22430" s="31"/>
    </row>
    <row r="22431" spans="62:65" x14ac:dyDescent="0.25">
      <c r="BJ22431" s="31"/>
      <c r="BK22431" s="31"/>
      <c r="BL22431" s="31"/>
      <c r="BM22431" s="31"/>
    </row>
    <row r="22432" spans="62:65" x14ac:dyDescent="0.25">
      <c r="BJ22432" s="31"/>
      <c r="BK22432" s="31"/>
      <c r="BL22432" s="31"/>
      <c r="BM22432" s="31"/>
    </row>
    <row r="22433" spans="62:65" x14ac:dyDescent="0.25">
      <c r="BJ22433" s="31"/>
      <c r="BK22433" s="31"/>
      <c r="BL22433" s="31"/>
      <c r="BM22433" s="31"/>
    </row>
    <row r="22434" spans="62:65" x14ac:dyDescent="0.25">
      <c r="BJ22434" s="31"/>
      <c r="BK22434" s="31"/>
      <c r="BL22434" s="31"/>
      <c r="BM22434" s="31"/>
    </row>
    <row r="22435" spans="62:65" x14ac:dyDescent="0.25">
      <c r="BJ22435" s="31"/>
      <c r="BK22435" s="31"/>
      <c r="BL22435" s="31"/>
      <c r="BM22435" s="31"/>
    </row>
    <row r="22436" spans="62:65" x14ac:dyDescent="0.25">
      <c r="BJ22436" s="31"/>
      <c r="BK22436" s="31"/>
      <c r="BL22436" s="31"/>
      <c r="BM22436" s="31"/>
    </row>
    <row r="22437" spans="62:65" x14ac:dyDescent="0.25">
      <c r="BJ22437" s="31"/>
      <c r="BK22437" s="31"/>
      <c r="BL22437" s="31"/>
      <c r="BM22437" s="31"/>
    </row>
    <row r="22438" spans="62:65" x14ac:dyDescent="0.25">
      <c r="BJ22438" s="31"/>
      <c r="BK22438" s="31"/>
      <c r="BL22438" s="31"/>
      <c r="BM22438" s="31"/>
    </row>
    <row r="22439" spans="62:65" x14ac:dyDescent="0.25">
      <c r="BJ22439" s="31"/>
      <c r="BK22439" s="31"/>
      <c r="BL22439" s="31"/>
      <c r="BM22439" s="31"/>
    </row>
    <row r="22440" spans="62:65" x14ac:dyDescent="0.25">
      <c r="BJ22440" s="31"/>
      <c r="BK22440" s="31"/>
      <c r="BL22440" s="31"/>
      <c r="BM22440" s="31"/>
    </row>
    <row r="22441" spans="62:65" x14ac:dyDescent="0.25">
      <c r="BJ22441" s="31"/>
      <c r="BK22441" s="31"/>
      <c r="BL22441" s="31"/>
      <c r="BM22441" s="31"/>
    </row>
    <row r="22442" spans="62:65" x14ac:dyDescent="0.25">
      <c r="BJ22442" s="31"/>
      <c r="BK22442" s="31"/>
      <c r="BL22442" s="31"/>
      <c r="BM22442" s="31"/>
    </row>
    <row r="22443" spans="62:65" x14ac:dyDescent="0.25">
      <c r="BJ22443" s="31"/>
      <c r="BK22443" s="31"/>
      <c r="BL22443" s="31"/>
      <c r="BM22443" s="31"/>
    </row>
    <row r="22444" spans="62:65" x14ac:dyDescent="0.25">
      <c r="BJ22444" s="31"/>
      <c r="BK22444" s="31"/>
      <c r="BL22444" s="31"/>
      <c r="BM22444" s="31"/>
    </row>
    <row r="22445" spans="62:65" x14ac:dyDescent="0.25">
      <c r="BJ22445" s="31"/>
      <c r="BK22445" s="31"/>
      <c r="BL22445" s="31"/>
      <c r="BM22445" s="31"/>
    </row>
    <row r="22446" spans="62:65" x14ac:dyDescent="0.25">
      <c r="BJ22446" s="31"/>
      <c r="BK22446" s="31"/>
      <c r="BL22446" s="31"/>
      <c r="BM22446" s="31"/>
    </row>
    <row r="22447" spans="62:65" x14ac:dyDescent="0.25">
      <c r="BJ22447" s="31"/>
      <c r="BK22447" s="31"/>
      <c r="BL22447" s="31"/>
      <c r="BM22447" s="31"/>
    </row>
    <row r="22448" spans="62:65" x14ac:dyDescent="0.25">
      <c r="BJ22448" s="31"/>
      <c r="BK22448" s="31"/>
      <c r="BL22448" s="31"/>
      <c r="BM22448" s="31"/>
    </row>
    <row r="22449" spans="62:65" x14ac:dyDescent="0.25">
      <c r="BJ22449" s="31"/>
      <c r="BK22449" s="31"/>
      <c r="BL22449" s="31"/>
      <c r="BM22449" s="31"/>
    </row>
    <row r="22450" spans="62:65" x14ac:dyDescent="0.25">
      <c r="BJ22450" s="31"/>
      <c r="BK22450" s="31"/>
      <c r="BL22450" s="31"/>
      <c r="BM22450" s="31"/>
    </row>
    <row r="22451" spans="62:65" x14ac:dyDescent="0.25">
      <c r="BJ22451" s="31"/>
      <c r="BK22451" s="31"/>
      <c r="BL22451" s="31"/>
      <c r="BM22451" s="31"/>
    </row>
    <row r="22452" spans="62:65" x14ac:dyDescent="0.25">
      <c r="BJ22452" s="31"/>
      <c r="BK22452" s="31"/>
      <c r="BL22452" s="31"/>
      <c r="BM22452" s="31"/>
    </row>
    <row r="22453" spans="62:65" x14ac:dyDescent="0.25">
      <c r="BJ22453" s="31"/>
      <c r="BK22453" s="31"/>
      <c r="BL22453" s="31"/>
      <c r="BM22453" s="31"/>
    </row>
    <row r="22454" spans="62:65" x14ac:dyDescent="0.25">
      <c r="BJ22454" s="31"/>
      <c r="BK22454" s="31"/>
      <c r="BL22454" s="31"/>
      <c r="BM22454" s="31"/>
    </row>
    <row r="22455" spans="62:65" x14ac:dyDescent="0.25">
      <c r="BJ22455" s="31"/>
      <c r="BK22455" s="31"/>
      <c r="BL22455" s="31"/>
      <c r="BM22455" s="31"/>
    </row>
    <row r="22456" spans="62:65" x14ac:dyDescent="0.25">
      <c r="BJ22456" s="31"/>
      <c r="BK22456" s="31"/>
      <c r="BL22456" s="31"/>
      <c r="BM22456" s="31"/>
    </row>
    <row r="22457" spans="62:65" x14ac:dyDescent="0.25">
      <c r="BJ22457" s="31"/>
      <c r="BK22457" s="31"/>
      <c r="BL22457" s="31"/>
      <c r="BM22457" s="31"/>
    </row>
    <row r="22458" spans="62:65" x14ac:dyDescent="0.25">
      <c r="BJ22458" s="31"/>
      <c r="BK22458" s="31"/>
      <c r="BL22458" s="31"/>
      <c r="BM22458" s="31"/>
    </row>
    <row r="22459" spans="62:65" x14ac:dyDescent="0.25">
      <c r="BJ22459" s="31"/>
      <c r="BK22459" s="31"/>
      <c r="BL22459" s="31"/>
      <c r="BM22459" s="31"/>
    </row>
    <row r="22460" spans="62:65" x14ac:dyDescent="0.25">
      <c r="BJ22460" s="31"/>
      <c r="BK22460" s="31"/>
      <c r="BL22460" s="31"/>
      <c r="BM22460" s="31"/>
    </row>
    <row r="22461" spans="62:65" x14ac:dyDescent="0.25">
      <c r="BJ22461" s="31"/>
      <c r="BK22461" s="31"/>
      <c r="BL22461" s="31"/>
      <c r="BM22461" s="31"/>
    </row>
    <row r="22462" spans="62:65" x14ac:dyDescent="0.25">
      <c r="BJ22462" s="31"/>
      <c r="BK22462" s="31"/>
      <c r="BL22462" s="31"/>
      <c r="BM22462" s="31"/>
    </row>
    <row r="22463" spans="62:65" x14ac:dyDescent="0.25">
      <c r="BJ22463" s="31"/>
      <c r="BK22463" s="31"/>
      <c r="BL22463" s="31"/>
      <c r="BM22463" s="31"/>
    </row>
    <row r="22464" spans="62:65" x14ac:dyDescent="0.25">
      <c r="BJ22464" s="31"/>
      <c r="BK22464" s="31"/>
      <c r="BL22464" s="31"/>
      <c r="BM22464" s="31"/>
    </row>
    <row r="22465" spans="62:65" x14ac:dyDescent="0.25">
      <c r="BJ22465" s="31"/>
      <c r="BK22465" s="31"/>
      <c r="BL22465" s="31"/>
      <c r="BM22465" s="31"/>
    </row>
    <row r="22466" spans="62:65" x14ac:dyDescent="0.25">
      <c r="BJ22466" s="31"/>
      <c r="BK22466" s="31"/>
      <c r="BL22466" s="31"/>
      <c r="BM22466" s="31"/>
    </row>
    <row r="22467" spans="62:65" x14ac:dyDescent="0.25">
      <c r="BJ22467" s="31"/>
      <c r="BK22467" s="31"/>
      <c r="BL22467" s="31"/>
      <c r="BM22467" s="31"/>
    </row>
    <row r="22468" spans="62:65" x14ac:dyDescent="0.25">
      <c r="BJ22468" s="31"/>
      <c r="BK22468" s="31"/>
      <c r="BL22468" s="31"/>
      <c r="BM22468" s="31"/>
    </row>
    <row r="22469" spans="62:65" x14ac:dyDescent="0.25">
      <c r="BJ22469" s="31"/>
      <c r="BK22469" s="31"/>
      <c r="BL22469" s="31"/>
      <c r="BM22469" s="31"/>
    </row>
    <row r="22470" spans="62:65" x14ac:dyDescent="0.25">
      <c r="BJ22470" s="31"/>
      <c r="BK22470" s="31"/>
      <c r="BL22470" s="31"/>
      <c r="BM22470" s="31"/>
    </row>
    <row r="22471" spans="62:65" x14ac:dyDescent="0.25">
      <c r="BJ22471" s="31"/>
      <c r="BK22471" s="31"/>
      <c r="BL22471" s="31"/>
      <c r="BM22471" s="31"/>
    </row>
    <row r="22472" spans="62:65" x14ac:dyDescent="0.25">
      <c r="BJ22472" s="31"/>
      <c r="BK22472" s="31"/>
      <c r="BL22472" s="31"/>
      <c r="BM22472" s="31"/>
    </row>
    <row r="22473" spans="62:65" x14ac:dyDescent="0.25">
      <c r="BJ22473" s="31"/>
      <c r="BK22473" s="31"/>
      <c r="BL22473" s="31"/>
      <c r="BM22473" s="31"/>
    </row>
    <row r="22474" spans="62:65" x14ac:dyDescent="0.25">
      <c r="BJ22474" s="31"/>
      <c r="BK22474" s="31"/>
      <c r="BL22474" s="31"/>
      <c r="BM22474" s="31"/>
    </row>
    <row r="22475" spans="62:65" x14ac:dyDescent="0.25">
      <c r="BJ22475" s="31"/>
      <c r="BK22475" s="31"/>
      <c r="BL22475" s="31"/>
      <c r="BM22475" s="31"/>
    </row>
    <row r="22476" spans="62:65" x14ac:dyDescent="0.25">
      <c r="BJ22476" s="31"/>
      <c r="BK22476" s="31"/>
      <c r="BL22476" s="31"/>
      <c r="BM22476" s="31"/>
    </row>
    <row r="22477" spans="62:65" x14ac:dyDescent="0.25">
      <c r="BJ22477" s="31"/>
      <c r="BK22477" s="31"/>
      <c r="BL22477" s="31"/>
      <c r="BM22477" s="31"/>
    </row>
    <row r="22478" spans="62:65" x14ac:dyDescent="0.25">
      <c r="BJ22478" s="31"/>
      <c r="BK22478" s="31"/>
      <c r="BL22478" s="31"/>
      <c r="BM22478" s="31"/>
    </row>
    <row r="22479" spans="62:65" x14ac:dyDescent="0.25">
      <c r="BJ22479" s="31"/>
      <c r="BK22479" s="31"/>
      <c r="BL22479" s="31"/>
      <c r="BM22479" s="31"/>
    </row>
    <row r="22480" spans="62:65" x14ac:dyDescent="0.25">
      <c r="BJ22480" s="31"/>
      <c r="BK22480" s="31"/>
      <c r="BL22480" s="31"/>
      <c r="BM22480" s="31"/>
    </row>
    <row r="22481" spans="62:65" x14ac:dyDescent="0.25">
      <c r="BJ22481" s="31"/>
      <c r="BK22481" s="31"/>
      <c r="BL22481" s="31"/>
      <c r="BM22481" s="31"/>
    </row>
    <row r="22482" spans="62:65" x14ac:dyDescent="0.25">
      <c r="BJ22482" s="31"/>
      <c r="BK22482" s="31"/>
      <c r="BL22482" s="31"/>
      <c r="BM22482" s="31"/>
    </row>
    <row r="22483" spans="62:65" x14ac:dyDescent="0.25">
      <c r="BJ22483" s="31"/>
      <c r="BK22483" s="31"/>
      <c r="BL22483" s="31"/>
      <c r="BM22483" s="31"/>
    </row>
    <row r="22484" spans="62:65" x14ac:dyDescent="0.25">
      <c r="BJ22484" s="31"/>
      <c r="BK22484" s="31"/>
      <c r="BL22484" s="31"/>
      <c r="BM22484" s="31"/>
    </row>
    <row r="22485" spans="62:65" x14ac:dyDescent="0.25">
      <c r="BJ22485" s="31"/>
      <c r="BK22485" s="31"/>
      <c r="BL22485" s="31"/>
      <c r="BM22485" s="31"/>
    </row>
    <row r="22486" spans="62:65" x14ac:dyDescent="0.25">
      <c r="BJ22486" s="31"/>
      <c r="BK22486" s="31"/>
      <c r="BL22486" s="31"/>
      <c r="BM22486" s="31"/>
    </row>
    <row r="22487" spans="62:65" x14ac:dyDescent="0.25">
      <c r="BJ22487" s="31"/>
      <c r="BK22487" s="31"/>
      <c r="BL22487" s="31"/>
      <c r="BM22487" s="31"/>
    </row>
    <row r="22488" spans="62:65" x14ac:dyDescent="0.25">
      <c r="BJ22488" s="31"/>
      <c r="BK22488" s="31"/>
      <c r="BL22488" s="31"/>
      <c r="BM22488" s="31"/>
    </row>
    <row r="22489" spans="62:65" x14ac:dyDescent="0.25">
      <c r="BJ22489" s="31"/>
      <c r="BK22489" s="31"/>
      <c r="BL22489" s="31"/>
      <c r="BM22489" s="31"/>
    </row>
    <row r="22490" spans="62:65" x14ac:dyDescent="0.25">
      <c r="BJ22490" s="31"/>
      <c r="BK22490" s="31"/>
      <c r="BL22490" s="31"/>
      <c r="BM22490" s="31"/>
    </row>
    <row r="22491" spans="62:65" x14ac:dyDescent="0.25">
      <c r="BJ22491" s="31"/>
      <c r="BK22491" s="31"/>
      <c r="BL22491" s="31"/>
      <c r="BM22491" s="31"/>
    </row>
    <row r="22492" spans="62:65" x14ac:dyDescent="0.25">
      <c r="BJ22492" s="31"/>
      <c r="BK22492" s="31"/>
      <c r="BL22492" s="31"/>
      <c r="BM22492" s="31"/>
    </row>
    <row r="22493" spans="62:65" x14ac:dyDescent="0.25">
      <c r="BJ22493" s="31"/>
      <c r="BK22493" s="31"/>
      <c r="BL22493" s="31"/>
      <c r="BM22493" s="31"/>
    </row>
    <row r="22494" spans="62:65" x14ac:dyDescent="0.25">
      <c r="BJ22494" s="31"/>
      <c r="BK22494" s="31"/>
      <c r="BL22494" s="31"/>
      <c r="BM22494" s="31"/>
    </row>
    <row r="22495" spans="62:65" x14ac:dyDescent="0.25">
      <c r="BJ22495" s="31"/>
      <c r="BK22495" s="31"/>
      <c r="BL22495" s="31"/>
      <c r="BM22495" s="31"/>
    </row>
    <row r="22496" spans="62:65" x14ac:dyDescent="0.25">
      <c r="BJ22496" s="31"/>
      <c r="BK22496" s="31"/>
      <c r="BL22496" s="31"/>
      <c r="BM22496" s="31"/>
    </row>
    <row r="22497" spans="62:65" x14ac:dyDescent="0.25">
      <c r="BJ22497" s="31"/>
      <c r="BK22497" s="31"/>
      <c r="BL22497" s="31"/>
      <c r="BM22497" s="31"/>
    </row>
    <row r="22498" spans="62:65" x14ac:dyDescent="0.25">
      <c r="BJ22498" s="31"/>
      <c r="BK22498" s="31"/>
      <c r="BL22498" s="31"/>
      <c r="BM22498" s="31"/>
    </row>
    <row r="22499" spans="62:65" x14ac:dyDescent="0.25">
      <c r="BJ22499" s="31"/>
      <c r="BK22499" s="31"/>
      <c r="BL22499" s="31"/>
      <c r="BM22499" s="31"/>
    </row>
    <row r="22500" spans="62:65" x14ac:dyDescent="0.25">
      <c r="BJ22500" s="31"/>
      <c r="BK22500" s="31"/>
      <c r="BL22500" s="31"/>
      <c r="BM22500" s="31"/>
    </row>
    <row r="22501" spans="62:65" x14ac:dyDescent="0.25">
      <c r="BJ22501" s="31"/>
      <c r="BK22501" s="31"/>
      <c r="BL22501" s="31"/>
      <c r="BM22501" s="31"/>
    </row>
    <row r="22502" spans="62:65" x14ac:dyDescent="0.25">
      <c r="BJ22502" s="31"/>
      <c r="BK22502" s="31"/>
      <c r="BL22502" s="31"/>
      <c r="BM22502" s="31"/>
    </row>
    <row r="22503" spans="62:65" x14ac:dyDescent="0.25">
      <c r="BJ22503" s="31"/>
      <c r="BK22503" s="31"/>
      <c r="BL22503" s="31"/>
      <c r="BM22503" s="31"/>
    </row>
    <row r="22504" spans="62:65" x14ac:dyDescent="0.25">
      <c r="BJ22504" s="31"/>
      <c r="BK22504" s="31"/>
      <c r="BL22504" s="31"/>
      <c r="BM22504" s="31"/>
    </row>
    <row r="22505" spans="62:65" x14ac:dyDescent="0.25">
      <c r="BJ22505" s="31"/>
      <c r="BK22505" s="31"/>
      <c r="BL22505" s="31"/>
      <c r="BM22505" s="31"/>
    </row>
    <row r="22506" spans="62:65" x14ac:dyDescent="0.25">
      <c r="BJ22506" s="31"/>
      <c r="BK22506" s="31"/>
      <c r="BL22506" s="31"/>
      <c r="BM22506" s="31"/>
    </row>
    <row r="22507" spans="62:65" x14ac:dyDescent="0.25">
      <c r="BJ22507" s="31"/>
      <c r="BK22507" s="31"/>
      <c r="BL22507" s="31"/>
      <c r="BM22507" s="31"/>
    </row>
    <row r="22508" spans="62:65" x14ac:dyDescent="0.25">
      <c r="BJ22508" s="31"/>
      <c r="BK22508" s="31"/>
      <c r="BL22508" s="31"/>
      <c r="BM22508" s="31"/>
    </row>
    <row r="22509" spans="62:65" x14ac:dyDescent="0.25">
      <c r="BJ22509" s="31"/>
      <c r="BK22509" s="31"/>
      <c r="BL22509" s="31"/>
      <c r="BM22509" s="31"/>
    </row>
    <row r="22510" spans="62:65" x14ac:dyDescent="0.25">
      <c r="BJ22510" s="31"/>
      <c r="BK22510" s="31"/>
      <c r="BL22510" s="31"/>
      <c r="BM22510" s="31"/>
    </row>
    <row r="22511" spans="62:65" x14ac:dyDescent="0.25">
      <c r="BJ22511" s="31"/>
      <c r="BK22511" s="31"/>
      <c r="BL22511" s="31"/>
      <c r="BM22511" s="31"/>
    </row>
    <row r="22512" spans="62:65" x14ac:dyDescent="0.25">
      <c r="BJ22512" s="31"/>
      <c r="BK22512" s="31"/>
      <c r="BL22512" s="31"/>
      <c r="BM22512" s="31"/>
    </row>
    <row r="22513" spans="62:65" x14ac:dyDescent="0.25">
      <c r="BJ22513" s="31"/>
      <c r="BK22513" s="31"/>
      <c r="BL22513" s="31"/>
      <c r="BM22513" s="31"/>
    </row>
    <row r="22514" spans="62:65" x14ac:dyDescent="0.25">
      <c r="BJ22514" s="31"/>
      <c r="BK22514" s="31"/>
      <c r="BL22514" s="31"/>
      <c r="BM22514" s="31"/>
    </row>
    <row r="22515" spans="62:65" x14ac:dyDescent="0.25">
      <c r="BJ22515" s="31"/>
      <c r="BK22515" s="31"/>
      <c r="BL22515" s="31"/>
      <c r="BM22515" s="31"/>
    </row>
    <row r="22516" spans="62:65" x14ac:dyDescent="0.25">
      <c r="BJ22516" s="31"/>
      <c r="BK22516" s="31"/>
      <c r="BL22516" s="31"/>
      <c r="BM22516" s="31"/>
    </row>
    <row r="22517" spans="62:65" x14ac:dyDescent="0.25">
      <c r="BJ22517" s="31"/>
      <c r="BK22517" s="31"/>
      <c r="BL22517" s="31"/>
      <c r="BM22517" s="31"/>
    </row>
    <row r="22518" spans="62:65" x14ac:dyDescent="0.25">
      <c r="BJ22518" s="31"/>
      <c r="BK22518" s="31"/>
      <c r="BL22518" s="31"/>
      <c r="BM22518" s="31"/>
    </row>
    <row r="22519" spans="62:65" x14ac:dyDescent="0.25">
      <c r="BJ22519" s="31"/>
      <c r="BK22519" s="31"/>
      <c r="BL22519" s="31"/>
      <c r="BM22519" s="31"/>
    </row>
    <row r="22520" spans="62:65" x14ac:dyDescent="0.25">
      <c r="BJ22520" s="31"/>
      <c r="BK22520" s="31"/>
      <c r="BL22520" s="31"/>
      <c r="BM22520" s="31"/>
    </row>
    <row r="22521" spans="62:65" x14ac:dyDescent="0.25">
      <c r="BJ22521" s="31"/>
      <c r="BK22521" s="31"/>
      <c r="BL22521" s="31"/>
      <c r="BM22521" s="31"/>
    </row>
    <row r="22522" spans="62:65" x14ac:dyDescent="0.25">
      <c r="BJ22522" s="31"/>
      <c r="BK22522" s="31"/>
      <c r="BL22522" s="31"/>
      <c r="BM22522" s="31"/>
    </row>
    <row r="22523" spans="62:65" x14ac:dyDescent="0.25">
      <c r="BJ22523" s="31"/>
      <c r="BK22523" s="31"/>
      <c r="BL22523" s="31"/>
      <c r="BM22523" s="31"/>
    </row>
    <row r="22524" spans="62:65" x14ac:dyDescent="0.25">
      <c r="BJ22524" s="31"/>
      <c r="BK22524" s="31"/>
      <c r="BL22524" s="31"/>
      <c r="BM22524" s="31"/>
    </row>
    <row r="22525" spans="62:65" x14ac:dyDescent="0.25">
      <c r="BJ22525" s="31"/>
      <c r="BK22525" s="31"/>
      <c r="BL22525" s="31"/>
      <c r="BM22525" s="31"/>
    </row>
    <row r="22526" spans="62:65" x14ac:dyDescent="0.25">
      <c r="BJ22526" s="31"/>
      <c r="BK22526" s="31"/>
      <c r="BL22526" s="31"/>
      <c r="BM22526" s="31"/>
    </row>
    <row r="22527" spans="62:65" x14ac:dyDescent="0.25">
      <c r="BJ22527" s="31"/>
      <c r="BK22527" s="31"/>
      <c r="BL22527" s="31"/>
      <c r="BM22527" s="31"/>
    </row>
    <row r="22528" spans="62:65" x14ac:dyDescent="0.25">
      <c r="BJ22528" s="31"/>
      <c r="BK22528" s="31"/>
      <c r="BL22528" s="31"/>
      <c r="BM22528" s="31"/>
    </row>
    <row r="22529" spans="62:65" x14ac:dyDescent="0.25">
      <c r="BJ22529" s="31"/>
      <c r="BK22529" s="31"/>
      <c r="BL22529" s="31"/>
      <c r="BM22529" s="31"/>
    </row>
    <row r="22530" spans="62:65" x14ac:dyDescent="0.25">
      <c r="BJ22530" s="31"/>
      <c r="BK22530" s="31"/>
      <c r="BL22530" s="31"/>
      <c r="BM22530" s="31"/>
    </row>
    <row r="22531" spans="62:65" x14ac:dyDescent="0.25">
      <c r="BJ22531" s="31"/>
      <c r="BK22531" s="31"/>
      <c r="BL22531" s="31"/>
      <c r="BM22531" s="31"/>
    </row>
    <row r="22532" spans="62:65" x14ac:dyDescent="0.25">
      <c r="BJ22532" s="31"/>
      <c r="BK22532" s="31"/>
      <c r="BL22532" s="31"/>
      <c r="BM22532" s="31"/>
    </row>
    <row r="22533" spans="62:65" x14ac:dyDescent="0.25">
      <c r="BJ22533" s="31"/>
      <c r="BK22533" s="31"/>
      <c r="BL22533" s="31"/>
      <c r="BM22533" s="31"/>
    </row>
    <row r="22534" spans="62:65" x14ac:dyDescent="0.25">
      <c r="BJ22534" s="31"/>
      <c r="BK22534" s="31"/>
      <c r="BL22534" s="31"/>
      <c r="BM22534" s="31"/>
    </row>
    <row r="22535" spans="62:65" x14ac:dyDescent="0.25">
      <c r="BJ22535" s="31"/>
      <c r="BK22535" s="31"/>
      <c r="BL22535" s="31"/>
      <c r="BM22535" s="31"/>
    </row>
    <row r="22536" spans="62:65" x14ac:dyDescent="0.25">
      <c r="BJ22536" s="31"/>
      <c r="BK22536" s="31"/>
      <c r="BL22536" s="31"/>
      <c r="BM22536" s="31"/>
    </row>
    <row r="22537" spans="62:65" x14ac:dyDescent="0.25">
      <c r="BJ22537" s="31"/>
      <c r="BK22537" s="31"/>
      <c r="BL22537" s="31"/>
      <c r="BM22537" s="31"/>
    </row>
    <row r="22538" spans="62:65" x14ac:dyDescent="0.25">
      <c r="BJ22538" s="31"/>
      <c r="BK22538" s="31"/>
      <c r="BL22538" s="31"/>
      <c r="BM22538" s="31"/>
    </row>
    <row r="22539" spans="62:65" x14ac:dyDescent="0.25">
      <c r="BJ22539" s="31"/>
      <c r="BK22539" s="31"/>
      <c r="BL22539" s="31"/>
      <c r="BM22539" s="31"/>
    </row>
    <row r="22540" spans="62:65" x14ac:dyDescent="0.25">
      <c r="BJ22540" s="31"/>
      <c r="BK22540" s="31"/>
      <c r="BL22540" s="31"/>
      <c r="BM22540" s="31"/>
    </row>
    <row r="22541" spans="62:65" x14ac:dyDescent="0.25">
      <c r="BJ22541" s="31"/>
      <c r="BK22541" s="31"/>
      <c r="BL22541" s="31"/>
      <c r="BM22541" s="31"/>
    </row>
    <row r="22542" spans="62:65" x14ac:dyDescent="0.25">
      <c r="BJ22542" s="31"/>
      <c r="BK22542" s="31"/>
      <c r="BL22542" s="31"/>
      <c r="BM22542" s="31"/>
    </row>
    <row r="22543" spans="62:65" x14ac:dyDescent="0.25">
      <c r="BJ22543" s="31"/>
      <c r="BK22543" s="31"/>
      <c r="BL22543" s="31"/>
      <c r="BM22543" s="31"/>
    </row>
    <row r="22544" spans="62:65" x14ac:dyDescent="0.25">
      <c r="BJ22544" s="31"/>
      <c r="BK22544" s="31"/>
      <c r="BL22544" s="31"/>
      <c r="BM22544" s="31"/>
    </row>
    <row r="22545" spans="62:65" x14ac:dyDescent="0.25">
      <c r="BJ22545" s="31"/>
      <c r="BK22545" s="31"/>
      <c r="BL22545" s="31"/>
      <c r="BM22545" s="31"/>
    </row>
    <row r="22546" spans="62:65" x14ac:dyDescent="0.25">
      <c r="BJ22546" s="31"/>
      <c r="BK22546" s="31"/>
      <c r="BL22546" s="31"/>
      <c r="BM22546" s="31"/>
    </row>
    <row r="22547" spans="62:65" x14ac:dyDescent="0.25">
      <c r="BJ22547" s="31"/>
      <c r="BK22547" s="31"/>
      <c r="BL22547" s="31"/>
      <c r="BM22547" s="31"/>
    </row>
    <row r="22548" spans="62:65" x14ac:dyDescent="0.25">
      <c r="BJ22548" s="31"/>
      <c r="BK22548" s="31"/>
      <c r="BL22548" s="31"/>
      <c r="BM22548" s="31"/>
    </row>
    <row r="22549" spans="62:65" x14ac:dyDescent="0.25">
      <c r="BJ22549" s="31"/>
      <c r="BK22549" s="31"/>
      <c r="BL22549" s="31"/>
      <c r="BM22549" s="31"/>
    </row>
    <row r="22550" spans="62:65" x14ac:dyDescent="0.25">
      <c r="BJ22550" s="31"/>
      <c r="BK22550" s="31"/>
      <c r="BL22550" s="31"/>
      <c r="BM22550" s="31"/>
    </row>
    <row r="22551" spans="62:65" x14ac:dyDescent="0.25">
      <c r="BJ22551" s="31"/>
      <c r="BK22551" s="31"/>
      <c r="BL22551" s="31"/>
      <c r="BM22551" s="31"/>
    </row>
    <row r="22552" spans="62:65" x14ac:dyDescent="0.25">
      <c r="BJ22552" s="31"/>
      <c r="BK22552" s="31"/>
      <c r="BL22552" s="31"/>
      <c r="BM22552" s="31"/>
    </row>
    <row r="22553" spans="62:65" x14ac:dyDescent="0.25">
      <c r="BJ22553" s="31"/>
      <c r="BK22553" s="31"/>
      <c r="BL22553" s="31"/>
      <c r="BM22553" s="31"/>
    </row>
    <row r="22554" spans="62:65" x14ac:dyDescent="0.25">
      <c r="BJ22554" s="31"/>
      <c r="BK22554" s="31"/>
      <c r="BL22554" s="31"/>
      <c r="BM22554" s="31"/>
    </row>
    <row r="22555" spans="62:65" x14ac:dyDescent="0.25">
      <c r="BJ22555" s="31"/>
      <c r="BK22555" s="31"/>
      <c r="BL22555" s="31"/>
      <c r="BM22555" s="31"/>
    </row>
    <row r="22556" spans="62:65" x14ac:dyDescent="0.25">
      <c r="BJ22556" s="31"/>
      <c r="BK22556" s="31"/>
      <c r="BL22556" s="31"/>
      <c r="BM22556" s="31"/>
    </row>
    <row r="22557" spans="62:65" x14ac:dyDescent="0.25">
      <c r="BJ22557" s="31"/>
      <c r="BK22557" s="31"/>
      <c r="BL22557" s="31"/>
      <c r="BM22557" s="31"/>
    </row>
    <row r="22558" spans="62:65" x14ac:dyDescent="0.25">
      <c r="BJ22558" s="31"/>
      <c r="BK22558" s="31"/>
      <c r="BL22558" s="31"/>
      <c r="BM22558" s="31"/>
    </row>
    <row r="22559" spans="62:65" x14ac:dyDescent="0.25">
      <c r="BJ22559" s="31"/>
      <c r="BK22559" s="31"/>
      <c r="BL22559" s="31"/>
      <c r="BM22559" s="31"/>
    </row>
    <row r="22560" spans="62:65" x14ac:dyDescent="0.25">
      <c r="BJ22560" s="31"/>
      <c r="BK22560" s="31"/>
      <c r="BL22560" s="31"/>
      <c r="BM22560" s="31"/>
    </row>
    <row r="22561" spans="62:65" x14ac:dyDescent="0.25">
      <c r="BJ22561" s="31"/>
      <c r="BK22561" s="31"/>
      <c r="BL22561" s="31"/>
      <c r="BM22561" s="31"/>
    </row>
    <row r="22562" spans="62:65" x14ac:dyDescent="0.25">
      <c r="BJ22562" s="31"/>
      <c r="BK22562" s="31"/>
      <c r="BL22562" s="31"/>
      <c r="BM22562" s="31"/>
    </row>
    <row r="22563" spans="62:65" x14ac:dyDescent="0.25">
      <c r="BJ22563" s="31"/>
      <c r="BK22563" s="31"/>
      <c r="BL22563" s="31"/>
      <c r="BM22563" s="31"/>
    </row>
    <row r="22564" spans="62:65" x14ac:dyDescent="0.25">
      <c r="BJ22564" s="31"/>
      <c r="BK22564" s="31"/>
      <c r="BL22564" s="31"/>
      <c r="BM22564" s="31"/>
    </row>
    <row r="22565" spans="62:65" x14ac:dyDescent="0.25">
      <c r="BJ22565" s="31"/>
      <c r="BK22565" s="31"/>
      <c r="BL22565" s="31"/>
      <c r="BM22565" s="31"/>
    </row>
    <row r="22566" spans="62:65" x14ac:dyDescent="0.25">
      <c r="BJ22566" s="31"/>
      <c r="BK22566" s="31"/>
      <c r="BL22566" s="31"/>
      <c r="BM22566" s="31"/>
    </row>
    <row r="22567" spans="62:65" x14ac:dyDescent="0.25">
      <c r="BJ22567" s="31"/>
      <c r="BK22567" s="31"/>
      <c r="BL22567" s="31"/>
      <c r="BM22567" s="31"/>
    </row>
    <row r="22568" spans="62:65" x14ac:dyDescent="0.25">
      <c r="BJ22568" s="31"/>
      <c r="BK22568" s="31"/>
      <c r="BL22568" s="31"/>
      <c r="BM22568" s="31"/>
    </row>
    <row r="22569" spans="62:65" x14ac:dyDescent="0.25">
      <c r="BJ22569" s="31"/>
      <c r="BK22569" s="31"/>
      <c r="BL22569" s="31"/>
      <c r="BM22569" s="31"/>
    </row>
    <row r="22570" spans="62:65" x14ac:dyDescent="0.25">
      <c r="BJ22570" s="31"/>
      <c r="BK22570" s="31"/>
      <c r="BL22570" s="31"/>
      <c r="BM22570" s="31"/>
    </row>
    <row r="22571" spans="62:65" x14ac:dyDescent="0.25">
      <c r="BJ22571" s="31"/>
      <c r="BK22571" s="31"/>
      <c r="BL22571" s="31"/>
      <c r="BM22571" s="31"/>
    </row>
    <row r="22572" spans="62:65" x14ac:dyDescent="0.25">
      <c r="BJ22572" s="31"/>
      <c r="BK22572" s="31"/>
      <c r="BL22572" s="31"/>
      <c r="BM22572" s="31"/>
    </row>
    <row r="22573" spans="62:65" x14ac:dyDescent="0.25">
      <c r="BJ22573" s="31"/>
      <c r="BK22573" s="31"/>
      <c r="BL22573" s="31"/>
      <c r="BM22573" s="31"/>
    </row>
    <row r="22574" spans="62:65" x14ac:dyDescent="0.25">
      <c r="BJ22574" s="31"/>
      <c r="BK22574" s="31"/>
      <c r="BL22574" s="31"/>
      <c r="BM22574" s="31"/>
    </row>
    <row r="22575" spans="62:65" x14ac:dyDescent="0.25">
      <c r="BJ22575" s="31"/>
      <c r="BK22575" s="31"/>
      <c r="BL22575" s="31"/>
      <c r="BM22575" s="31"/>
    </row>
    <row r="22576" spans="62:65" x14ac:dyDescent="0.25">
      <c r="BJ22576" s="31"/>
      <c r="BK22576" s="31"/>
      <c r="BL22576" s="31"/>
      <c r="BM22576" s="31"/>
    </row>
    <row r="22577" spans="62:65" x14ac:dyDescent="0.25">
      <c r="BJ22577" s="31"/>
      <c r="BK22577" s="31"/>
      <c r="BL22577" s="31"/>
      <c r="BM22577" s="31"/>
    </row>
    <row r="22578" spans="62:65" x14ac:dyDescent="0.25">
      <c r="BJ22578" s="31"/>
      <c r="BK22578" s="31"/>
      <c r="BL22578" s="31"/>
      <c r="BM22578" s="31"/>
    </row>
    <row r="22579" spans="62:65" x14ac:dyDescent="0.25">
      <c r="BJ22579" s="31"/>
      <c r="BK22579" s="31"/>
      <c r="BL22579" s="31"/>
      <c r="BM22579" s="31"/>
    </row>
    <row r="22580" spans="62:65" x14ac:dyDescent="0.25">
      <c r="BJ22580" s="31"/>
      <c r="BK22580" s="31"/>
      <c r="BL22580" s="31"/>
      <c r="BM22580" s="31"/>
    </row>
    <row r="22581" spans="62:65" x14ac:dyDescent="0.25">
      <c r="BJ22581" s="31"/>
      <c r="BK22581" s="31"/>
      <c r="BL22581" s="31"/>
      <c r="BM22581" s="31"/>
    </row>
    <row r="22582" spans="62:65" x14ac:dyDescent="0.25">
      <c r="BJ22582" s="31"/>
      <c r="BK22582" s="31"/>
      <c r="BL22582" s="31"/>
      <c r="BM22582" s="31"/>
    </row>
    <row r="22583" spans="62:65" x14ac:dyDescent="0.25">
      <c r="BJ22583" s="31"/>
      <c r="BK22583" s="31"/>
      <c r="BL22583" s="31"/>
      <c r="BM22583" s="31"/>
    </row>
    <row r="22584" spans="62:65" x14ac:dyDescent="0.25">
      <c r="BJ22584" s="31"/>
      <c r="BK22584" s="31"/>
      <c r="BL22584" s="31"/>
      <c r="BM22584" s="31"/>
    </row>
    <row r="22585" spans="62:65" x14ac:dyDescent="0.25">
      <c r="BJ22585" s="31"/>
      <c r="BK22585" s="31"/>
      <c r="BL22585" s="31"/>
      <c r="BM22585" s="31"/>
    </row>
    <row r="22586" spans="62:65" x14ac:dyDescent="0.25">
      <c r="BJ22586" s="31"/>
      <c r="BK22586" s="31"/>
      <c r="BL22586" s="31"/>
      <c r="BM22586" s="31"/>
    </row>
    <row r="22587" spans="62:65" x14ac:dyDescent="0.25">
      <c r="BJ22587" s="31"/>
      <c r="BK22587" s="31"/>
      <c r="BL22587" s="31"/>
      <c r="BM22587" s="31"/>
    </row>
    <row r="22588" spans="62:65" x14ac:dyDescent="0.25">
      <c r="BJ22588" s="31"/>
      <c r="BK22588" s="31"/>
      <c r="BL22588" s="31"/>
      <c r="BM22588" s="31"/>
    </row>
    <row r="22589" spans="62:65" x14ac:dyDescent="0.25">
      <c r="BJ22589" s="31"/>
      <c r="BK22589" s="31"/>
      <c r="BL22589" s="31"/>
      <c r="BM22589" s="31"/>
    </row>
    <row r="22590" spans="62:65" x14ac:dyDescent="0.25">
      <c r="BJ22590" s="31"/>
      <c r="BK22590" s="31"/>
      <c r="BL22590" s="31"/>
      <c r="BM22590" s="31"/>
    </row>
    <row r="22591" spans="62:65" x14ac:dyDescent="0.25">
      <c r="BJ22591" s="31"/>
      <c r="BK22591" s="31"/>
      <c r="BL22591" s="31"/>
      <c r="BM22591" s="31"/>
    </row>
    <row r="22592" spans="62:65" x14ac:dyDescent="0.25">
      <c r="BJ22592" s="31"/>
      <c r="BK22592" s="31"/>
      <c r="BL22592" s="31"/>
      <c r="BM22592" s="31"/>
    </row>
    <row r="22593" spans="62:65" x14ac:dyDescent="0.25">
      <c r="BJ22593" s="31"/>
      <c r="BK22593" s="31"/>
      <c r="BL22593" s="31"/>
      <c r="BM22593" s="31"/>
    </row>
    <row r="22594" spans="62:65" x14ac:dyDescent="0.25">
      <c r="BJ22594" s="31"/>
      <c r="BK22594" s="31"/>
      <c r="BL22594" s="31"/>
      <c r="BM22594" s="31"/>
    </row>
    <row r="22595" spans="62:65" x14ac:dyDescent="0.25">
      <c r="BJ22595" s="31"/>
      <c r="BK22595" s="31"/>
      <c r="BL22595" s="31"/>
      <c r="BM22595" s="31"/>
    </row>
    <row r="22596" spans="62:65" x14ac:dyDescent="0.25">
      <c r="BJ22596" s="31"/>
      <c r="BK22596" s="31"/>
      <c r="BL22596" s="31"/>
      <c r="BM22596" s="31"/>
    </row>
    <row r="22597" spans="62:65" x14ac:dyDescent="0.25">
      <c r="BJ22597" s="31"/>
      <c r="BK22597" s="31"/>
      <c r="BL22597" s="31"/>
      <c r="BM22597" s="31"/>
    </row>
    <row r="22598" spans="62:65" x14ac:dyDescent="0.25">
      <c r="BJ22598" s="31"/>
      <c r="BK22598" s="31"/>
      <c r="BL22598" s="31"/>
      <c r="BM22598" s="31"/>
    </row>
    <row r="22599" spans="62:65" x14ac:dyDescent="0.25">
      <c r="BJ22599" s="31"/>
      <c r="BK22599" s="31"/>
      <c r="BL22599" s="31"/>
      <c r="BM22599" s="31"/>
    </row>
    <row r="22600" spans="62:65" x14ac:dyDescent="0.25">
      <c r="BJ22600" s="31"/>
      <c r="BK22600" s="31"/>
      <c r="BL22600" s="31"/>
      <c r="BM22600" s="31"/>
    </row>
    <row r="22601" spans="62:65" x14ac:dyDescent="0.25">
      <c r="BJ22601" s="31"/>
      <c r="BK22601" s="31"/>
      <c r="BL22601" s="31"/>
      <c r="BM22601" s="31"/>
    </row>
    <row r="22602" spans="62:65" x14ac:dyDescent="0.25">
      <c r="BJ22602" s="31"/>
      <c r="BK22602" s="31"/>
      <c r="BL22602" s="31"/>
      <c r="BM22602" s="31"/>
    </row>
    <row r="22603" spans="62:65" x14ac:dyDescent="0.25">
      <c r="BJ22603" s="31"/>
      <c r="BK22603" s="31"/>
      <c r="BL22603" s="31"/>
      <c r="BM22603" s="31"/>
    </row>
    <row r="22604" spans="62:65" x14ac:dyDescent="0.25">
      <c r="BJ22604" s="31"/>
      <c r="BK22604" s="31"/>
      <c r="BL22604" s="31"/>
      <c r="BM22604" s="31"/>
    </row>
    <row r="22605" spans="62:65" x14ac:dyDescent="0.25">
      <c r="BJ22605" s="31"/>
      <c r="BK22605" s="31"/>
      <c r="BL22605" s="31"/>
      <c r="BM22605" s="31"/>
    </row>
    <row r="22606" spans="62:65" x14ac:dyDescent="0.25">
      <c r="BJ22606" s="31"/>
      <c r="BK22606" s="31"/>
      <c r="BL22606" s="31"/>
      <c r="BM22606" s="31"/>
    </row>
    <row r="22607" spans="62:65" x14ac:dyDescent="0.25">
      <c r="BJ22607" s="31"/>
      <c r="BK22607" s="31"/>
      <c r="BL22607" s="31"/>
      <c r="BM22607" s="31"/>
    </row>
    <row r="22608" spans="62:65" x14ac:dyDescent="0.25">
      <c r="BJ22608" s="31"/>
      <c r="BK22608" s="31"/>
      <c r="BL22608" s="31"/>
      <c r="BM22608" s="31"/>
    </row>
    <row r="22609" spans="62:65" x14ac:dyDescent="0.25">
      <c r="BJ22609" s="31"/>
      <c r="BK22609" s="31"/>
      <c r="BL22609" s="31"/>
      <c r="BM22609" s="31"/>
    </row>
    <row r="22610" spans="62:65" x14ac:dyDescent="0.25">
      <c r="BJ22610" s="31"/>
      <c r="BK22610" s="31"/>
      <c r="BL22610" s="31"/>
      <c r="BM22610" s="31"/>
    </row>
    <row r="22611" spans="62:65" x14ac:dyDescent="0.25">
      <c r="BJ22611" s="31"/>
      <c r="BK22611" s="31"/>
      <c r="BL22611" s="31"/>
      <c r="BM22611" s="31"/>
    </row>
    <row r="22612" spans="62:65" x14ac:dyDescent="0.25">
      <c r="BJ22612" s="31"/>
      <c r="BK22612" s="31"/>
      <c r="BL22612" s="31"/>
      <c r="BM22612" s="31"/>
    </row>
    <row r="22613" spans="62:65" x14ac:dyDescent="0.25">
      <c r="BJ22613" s="31"/>
      <c r="BK22613" s="31"/>
      <c r="BL22613" s="31"/>
      <c r="BM22613" s="31"/>
    </row>
    <row r="22614" spans="62:65" x14ac:dyDescent="0.25">
      <c r="BJ22614" s="31"/>
      <c r="BK22614" s="31"/>
      <c r="BL22614" s="31"/>
      <c r="BM22614" s="31"/>
    </row>
    <row r="22615" spans="62:65" x14ac:dyDescent="0.25">
      <c r="BJ22615" s="31"/>
      <c r="BK22615" s="31"/>
      <c r="BL22615" s="31"/>
      <c r="BM22615" s="31"/>
    </row>
    <row r="22616" spans="62:65" x14ac:dyDescent="0.25">
      <c r="BJ22616" s="31"/>
      <c r="BK22616" s="31"/>
      <c r="BL22616" s="31"/>
      <c r="BM22616" s="31"/>
    </row>
    <row r="22617" spans="62:65" x14ac:dyDescent="0.25">
      <c r="BJ22617" s="31"/>
      <c r="BK22617" s="31"/>
      <c r="BL22617" s="31"/>
      <c r="BM22617" s="31"/>
    </row>
    <row r="22618" spans="62:65" x14ac:dyDescent="0.25">
      <c r="BJ22618" s="31"/>
      <c r="BK22618" s="31"/>
      <c r="BL22618" s="31"/>
      <c r="BM22618" s="31"/>
    </row>
    <row r="22619" spans="62:65" x14ac:dyDescent="0.25">
      <c r="BJ22619" s="31"/>
      <c r="BK22619" s="31"/>
      <c r="BL22619" s="31"/>
      <c r="BM22619" s="31"/>
    </row>
    <row r="22620" spans="62:65" x14ac:dyDescent="0.25">
      <c r="BJ22620" s="31"/>
      <c r="BK22620" s="31"/>
      <c r="BL22620" s="31"/>
      <c r="BM22620" s="31"/>
    </row>
    <row r="22621" spans="62:65" x14ac:dyDescent="0.25">
      <c r="BJ22621" s="31"/>
      <c r="BK22621" s="31"/>
      <c r="BL22621" s="31"/>
      <c r="BM22621" s="31"/>
    </row>
    <row r="22622" spans="62:65" x14ac:dyDescent="0.25">
      <c r="BJ22622" s="31"/>
      <c r="BK22622" s="31"/>
      <c r="BL22622" s="31"/>
      <c r="BM22622" s="31"/>
    </row>
    <row r="22623" spans="62:65" x14ac:dyDescent="0.25">
      <c r="BJ22623" s="31"/>
      <c r="BK22623" s="31"/>
      <c r="BL22623" s="31"/>
      <c r="BM22623" s="31"/>
    </row>
    <row r="22624" spans="62:65" x14ac:dyDescent="0.25">
      <c r="BJ22624" s="31"/>
      <c r="BK22624" s="31"/>
      <c r="BL22624" s="31"/>
      <c r="BM22624" s="31"/>
    </row>
    <row r="22625" spans="62:65" x14ac:dyDescent="0.25">
      <c r="BJ22625" s="31"/>
      <c r="BK22625" s="31"/>
      <c r="BL22625" s="31"/>
      <c r="BM22625" s="31"/>
    </row>
    <row r="22626" spans="62:65" x14ac:dyDescent="0.25">
      <c r="BJ22626" s="31"/>
      <c r="BK22626" s="31"/>
      <c r="BL22626" s="31"/>
      <c r="BM22626" s="31"/>
    </row>
    <row r="22627" spans="62:65" x14ac:dyDescent="0.25">
      <c r="BJ22627" s="31"/>
      <c r="BK22627" s="31"/>
      <c r="BL22627" s="31"/>
      <c r="BM22627" s="31"/>
    </row>
    <row r="22628" spans="62:65" x14ac:dyDescent="0.25">
      <c r="BJ22628" s="31"/>
      <c r="BK22628" s="31"/>
      <c r="BL22628" s="31"/>
      <c r="BM22628" s="31"/>
    </row>
    <row r="22629" spans="62:65" x14ac:dyDescent="0.25">
      <c r="BJ22629" s="31"/>
      <c r="BK22629" s="31"/>
      <c r="BL22629" s="31"/>
      <c r="BM22629" s="31"/>
    </row>
    <row r="22630" spans="62:65" x14ac:dyDescent="0.25">
      <c r="BJ22630" s="31"/>
      <c r="BK22630" s="31"/>
      <c r="BL22630" s="31"/>
      <c r="BM22630" s="31"/>
    </row>
    <row r="22631" spans="62:65" x14ac:dyDescent="0.25">
      <c r="BJ22631" s="31"/>
      <c r="BK22631" s="31"/>
      <c r="BL22631" s="31"/>
      <c r="BM22631" s="31"/>
    </row>
    <row r="22632" spans="62:65" x14ac:dyDescent="0.25">
      <c r="BJ22632" s="31"/>
      <c r="BK22632" s="31"/>
      <c r="BL22632" s="31"/>
      <c r="BM22632" s="31"/>
    </row>
    <row r="22633" spans="62:65" x14ac:dyDescent="0.25">
      <c r="BJ22633" s="31"/>
      <c r="BK22633" s="31"/>
      <c r="BL22633" s="31"/>
      <c r="BM22633" s="31"/>
    </row>
    <row r="22634" spans="62:65" x14ac:dyDescent="0.25">
      <c r="BJ22634" s="31"/>
      <c r="BK22634" s="31"/>
      <c r="BL22634" s="31"/>
      <c r="BM22634" s="31"/>
    </row>
    <row r="22635" spans="62:65" x14ac:dyDescent="0.25">
      <c r="BJ22635" s="31"/>
      <c r="BK22635" s="31"/>
      <c r="BL22635" s="31"/>
      <c r="BM22635" s="31"/>
    </row>
    <row r="22636" spans="62:65" x14ac:dyDescent="0.25">
      <c r="BJ22636" s="31"/>
      <c r="BK22636" s="31"/>
      <c r="BL22636" s="31"/>
      <c r="BM22636" s="31"/>
    </row>
    <row r="22637" spans="62:65" x14ac:dyDescent="0.25">
      <c r="BJ22637" s="31"/>
      <c r="BK22637" s="31"/>
      <c r="BL22637" s="31"/>
      <c r="BM22637" s="31"/>
    </row>
    <row r="22638" spans="62:65" x14ac:dyDescent="0.25">
      <c r="BJ22638" s="31"/>
      <c r="BK22638" s="31"/>
      <c r="BL22638" s="31"/>
      <c r="BM22638" s="31"/>
    </row>
    <row r="22639" spans="62:65" x14ac:dyDescent="0.25">
      <c r="BJ22639" s="31"/>
      <c r="BK22639" s="31"/>
      <c r="BL22639" s="31"/>
      <c r="BM22639" s="31"/>
    </row>
    <row r="22640" spans="62:65" x14ac:dyDescent="0.25">
      <c r="BJ22640" s="31"/>
      <c r="BK22640" s="31"/>
      <c r="BL22640" s="31"/>
      <c r="BM22640" s="31"/>
    </row>
    <row r="22641" spans="62:65" x14ac:dyDescent="0.25">
      <c r="BJ22641" s="31"/>
      <c r="BK22641" s="31"/>
      <c r="BL22641" s="31"/>
      <c r="BM22641" s="31"/>
    </row>
    <row r="22642" spans="62:65" x14ac:dyDescent="0.25">
      <c r="BJ22642" s="31"/>
      <c r="BK22642" s="31"/>
      <c r="BL22642" s="31"/>
      <c r="BM22642" s="31"/>
    </row>
    <row r="22643" spans="62:65" x14ac:dyDescent="0.25">
      <c r="BJ22643" s="31"/>
      <c r="BK22643" s="31"/>
      <c r="BL22643" s="31"/>
      <c r="BM22643" s="31"/>
    </row>
    <row r="22644" spans="62:65" x14ac:dyDescent="0.25">
      <c r="BJ22644" s="31"/>
      <c r="BK22644" s="31"/>
      <c r="BL22644" s="31"/>
      <c r="BM22644" s="31"/>
    </row>
    <row r="22645" spans="62:65" x14ac:dyDescent="0.25">
      <c r="BJ22645" s="31"/>
      <c r="BK22645" s="31"/>
      <c r="BL22645" s="31"/>
      <c r="BM22645" s="31"/>
    </row>
    <row r="22646" spans="62:65" x14ac:dyDescent="0.25">
      <c r="BJ22646" s="31"/>
      <c r="BK22646" s="31"/>
      <c r="BL22646" s="31"/>
      <c r="BM22646" s="31"/>
    </row>
    <row r="22647" spans="62:65" x14ac:dyDescent="0.25">
      <c r="BJ22647" s="31"/>
      <c r="BK22647" s="31"/>
      <c r="BL22647" s="31"/>
      <c r="BM22647" s="31"/>
    </row>
    <row r="22648" spans="62:65" x14ac:dyDescent="0.25">
      <c r="BJ22648" s="31"/>
      <c r="BK22648" s="31"/>
      <c r="BL22648" s="31"/>
      <c r="BM22648" s="31"/>
    </row>
    <row r="22649" spans="62:65" x14ac:dyDescent="0.25">
      <c r="BJ22649" s="31"/>
      <c r="BK22649" s="31"/>
      <c r="BL22649" s="31"/>
      <c r="BM22649" s="31"/>
    </row>
    <row r="22650" spans="62:65" x14ac:dyDescent="0.25">
      <c r="BJ22650" s="31"/>
      <c r="BK22650" s="31"/>
      <c r="BL22650" s="31"/>
      <c r="BM22650" s="31"/>
    </row>
    <row r="22651" spans="62:65" x14ac:dyDescent="0.25">
      <c r="BJ22651" s="31"/>
      <c r="BK22651" s="31"/>
      <c r="BL22651" s="31"/>
      <c r="BM22651" s="31"/>
    </row>
    <row r="22652" spans="62:65" x14ac:dyDescent="0.25">
      <c r="BJ22652" s="31"/>
      <c r="BK22652" s="31"/>
      <c r="BL22652" s="31"/>
      <c r="BM22652" s="31"/>
    </row>
    <row r="22653" spans="62:65" x14ac:dyDescent="0.25">
      <c r="BJ22653" s="31"/>
      <c r="BK22653" s="31"/>
      <c r="BL22653" s="31"/>
      <c r="BM22653" s="31"/>
    </row>
    <row r="22654" spans="62:65" x14ac:dyDescent="0.25">
      <c r="BJ22654" s="31"/>
      <c r="BK22654" s="31"/>
      <c r="BL22654" s="31"/>
      <c r="BM22654" s="31"/>
    </row>
    <row r="22655" spans="62:65" x14ac:dyDescent="0.25">
      <c r="BJ22655" s="31"/>
      <c r="BK22655" s="31"/>
      <c r="BL22655" s="31"/>
      <c r="BM22655" s="31"/>
    </row>
    <row r="22656" spans="62:65" x14ac:dyDescent="0.25">
      <c r="BJ22656" s="31"/>
      <c r="BK22656" s="31"/>
      <c r="BL22656" s="31"/>
      <c r="BM22656" s="31"/>
    </row>
    <row r="22657" spans="62:65" x14ac:dyDescent="0.25">
      <c r="BJ22657" s="31"/>
      <c r="BK22657" s="31"/>
      <c r="BL22657" s="31"/>
      <c r="BM22657" s="31"/>
    </row>
    <row r="22658" spans="62:65" x14ac:dyDescent="0.25">
      <c r="BJ22658" s="31"/>
      <c r="BK22658" s="31"/>
      <c r="BL22658" s="31"/>
      <c r="BM22658" s="31"/>
    </row>
    <row r="22659" spans="62:65" x14ac:dyDescent="0.25">
      <c r="BJ22659" s="31"/>
      <c r="BK22659" s="31"/>
      <c r="BL22659" s="31"/>
      <c r="BM22659" s="31"/>
    </row>
    <row r="22660" spans="62:65" x14ac:dyDescent="0.25">
      <c r="BJ22660" s="31"/>
      <c r="BK22660" s="31"/>
      <c r="BL22660" s="31"/>
      <c r="BM22660" s="31"/>
    </row>
    <row r="22661" spans="62:65" x14ac:dyDescent="0.25">
      <c r="BJ22661" s="31"/>
      <c r="BK22661" s="31"/>
      <c r="BL22661" s="31"/>
      <c r="BM22661" s="31"/>
    </row>
    <row r="22662" spans="62:65" x14ac:dyDescent="0.25">
      <c r="BJ22662" s="31"/>
      <c r="BK22662" s="31"/>
      <c r="BL22662" s="31"/>
      <c r="BM22662" s="31"/>
    </row>
    <row r="22663" spans="62:65" x14ac:dyDescent="0.25">
      <c r="BJ22663" s="31"/>
      <c r="BK22663" s="31"/>
      <c r="BL22663" s="31"/>
      <c r="BM22663" s="31"/>
    </row>
    <row r="22664" spans="62:65" x14ac:dyDescent="0.25">
      <c r="BJ22664" s="31"/>
      <c r="BK22664" s="31"/>
      <c r="BL22664" s="31"/>
      <c r="BM22664" s="31"/>
    </row>
    <row r="22665" spans="62:65" x14ac:dyDescent="0.25">
      <c r="BJ22665" s="31"/>
      <c r="BK22665" s="31"/>
      <c r="BL22665" s="31"/>
      <c r="BM22665" s="31"/>
    </row>
    <row r="22666" spans="62:65" x14ac:dyDescent="0.25">
      <c r="BJ22666" s="31"/>
      <c r="BK22666" s="31"/>
      <c r="BL22666" s="31"/>
      <c r="BM22666" s="31"/>
    </row>
    <row r="22667" spans="62:65" x14ac:dyDescent="0.25">
      <c r="BJ22667" s="31"/>
      <c r="BK22667" s="31"/>
      <c r="BL22667" s="31"/>
      <c r="BM22667" s="31"/>
    </row>
    <row r="22668" spans="62:65" x14ac:dyDescent="0.25">
      <c r="BJ22668" s="31"/>
      <c r="BK22668" s="31"/>
      <c r="BL22668" s="31"/>
      <c r="BM22668" s="31"/>
    </row>
    <row r="22669" spans="62:65" x14ac:dyDescent="0.25">
      <c r="BJ22669" s="31"/>
      <c r="BK22669" s="31"/>
      <c r="BL22669" s="31"/>
      <c r="BM22669" s="31"/>
    </row>
    <row r="22670" spans="62:65" x14ac:dyDescent="0.25">
      <c r="BJ22670" s="31"/>
      <c r="BK22670" s="31"/>
      <c r="BL22670" s="31"/>
      <c r="BM22670" s="31"/>
    </row>
    <row r="22671" spans="62:65" x14ac:dyDescent="0.25">
      <c r="BJ22671" s="31"/>
      <c r="BK22671" s="31"/>
      <c r="BL22671" s="31"/>
      <c r="BM22671" s="31"/>
    </row>
    <row r="22672" spans="62:65" x14ac:dyDescent="0.25">
      <c r="BJ22672" s="31"/>
      <c r="BK22672" s="31"/>
      <c r="BL22672" s="31"/>
      <c r="BM22672" s="31"/>
    </row>
    <row r="22673" spans="62:65" x14ac:dyDescent="0.25">
      <c r="BJ22673" s="31"/>
      <c r="BK22673" s="31"/>
      <c r="BL22673" s="31"/>
      <c r="BM22673" s="31"/>
    </row>
    <row r="22674" spans="62:65" x14ac:dyDescent="0.25">
      <c r="BJ22674" s="31"/>
      <c r="BK22674" s="31"/>
      <c r="BL22674" s="31"/>
      <c r="BM22674" s="31"/>
    </row>
    <row r="22675" spans="62:65" x14ac:dyDescent="0.25">
      <c r="BJ22675" s="31"/>
      <c r="BK22675" s="31"/>
      <c r="BL22675" s="31"/>
      <c r="BM22675" s="31"/>
    </row>
    <row r="22676" spans="62:65" x14ac:dyDescent="0.25">
      <c r="BJ22676" s="31"/>
      <c r="BK22676" s="31"/>
      <c r="BL22676" s="31"/>
      <c r="BM22676" s="31"/>
    </row>
    <row r="22677" spans="62:65" x14ac:dyDescent="0.25">
      <c r="BJ22677" s="31"/>
      <c r="BK22677" s="31"/>
      <c r="BL22677" s="31"/>
      <c r="BM22677" s="31"/>
    </row>
    <row r="22678" spans="62:65" x14ac:dyDescent="0.25">
      <c r="BJ22678" s="31"/>
      <c r="BK22678" s="31"/>
      <c r="BL22678" s="31"/>
      <c r="BM22678" s="31"/>
    </row>
    <row r="22679" spans="62:65" x14ac:dyDescent="0.25">
      <c r="BJ22679" s="31"/>
      <c r="BK22679" s="31"/>
      <c r="BL22679" s="31"/>
      <c r="BM22679" s="31"/>
    </row>
    <row r="22680" spans="62:65" x14ac:dyDescent="0.25">
      <c r="BJ22680" s="31"/>
      <c r="BK22680" s="31"/>
      <c r="BL22680" s="31"/>
      <c r="BM22680" s="31"/>
    </row>
    <row r="22681" spans="62:65" x14ac:dyDescent="0.25">
      <c r="BJ22681" s="31"/>
      <c r="BK22681" s="31"/>
      <c r="BL22681" s="31"/>
      <c r="BM22681" s="31"/>
    </row>
    <row r="22682" spans="62:65" x14ac:dyDescent="0.25">
      <c r="BJ22682" s="31"/>
      <c r="BK22682" s="31"/>
      <c r="BL22682" s="31"/>
      <c r="BM22682" s="31"/>
    </row>
    <row r="22683" spans="62:65" x14ac:dyDescent="0.25">
      <c r="BJ22683" s="31"/>
      <c r="BK22683" s="31"/>
      <c r="BL22683" s="31"/>
      <c r="BM22683" s="31"/>
    </row>
    <row r="22684" spans="62:65" x14ac:dyDescent="0.25">
      <c r="BJ22684" s="31"/>
      <c r="BK22684" s="31"/>
      <c r="BL22684" s="31"/>
      <c r="BM22684" s="31"/>
    </row>
    <row r="22685" spans="62:65" x14ac:dyDescent="0.25">
      <c r="BJ22685" s="31"/>
      <c r="BK22685" s="31"/>
      <c r="BL22685" s="31"/>
      <c r="BM22685" s="31"/>
    </row>
    <row r="22686" spans="62:65" x14ac:dyDescent="0.25">
      <c r="BJ22686" s="31"/>
      <c r="BK22686" s="31"/>
      <c r="BL22686" s="31"/>
      <c r="BM22686" s="31"/>
    </row>
    <row r="22687" spans="62:65" x14ac:dyDescent="0.25">
      <c r="BJ22687" s="31"/>
      <c r="BK22687" s="31"/>
      <c r="BL22687" s="31"/>
      <c r="BM22687" s="31"/>
    </row>
    <row r="22688" spans="62:65" x14ac:dyDescent="0.25">
      <c r="BJ22688" s="31"/>
      <c r="BK22688" s="31"/>
      <c r="BL22688" s="31"/>
      <c r="BM22688" s="31"/>
    </row>
    <row r="22689" spans="62:65" x14ac:dyDescent="0.25">
      <c r="BJ22689" s="31"/>
      <c r="BK22689" s="31"/>
      <c r="BL22689" s="31"/>
      <c r="BM22689" s="31"/>
    </row>
    <row r="22690" spans="62:65" x14ac:dyDescent="0.25">
      <c r="BJ22690" s="31"/>
      <c r="BK22690" s="31"/>
      <c r="BL22690" s="31"/>
      <c r="BM22690" s="31"/>
    </row>
    <row r="22691" spans="62:65" x14ac:dyDescent="0.25">
      <c r="BJ22691" s="31"/>
      <c r="BK22691" s="31"/>
      <c r="BL22691" s="31"/>
      <c r="BM22691" s="31"/>
    </row>
    <row r="22692" spans="62:65" x14ac:dyDescent="0.25">
      <c r="BJ22692" s="31"/>
      <c r="BK22692" s="31"/>
      <c r="BL22692" s="31"/>
      <c r="BM22692" s="31"/>
    </row>
    <row r="22693" spans="62:65" x14ac:dyDescent="0.25">
      <c r="BJ22693" s="31"/>
      <c r="BK22693" s="31"/>
      <c r="BL22693" s="31"/>
      <c r="BM22693" s="31"/>
    </row>
    <row r="22694" spans="62:65" x14ac:dyDescent="0.25">
      <c r="BJ22694" s="31"/>
      <c r="BK22694" s="31"/>
      <c r="BL22694" s="31"/>
      <c r="BM22694" s="31"/>
    </row>
    <row r="22695" spans="62:65" x14ac:dyDescent="0.25">
      <c r="BJ22695" s="31"/>
      <c r="BK22695" s="31"/>
      <c r="BL22695" s="31"/>
      <c r="BM22695" s="31"/>
    </row>
    <row r="22696" spans="62:65" x14ac:dyDescent="0.25">
      <c r="BJ22696" s="31"/>
      <c r="BK22696" s="31"/>
      <c r="BL22696" s="31"/>
      <c r="BM22696" s="31"/>
    </row>
    <row r="22697" spans="62:65" x14ac:dyDescent="0.25">
      <c r="BJ22697" s="31"/>
      <c r="BK22697" s="31"/>
      <c r="BL22697" s="31"/>
      <c r="BM22697" s="31"/>
    </row>
    <row r="22698" spans="62:65" x14ac:dyDescent="0.25">
      <c r="BJ22698" s="31"/>
      <c r="BK22698" s="31"/>
      <c r="BL22698" s="31"/>
      <c r="BM22698" s="31"/>
    </row>
    <row r="22699" spans="62:65" x14ac:dyDescent="0.25">
      <c r="BJ22699" s="31"/>
      <c r="BK22699" s="31"/>
      <c r="BL22699" s="31"/>
      <c r="BM22699" s="31"/>
    </row>
    <row r="22700" spans="62:65" x14ac:dyDescent="0.25">
      <c r="BJ22700" s="31"/>
      <c r="BK22700" s="31"/>
      <c r="BL22700" s="31"/>
      <c r="BM22700" s="31"/>
    </row>
    <row r="22701" spans="62:65" x14ac:dyDescent="0.25">
      <c r="BJ22701" s="31"/>
      <c r="BK22701" s="31"/>
      <c r="BL22701" s="31"/>
      <c r="BM22701" s="31"/>
    </row>
    <row r="22702" spans="62:65" x14ac:dyDescent="0.25">
      <c r="BJ22702" s="31"/>
      <c r="BK22702" s="31"/>
      <c r="BL22702" s="31"/>
      <c r="BM22702" s="31"/>
    </row>
    <row r="22703" spans="62:65" x14ac:dyDescent="0.25">
      <c r="BJ22703" s="31"/>
      <c r="BK22703" s="31"/>
      <c r="BL22703" s="31"/>
      <c r="BM22703" s="31"/>
    </row>
    <row r="22704" spans="62:65" x14ac:dyDescent="0.25">
      <c r="BJ22704" s="31"/>
      <c r="BK22704" s="31"/>
      <c r="BL22704" s="31"/>
      <c r="BM22704" s="31"/>
    </row>
    <row r="22705" spans="62:65" x14ac:dyDescent="0.25">
      <c r="BJ22705" s="31"/>
      <c r="BK22705" s="31"/>
      <c r="BL22705" s="31"/>
      <c r="BM22705" s="31"/>
    </row>
    <row r="22706" spans="62:65" x14ac:dyDescent="0.25">
      <c r="BJ22706" s="31"/>
      <c r="BK22706" s="31"/>
      <c r="BL22706" s="31"/>
      <c r="BM22706" s="31"/>
    </row>
    <row r="22707" spans="62:65" x14ac:dyDescent="0.25">
      <c r="BJ22707" s="31"/>
      <c r="BK22707" s="31"/>
      <c r="BL22707" s="31"/>
      <c r="BM22707" s="31"/>
    </row>
    <row r="22708" spans="62:65" x14ac:dyDescent="0.25">
      <c r="BJ22708" s="31"/>
      <c r="BK22708" s="31"/>
      <c r="BL22708" s="31"/>
      <c r="BM22708" s="31"/>
    </row>
    <row r="22709" spans="62:65" x14ac:dyDescent="0.25">
      <c r="BJ22709" s="31"/>
      <c r="BK22709" s="31"/>
      <c r="BL22709" s="31"/>
      <c r="BM22709" s="31"/>
    </row>
    <row r="22710" spans="62:65" x14ac:dyDescent="0.25">
      <c r="BJ22710" s="31"/>
      <c r="BK22710" s="31"/>
      <c r="BL22710" s="31"/>
      <c r="BM22710" s="31"/>
    </row>
    <row r="22711" spans="62:65" x14ac:dyDescent="0.25">
      <c r="BJ22711" s="31"/>
      <c r="BK22711" s="31"/>
      <c r="BL22711" s="31"/>
      <c r="BM22711" s="31"/>
    </row>
    <row r="22712" spans="62:65" x14ac:dyDescent="0.25">
      <c r="BJ22712" s="31"/>
      <c r="BK22712" s="31"/>
      <c r="BL22712" s="31"/>
      <c r="BM22712" s="31"/>
    </row>
    <row r="22713" spans="62:65" x14ac:dyDescent="0.25">
      <c r="BJ22713" s="31"/>
      <c r="BK22713" s="31"/>
      <c r="BL22713" s="31"/>
      <c r="BM22713" s="31"/>
    </row>
    <row r="22714" spans="62:65" x14ac:dyDescent="0.25">
      <c r="BJ22714" s="31"/>
      <c r="BK22714" s="31"/>
      <c r="BL22714" s="31"/>
      <c r="BM22714" s="31"/>
    </row>
    <row r="22715" spans="62:65" x14ac:dyDescent="0.25">
      <c r="BJ22715" s="31"/>
      <c r="BK22715" s="31"/>
      <c r="BL22715" s="31"/>
      <c r="BM22715" s="31"/>
    </row>
    <row r="22716" spans="62:65" x14ac:dyDescent="0.25">
      <c r="BJ22716" s="31"/>
      <c r="BK22716" s="31"/>
      <c r="BL22716" s="31"/>
      <c r="BM22716" s="31"/>
    </row>
    <row r="22717" spans="62:65" x14ac:dyDescent="0.25">
      <c r="BJ22717" s="31"/>
      <c r="BK22717" s="31"/>
      <c r="BL22717" s="31"/>
      <c r="BM22717" s="31"/>
    </row>
    <row r="22718" spans="62:65" x14ac:dyDescent="0.25">
      <c r="BJ22718" s="31"/>
      <c r="BK22718" s="31"/>
      <c r="BL22718" s="31"/>
      <c r="BM22718" s="31"/>
    </row>
    <row r="22719" spans="62:65" x14ac:dyDescent="0.25">
      <c r="BJ22719" s="31"/>
      <c r="BK22719" s="31"/>
      <c r="BL22719" s="31"/>
      <c r="BM22719" s="31"/>
    </row>
    <row r="22720" spans="62:65" x14ac:dyDescent="0.25">
      <c r="BJ22720" s="31"/>
      <c r="BK22720" s="31"/>
      <c r="BL22720" s="31"/>
      <c r="BM22720" s="31"/>
    </row>
    <row r="22721" spans="62:65" x14ac:dyDescent="0.25">
      <c r="BJ22721" s="31"/>
      <c r="BK22721" s="31"/>
      <c r="BL22721" s="31"/>
      <c r="BM22721" s="31"/>
    </row>
    <row r="22722" spans="62:65" x14ac:dyDescent="0.25">
      <c r="BJ22722" s="31"/>
      <c r="BK22722" s="31"/>
      <c r="BL22722" s="31"/>
      <c r="BM22722" s="31"/>
    </row>
    <row r="22723" spans="62:65" x14ac:dyDescent="0.25">
      <c r="BJ22723" s="31"/>
      <c r="BK22723" s="31"/>
      <c r="BL22723" s="31"/>
      <c r="BM22723" s="31"/>
    </row>
    <row r="22724" spans="62:65" x14ac:dyDescent="0.25">
      <c r="BJ22724" s="31"/>
      <c r="BK22724" s="31"/>
      <c r="BL22724" s="31"/>
      <c r="BM22724" s="31"/>
    </row>
    <row r="22725" spans="62:65" x14ac:dyDescent="0.25">
      <c r="BJ22725" s="31"/>
      <c r="BK22725" s="31"/>
      <c r="BL22725" s="31"/>
      <c r="BM22725" s="31"/>
    </row>
    <row r="22726" spans="62:65" x14ac:dyDescent="0.25">
      <c r="BJ22726" s="31"/>
      <c r="BK22726" s="31"/>
      <c r="BL22726" s="31"/>
      <c r="BM22726" s="31"/>
    </row>
    <row r="22727" spans="62:65" x14ac:dyDescent="0.25">
      <c r="BJ22727" s="31"/>
      <c r="BK22727" s="31"/>
      <c r="BL22727" s="31"/>
      <c r="BM22727" s="31"/>
    </row>
    <row r="22728" spans="62:65" x14ac:dyDescent="0.25">
      <c r="BJ22728" s="31"/>
      <c r="BK22728" s="31"/>
      <c r="BL22728" s="31"/>
      <c r="BM22728" s="31"/>
    </row>
    <row r="22729" spans="62:65" x14ac:dyDescent="0.25">
      <c r="BJ22729" s="31"/>
      <c r="BK22729" s="31"/>
      <c r="BL22729" s="31"/>
      <c r="BM22729" s="31"/>
    </row>
    <row r="22730" spans="62:65" x14ac:dyDescent="0.25">
      <c r="BJ22730" s="31"/>
      <c r="BK22730" s="31"/>
      <c r="BL22730" s="31"/>
      <c r="BM22730" s="31"/>
    </row>
    <row r="22731" spans="62:65" x14ac:dyDescent="0.25">
      <c r="BJ22731" s="31"/>
      <c r="BK22731" s="31"/>
      <c r="BL22731" s="31"/>
      <c r="BM22731" s="31"/>
    </row>
    <row r="22732" spans="62:65" x14ac:dyDescent="0.25">
      <c r="BJ22732" s="31"/>
      <c r="BK22732" s="31"/>
      <c r="BL22732" s="31"/>
      <c r="BM22732" s="31"/>
    </row>
    <row r="22733" spans="62:65" x14ac:dyDescent="0.25">
      <c r="BJ22733" s="31"/>
      <c r="BK22733" s="31"/>
      <c r="BL22733" s="31"/>
      <c r="BM22733" s="31"/>
    </row>
    <row r="22734" spans="62:65" x14ac:dyDescent="0.25">
      <c r="BJ22734" s="31"/>
      <c r="BK22734" s="31"/>
      <c r="BL22734" s="31"/>
      <c r="BM22734" s="31"/>
    </row>
    <row r="22735" spans="62:65" x14ac:dyDescent="0.25">
      <c r="BJ22735" s="31"/>
      <c r="BK22735" s="31"/>
      <c r="BL22735" s="31"/>
      <c r="BM22735" s="31"/>
    </row>
    <row r="22736" spans="62:65" x14ac:dyDescent="0.25">
      <c r="BJ22736" s="31"/>
      <c r="BK22736" s="31"/>
      <c r="BL22736" s="31"/>
      <c r="BM22736" s="31"/>
    </row>
    <row r="22737" spans="62:65" x14ac:dyDescent="0.25">
      <c r="BJ22737" s="31"/>
      <c r="BK22737" s="31"/>
      <c r="BL22737" s="31"/>
      <c r="BM22737" s="31"/>
    </row>
    <row r="22738" spans="62:65" x14ac:dyDescent="0.25">
      <c r="BJ22738" s="31"/>
      <c r="BK22738" s="31"/>
      <c r="BL22738" s="31"/>
      <c r="BM22738" s="31"/>
    </row>
    <row r="22739" spans="62:65" x14ac:dyDescent="0.25">
      <c r="BJ22739" s="31"/>
      <c r="BK22739" s="31"/>
      <c r="BL22739" s="31"/>
      <c r="BM22739" s="31"/>
    </row>
    <row r="22740" spans="62:65" x14ac:dyDescent="0.25">
      <c r="BJ22740" s="31"/>
      <c r="BK22740" s="31"/>
      <c r="BL22740" s="31"/>
      <c r="BM22740" s="31"/>
    </row>
    <row r="22741" spans="62:65" x14ac:dyDescent="0.25">
      <c r="BJ22741" s="31"/>
      <c r="BK22741" s="31"/>
      <c r="BL22741" s="31"/>
      <c r="BM22741" s="31"/>
    </row>
    <row r="22742" spans="62:65" x14ac:dyDescent="0.25">
      <c r="BJ22742" s="31"/>
      <c r="BK22742" s="31"/>
      <c r="BL22742" s="31"/>
      <c r="BM22742" s="31"/>
    </row>
    <row r="22743" spans="62:65" x14ac:dyDescent="0.25">
      <c r="BJ22743" s="31"/>
      <c r="BK22743" s="31"/>
      <c r="BL22743" s="31"/>
      <c r="BM22743" s="31"/>
    </row>
    <row r="22744" spans="62:65" x14ac:dyDescent="0.25">
      <c r="BJ22744" s="31"/>
      <c r="BK22744" s="31"/>
      <c r="BL22744" s="31"/>
      <c r="BM22744" s="31"/>
    </row>
    <row r="22745" spans="62:65" x14ac:dyDescent="0.25">
      <c r="BJ22745" s="31"/>
      <c r="BK22745" s="31"/>
      <c r="BL22745" s="31"/>
      <c r="BM22745" s="31"/>
    </row>
    <row r="22746" spans="62:65" x14ac:dyDescent="0.25">
      <c r="BJ22746" s="31"/>
      <c r="BK22746" s="31"/>
      <c r="BL22746" s="31"/>
      <c r="BM22746" s="31"/>
    </row>
    <row r="22747" spans="62:65" x14ac:dyDescent="0.25">
      <c r="BJ22747" s="31"/>
      <c r="BK22747" s="31"/>
      <c r="BL22747" s="31"/>
      <c r="BM22747" s="31"/>
    </row>
    <row r="22748" spans="62:65" x14ac:dyDescent="0.25">
      <c r="BJ22748" s="31"/>
      <c r="BK22748" s="31"/>
      <c r="BL22748" s="31"/>
      <c r="BM22748" s="31"/>
    </row>
    <row r="22749" spans="62:65" x14ac:dyDescent="0.25">
      <c r="BJ22749" s="31"/>
      <c r="BK22749" s="31"/>
      <c r="BL22749" s="31"/>
      <c r="BM22749" s="31"/>
    </row>
    <row r="22750" spans="62:65" x14ac:dyDescent="0.25">
      <c r="BJ22750" s="31"/>
      <c r="BK22750" s="31"/>
      <c r="BL22750" s="31"/>
      <c r="BM22750" s="31"/>
    </row>
    <row r="22751" spans="62:65" x14ac:dyDescent="0.25">
      <c r="BJ22751" s="31"/>
      <c r="BK22751" s="31"/>
      <c r="BL22751" s="31"/>
      <c r="BM22751" s="31"/>
    </row>
    <row r="22752" spans="62:65" x14ac:dyDescent="0.25">
      <c r="BJ22752" s="31"/>
      <c r="BK22752" s="31"/>
      <c r="BL22752" s="31"/>
      <c r="BM22752" s="31"/>
    </row>
    <row r="22753" spans="62:65" x14ac:dyDescent="0.25">
      <c r="BJ22753" s="31"/>
      <c r="BK22753" s="31"/>
      <c r="BL22753" s="31"/>
      <c r="BM22753" s="31"/>
    </row>
    <row r="22754" spans="62:65" x14ac:dyDescent="0.25">
      <c r="BJ22754" s="31"/>
      <c r="BK22754" s="31"/>
      <c r="BL22754" s="31"/>
      <c r="BM22754" s="31"/>
    </row>
    <row r="22755" spans="62:65" x14ac:dyDescent="0.25">
      <c r="BJ22755" s="31"/>
      <c r="BK22755" s="31"/>
      <c r="BL22755" s="31"/>
      <c r="BM22755" s="31"/>
    </row>
    <row r="22756" spans="62:65" x14ac:dyDescent="0.25">
      <c r="BJ22756" s="31"/>
      <c r="BK22756" s="31"/>
      <c r="BL22756" s="31"/>
      <c r="BM22756" s="31"/>
    </row>
    <row r="22757" spans="62:65" x14ac:dyDescent="0.25">
      <c r="BJ22757" s="31"/>
      <c r="BK22757" s="31"/>
      <c r="BL22757" s="31"/>
      <c r="BM22757" s="31"/>
    </row>
    <row r="22758" spans="62:65" x14ac:dyDescent="0.25">
      <c r="BJ22758" s="31"/>
      <c r="BK22758" s="31"/>
      <c r="BL22758" s="31"/>
      <c r="BM22758" s="31"/>
    </row>
    <row r="22759" spans="62:65" x14ac:dyDescent="0.25">
      <c r="BJ22759" s="31"/>
      <c r="BK22759" s="31"/>
      <c r="BL22759" s="31"/>
      <c r="BM22759" s="31"/>
    </row>
    <row r="22760" spans="62:65" x14ac:dyDescent="0.25">
      <c r="BJ22760" s="31"/>
      <c r="BK22760" s="31"/>
      <c r="BL22760" s="31"/>
      <c r="BM22760" s="31"/>
    </row>
    <row r="22761" spans="62:65" x14ac:dyDescent="0.25">
      <c r="BJ22761" s="31"/>
      <c r="BK22761" s="31"/>
      <c r="BL22761" s="31"/>
      <c r="BM22761" s="31"/>
    </row>
    <row r="22762" spans="62:65" x14ac:dyDescent="0.25">
      <c r="BJ22762" s="31"/>
      <c r="BK22762" s="31"/>
      <c r="BL22762" s="31"/>
      <c r="BM22762" s="31"/>
    </row>
    <row r="22763" spans="62:65" x14ac:dyDescent="0.25">
      <c r="BJ22763" s="31"/>
      <c r="BK22763" s="31"/>
      <c r="BL22763" s="31"/>
      <c r="BM22763" s="31"/>
    </row>
    <row r="22764" spans="62:65" x14ac:dyDescent="0.25">
      <c r="BJ22764" s="31"/>
      <c r="BK22764" s="31"/>
      <c r="BL22764" s="31"/>
      <c r="BM22764" s="31"/>
    </row>
    <row r="22765" spans="62:65" x14ac:dyDescent="0.25">
      <c r="BJ22765" s="31"/>
      <c r="BK22765" s="31"/>
      <c r="BL22765" s="31"/>
      <c r="BM22765" s="31"/>
    </row>
    <row r="22766" spans="62:65" x14ac:dyDescent="0.25">
      <c r="BJ22766" s="31"/>
      <c r="BK22766" s="31"/>
      <c r="BL22766" s="31"/>
      <c r="BM22766" s="31"/>
    </row>
    <row r="22767" spans="62:65" x14ac:dyDescent="0.25">
      <c r="BJ22767" s="31"/>
      <c r="BK22767" s="31"/>
      <c r="BL22767" s="31"/>
      <c r="BM22767" s="31"/>
    </row>
    <row r="22768" spans="62:65" x14ac:dyDescent="0.25">
      <c r="BJ22768" s="31"/>
      <c r="BK22768" s="31"/>
      <c r="BL22768" s="31"/>
      <c r="BM22768" s="31"/>
    </row>
    <row r="22769" spans="62:65" x14ac:dyDescent="0.25">
      <c r="BJ22769" s="31"/>
      <c r="BK22769" s="31"/>
      <c r="BL22769" s="31"/>
      <c r="BM22769" s="31"/>
    </row>
    <row r="22770" spans="62:65" x14ac:dyDescent="0.25">
      <c r="BJ22770" s="31"/>
      <c r="BK22770" s="31"/>
      <c r="BL22770" s="31"/>
      <c r="BM22770" s="31"/>
    </row>
    <row r="22771" spans="62:65" x14ac:dyDescent="0.25">
      <c r="BJ22771" s="31"/>
      <c r="BK22771" s="31"/>
      <c r="BL22771" s="31"/>
      <c r="BM22771" s="31"/>
    </row>
    <row r="22772" spans="62:65" x14ac:dyDescent="0.25">
      <c r="BJ22772" s="31"/>
      <c r="BK22772" s="31"/>
      <c r="BL22772" s="31"/>
      <c r="BM22772" s="31"/>
    </row>
    <row r="22773" spans="62:65" x14ac:dyDescent="0.25">
      <c r="BJ22773" s="31"/>
      <c r="BK22773" s="31"/>
      <c r="BL22773" s="31"/>
      <c r="BM22773" s="31"/>
    </row>
    <row r="22774" spans="62:65" x14ac:dyDescent="0.25">
      <c r="BJ22774" s="31"/>
      <c r="BK22774" s="31"/>
      <c r="BL22774" s="31"/>
      <c r="BM22774" s="31"/>
    </row>
    <row r="22775" spans="62:65" x14ac:dyDescent="0.25">
      <c r="BJ22775" s="31"/>
      <c r="BK22775" s="31"/>
      <c r="BL22775" s="31"/>
      <c r="BM22775" s="31"/>
    </row>
    <row r="22776" spans="62:65" x14ac:dyDescent="0.25">
      <c r="BJ22776" s="31"/>
      <c r="BK22776" s="31"/>
      <c r="BL22776" s="31"/>
      <c r="BM22776" s="31"/>
    </row>
    <row r="22777" spans="62:65" x14ac:dyDescent="0.25">
      <c r="BJ22777" s="31"/>
      <c r="BK22777" s="31"/>
      <c r="BL22777" s="31"/>
      <c r="BM22777" s="31"/>
    </row>
    <row r="22778" spans="62:65" x14ac:dyDescent="0.25">
      <c r="BJ22778" s="31"/>
      <c r="BK22778" s="31"/>
      <c r="BL22778" s="31"/>
      <c r="BM22778" s="31"/>
    </row>
    <row r="22779" spans="62:65" x14ac:dyDescent="0.25">
      <c r="BJ22779" s="31"/>
      <c r="BK22779" s="31"/>
      <c r="BL22779" s="31"/>
      <c r="BM22779" s="31"/>
    </row>
    <row r="22780" spans="62:65" x14ac:dyDescent="0.25">
      <c r="BJ22780" s="31"/>
      <c r="BK22780" s="31"/>
      <c r="BL22780" s="31"/>
      <c r="BM22780" s="31"/>
    </row>
    <row r="22781" spans="62:65" x14ac:dyDescent="0.25">
      <c r="BJ22781" s="31"/>
      <c r="BK22781" s="31"/>
      <c r="BL22781" s="31"/>
      <c r="BM22781" s="31"/>
    </row>
    <row r="22782" spans="62:65" x14ac:dyDescent="0.25">
      <c r="BJ22782" s="31"/>
      <c r="BK22782" s="31"/>
      <c r="BL22782" s="31"/>
      <c r="BM22782" s="31"/>
    </row>
    <row r="22783" spans="62:65" x14ac:dyDescent="0.25">
      <c r="BJ22783" s="31"/>
      <c r="BK22783" s="31"/>
      <c r="BL22783" s="31"/>
      <c r="BM22783" s="31"/>
    </row>
    <row r="22784" spans="62:65" x14ac:dyDescent="0.25">
      <c r="BJ22784" s="31"/>
      <c r="BK22784" s="31"/>
      <c r="BL22784" s="31"/>
      <c r="BM22784" s="31"/>
    </row>
    <row r="22785" spans="62:65" x14ac:dyDescent="0.25">
      <c r="BJ22785" s="31"/>
      <c r="BK22785" s="31"/>
      <c r="BL22785" s="31"/>
      <c r="BM22785" s="31"/>
    </row>
    <row r="22786" spans="62:65" x14ac:dyDescent="0.25">
      <c r="BJ22786" s="31"/>
      <c r="BK22786" s="31"/>
      <c r="BL22786" s="31"/>
      <c r="BM22786" s="31"/>
    </row>
    <row r="22787" spans="62:65" x14ac:dyDescent="0.25">
      <c r="BJ22787" s="31"/>
      <c r="BK22787" s="31"/>
      <c r="BL22787" s="31"/>
      <c r="BM22787" s="31"/>
    </row>
    <row r="22788" spans="62:65" x14ac:dyDescent="0.25">
      <c r="BJ22788" s="31"/>
      <c r="BK22788" s="31"/>
      <c r="BL22788" s="31"/>
      <c r="BM22788" s="31"/>
    </row>
    <row r="22789" spans="62:65" x14ac:dyDescent="0.25">
      <c r="BJ22789" s="31"/>
      <c r="BK22789" s="31"/>
      <c r="BL22789" s="31"/>
      <c r="BM22789" s="31"/>
    </row>
    <row r="22790" spans="62:65" x14ac:dyDescent="0.25">
      <c r="BJ22790" s="31"/>
      <c r="BK22790" s="31"/>
      <c r="BL22790" s="31"/>
      <c r="BM22790" s="31"/>
    </row>
    <row r="22791" spans="62:65" x14ac:dyDescent="0.25">
      <c r="BJ22791" s="31"/>
      <c r="BK22791" s="31"/>
      <c r="BL22791" s="31"/>
      <c r="BM22791" s="31"/>
    </row>
    <row r="22792" spans="62:65" x14ac:dyDescent="0.25">
      <c r="BJ22792" s="31"/>
      <c r="BK22792" s="31"/>
      <c r="BL22792" s="31"/>
      <c r="BM22792" s="31"/>
    </row>
    <row r="22793" spans="62:65" x14ac:dyDescent="0.25">
      <c r="BJ22793" s="31"/>
      <c r="BK22793" s="31"/>
      <c r="BL22793" s="31"/>
      <c r="BM22793" s="31"/>
    </row>
    <row r="22794" spans="62:65" x14ac:dyDescent="0.25">
      <c r="BJ22794" s="31"/>
      <c r="BK22794" s="31"/>
      <c r="BL22794" s="31"/>
      <c r="BM22794" s="31"/>
    </row>
    <row r="22795" spans="62:65" x14ac:dyDescent="0.25">
      <c r="BJ22795" s="31"/>
      <c r="BK22795" s="31"/>
      <c r="BL22795" s="31"/>
      <c r="BM22795" s="31"/>
    </row>
    <row r="22796" spans="62:65" x14ac:dyDescent="0.25">
      <c r="BJ22796" s="31"/>
      <c r="BK22796" s="31"/>
      <c r="BL22796" s="31"/>
      <c r="BM22796" s="31"/>
    </row>
    <row r="22797" spans="62:65" x14ac:dyDescent="0.25">
      <c r="BJ22797" s="31"/>
      <c r="BK22797" s="31"/>
      <c r="BL22797" s="31"/>
      <c r="BM22797" s="31"/>
    </row>
    <row r="22798" spans="62:65" x14ac:dyDescent="0.25">
      <c r="BJ22798" s="31"/>
      <c r="BK22798" s="31"/>
      <c r="BL22798" s="31"/>
      <c r="BM22798" s="31"/>
    </row>
    <row r="22799" spans="62:65" x14ac:dyDescent="0.25">
      <c r="BJ22799" s="31"/>
      <c r="BK22799" s="31"/>
      <c r="BL22799" s="31"/>
      <c r="BM22799" s="31"/>
    </row>
    <row r="22800" spans="62:65" x14ac:dyDescent="0.25">
      <c r="BJ22800" s="31"/>
      <c r="BK22800" s="31"/>
      <c r="BL22800" s="31"/>
      <c r="BM22800" s="31"/>
    </row>
    <row r="22801" spans="62:65" x14ac:dyDescent="0.25">
      <c r="BJ22801" s="31"/>
      <c r="BK22801" s="31"/>
      <c r="BL22801" s="31"/>
      <c r="BM22801" s="31"/>
    </row>
    <row r="22802" spans="62:65" x14ac:dyDescent="0.25">
      <c r="BJ22802" s="31"/>
      <c r="BK22802" s="31"/>
      <c r="BL22802" s="31"/>
      <c r="BM22802" s="31"/>
    </row>
    <row r="22803" spans="62:65" x14ac:dyDescent="0.25">
      <c r="BJ22803" s="31"/>
      <c r="BK22803" s="31"/>
      <c r="BL22803" s="31"/>
      <c r="BM22803" s="31"/>
    </row>
    <row r="22804" spans="62:65" x14ac:dyDescent="0.25">
      <c r="BJ22804" s="31"/>
      <c r="BK22804" s="31"/>
      <c r="BL22804" s="31"/>
      <c r="BM22804" s="31"/>
    </row>
    <row r="22805" spans="62:65" x14ac:dyDescent="0.25">
      <c r="BJ22805" s="31"/>
      <c r="BK22805" s="31"/>
      <c r="BL22805" s="31"/>
      <c r="BM22805" s="31"/>
    </row>
    <row r="22806" spans="62:65" x14ac:dyDescent="0.25">
      <c r="BJ22806" s="31"/>
      <c r="BK22806" s="31"/>
      <c r="BL22806" s="31"/>
      <c r="BM22806" s="31"/>
    </row>
    <row r="22807" spans="62:65" x14ac:dyDescent="0.25">
      <c r="BJ22807" s="31"/>
      <c r="BK22807" s="31"/>
      <c r="BL22807" s="31"/>
      <c r="BM22807" s="31"/>
    </row>
    <row r="22808" spans="62:65" x14ac:dyDescent="0.25">
      <c r="BJ22808" s="31"/>
      <c r="BK22808" s="31"/>
      <c r="BL22808" s="31"/>
      <c r="BM22808" s="31"/>
    </row>
    <row r="22809" spans="62:65" x14ac:dyDescent="0.25">
      <c r="BJ22809" s="31"/>
      <c r="BK22809" s="31"/>
      <c r="BL22809" s="31"/>
      <c r="BM22809" s="31"/>
    </row>
    <row r="22810" spans="62:65" x14ac:dyDescent="0.25">
      <c r="BJ22810" s="31"/>
      <c r="BK22810" s="31"/>
      <c r="BL22810" s="31"/>
      <c r="BM22810" s="31"/>
    </row>
    <row r="22811" spans="62:65" x14ac:dyDescent="0.25">
      <c r="BJ22811" s="31"/>
      <c r="BK22811" s="31"/>
      <c r="BL22811" s="31"/>
      <c r="BM22811" s="31"/>
    </row>
    <row r="22812" spans="62:65" x14ac:dyDescent="0.25">
      <c r="BJ22812" s="31"/>
      <c r="BK22812" s="31"/>
      <c r="BL22812" s="31"/>
      <c r="BM22812" s="31"/>
    </row>
    <row r="22813" spans="62:65" x14ac:dyDescent="0.25">
      <c r="BJ22813" s="31"/>
      <c r="BK22813" s="31"/>
      <c r="BL22813" s="31"/>
      <c r="BM22813" s="31"/>
    </row>
    <row r="22814" spans="62:65" x14ac:dyDescent="0.25">
      <c r="BJ22814" s="31"/>
      <c r="BK22814" s="31"/>
      <c r="BL22814" s="31"/>
      <c r="BM22814" s="31"/>
    </row>
    <row r="22815" spans="62:65" x14ac:dyDescent="0.25">
      <c r="BJ22815" s="31"/>
      <c r="BK22815" s="31"/>
      <c r="BL22815" s="31"/>
      <c r="BM22815" s="31"/>
    </row>
    <row r="22816" spans="62:65" x14ac:dyDescent="0.25">
      <c r="BJ22816" s="31"/>
      <c r="BK22816" s="31"/>
      <c r="BL22816" s="31"/>
      <c r="BM22816" s="31"/>
    </row>
    <row r="22817" spans="62:65" x14ac:dyDescent="0.25">
      <c r="BJ22817" s="31"/>
      <c r="BK22817" s="31"/>
      <c r="BL22817" s="31"/>
      <c r="BM22817" s="31"/>
    </row>
    <row r="22818" spans="62:65" x14ac:dyDescent="0.25">
      <c r="BJ22818" s="31"/>
      <c r="BK22818" s="31"/>
      <c r="BL22818" s="31"/>
      <c r="BM22818" s="31"/>
    </row>
    <row r="22819" spans="62:65" x14ac:dyDescent="0.25">
      <c r="BJ22819" s="31"/>
      <c r="BK22819" s="31"/>
      <c r="BL22819" s="31"/>
      <c r="BM22819" s="31"/>
    </row>
    <row r="22820" spans="62:65" x14ac:dyDescent="0.25">
      <c r="BJ22820" s="31"/>
      <c r="BK22820" s="31"/>
      <c r="BL22820" s="31"/>
      <c r="BM22820" s="31"/>
    </row>
    <row r="22821" spans="62:65" x14ac:dyDescent="0.25">
      <c r="BJ22821" s="31"/>
      <c r="BK22821" s="31"/>
      <c r="BL22821" s="31"/>
      <c r="BM22821" s="31"/>
    </row>
    <row r="22822" spans="62:65" x14ac:dyDescent="0.25">
      <c r="BJ22822" s="31"/>
      <c r="BK22822" s="31"/>
      <c r="BL22822" s="31"/>
      <c r="BM22822" s="31"/>
    </row>
    <row r="22823" spans="62:65" x14ac:dyDescent="0.25">
      <c r="BJ22823" s="31"/>
      <c r="BK22823" s="31"/>
      <c r="BL22823" s="31"/>
      <c r="BM22823" s="31"/>
    </row>
    <row r="22824" spans="62:65" x14ac:dyDescent="0.25">
      <c r="BJ22824" s="31"/>
      <c r="BK22824" s="31"/>
      <c r="BL22824" s="31"/>
      <c r="BM22824" s="31"/>
    </row>
    <row r="22825" spans="62:65" x14ac:dyDescent="0.25">
      <c r="BJ22825" s="31"/>
      <c r="BK22825" s="31"/>
      <c r="BL22825" s="31"/>
      <c r="BM22825" s="31"/>
    </row>
    <row r="22826" spans="62:65" x14ac:dyDescent="0.25">
      <c r="BJ22826" s="31"/>
      <c r="BK22826" s="31"/>
      <c r="BL22826" s="31"/>
      <c r="BM22826" s="31"/>
    </row>
    <row r="22827" spans="62:65" x14ac:dyDescent="0.25">
      <c r="BJ22827" s="31"/>
      <c r="BK22827" s="31"/>
      <c r="BL22827" s="31"/>
      <c r="BM22827" s="31"/>
    </row>
    <row r="22828" spans="62:65" x14ac:dyDescent="0.25">
      <c r="BJ22828" s="31"/>
      <c r="BK22828" s="31"/>
      <c r="BL22828" s="31"/>
      <c r="BM22828" s="31"/>
    </row>
    <row r="22829" spans="62:65" x14ac:dyDescent="0.25">
      <c r="BJ22829" s="31"/>
      <c r="BK22829" s="31"/>
      <c r="BL22829" s="31"/>
      <c r="BM22829" s="31"/>
    </row>
    <row r="22830" spans="62:65" x14ac:dyDescent="0.25">
      <c r="BJ22830" s="31"/>
      <c r="BK22830" s="31"/>
      <c r="BL22830" s="31"/>
      <c r="BM22830" s="31"/>
    </row>
    <row r="22831" spans="62:65" x14ac:dyDescent="0.25">
      <c r="BJ22831" s="31"/>
      <c r="BK22831" s="31"/>
      <c r="BL22831" s="31"/>
      <c r="BM22831" s="31"/>
    </row>
    <row r="22832" spans="62:65" x14ac:dyDescent="0.25">
      <c r="BJ22832" s="31"/>
      <c r="BK22832" s="31"/>
      <c r="BL22832" s="31"/>
      <c r="BM22832" s="31"/>
    </row>
    <row r="22833" spans="62:65" x14ac:dyDescent="0.25">
      <c r="BJ22833" s="31"/>
      <c r="BK22833" s="31"/>
      <c r="BL22833" s="31"/>
      <c r="BM22833" s="31"/>
    </row>
    <row r="22834" spans="62:65" x14ac:dyDescent="0.25">
      <c r="BJ22834" s="31"/>
      <c r="BK22834" s="31"/>
      <c r="BL22834" s="31"/>
      <c r="BM22834" s="31"/>
    </row>
    <row r="22835" spans="62:65" x14ac:dyDescent="0.25">
      <c r="BJ22835" s="31"/>
      <c r="BK22835" s="31"/>
      <c r="BL22835" s="31"/>
      <c r="BM22835" s="31"/>
    </row>
    <row r="22836" spans="62:65" x14ac:dyDescent="0.25">
      <c r="BJ22836" s="31"/>
      <c r="BK22836" s="31"/>
      <c r="BL22836" s="31"/>
      <c r="BM22836" s="31"/>
    </row>
    <row r="22837" spans="62:65" x14ac:dyDescent="0.25">
      <c r="BJ22837" s="31"/>
      <c r="BK22837" s="31"/>
      <c r="BL22837" s="31"/>
      <c r="BM22837" s="31"/>
    </row>
    <row r="22838" spans="62:65" x14ac:dyDescent="0.25">
      <c r="BJ22838" s="31"/>
      <c r="BK22838" s="31"/>
      <c r="BL22838" s="31"/>
      <c r="BM22838" s="31"/>
    </row>
    <row r="22839" spans="62:65" x14ac:dyDescent="0.25">
      <c r="BJ22839" s="31"/>
      <c r="BK22839" s="31"/>
      <c r="BL22839" s="31"/>
      <c r="BM22839" s="31"/>
    </row>
    <row r="22840" spans="62:65" x14ac:dyDescent="0.25">
      <c r="BJ22840" s="31"/>
      <c r="BK22840" s="31"/>
      <c r="BL22840" s="31"/>
      <c r="BM22840" s="31"/>
    </row>
    <row r="22841" spans="62:65" x14ac:dyDescent="0.25">
      <c r="BJ22841" s="31"/>
      <c r="BK22841" s="31"/>
      <c r="BL22841" s="31"/>
      <c r="BM22841" s="31"/>
    </row>
    <row r="22842" spans="62:65" x14ac:dyDescent="0.25">
      <c r="BJ22842" s="31"/>
      <c r="BK22842" s="31"/>
      <c r="BL22842" s="31"/>
      <c r="BM22842" s="31"/>
    </row>
    <row r="22843" spans="62:65" x14ac:dyDescent="0.25">
      <c r="BJ22843" s="31"/>
      <c r="BK22843" s="31"/>
      <c r="BL22843" s="31"/>
      <c r="BM22843" s="31"/>
    </row>
    <row r="22844" spans="62:65" x14ac:dyDescent="0.25">
      <c r="BJ22844" s="31"/>
      <c r="BK22844" s="31"/>
      <c r="BL22844" s="31"/>
      <c r="BM22844" s="31"/>
    </row>
    <row r="22845" spans="62:65" x14ac:dyDescent="0.25">
      <c r="BJ22845" s="31"/>
      <c r="BK22845" s="31"/>
      <c r="BL22845" s="31"/>
      <c r="BM22845" s="31"/>
    </row>
    <row r="22846" spans="62:65" x14ac:dyDescent="0.25">
      <c r="BJ22846" s="31"/>
      <c r="BK22846" s="31"/>
      <c r="BL22846" s="31"/>
      <c r="BM22846" s="31"/>
    </row>
    <row r="22847" spans="62:65" x14ac:dyDescent="0.25">
      <c r="BJ22847" s="31"/>
      <c r="BK22847" s="31"/>
      <c r="BL22847" s="31"/>
      <c r="BM22847" s="31"/>
    </row>
    <row r="22848" spans="62:65" x14ac:dyDescent="0.25">
      <c r="BJ22848" s="31"/>
      <c r="BK22848" s="31"/>
      <c r="BL22848" s="31"/>
      <c r="BM22848" s="31"/>
    </row>
    <row r="22849" spans="62:65" x14ac:dyDescent="0.25">
      <c r="BJ22849" s="31"/>
      <c r="BK22849" s="31"/>
      <c r="BL22849" s="31"/>
      <c r="BM22849" s="31"/>
    </row>
    <row r="22850" spans="62:65" x14ac:dyDescent="0.25">
      <c r="BJ22850" s="31"/>
      <c r="BK22850" s="31"/>
      <c r="BL22850" s="31"/>
      <c r="BM22850" s="31"/>
    </row>
    <row r="22851" spans="62:65" x14ac:dyDescent="0.25">
      <c r="BJ22851" s="31"/>
      <c r="BK22851" s="31"/>
      <c r="BL22851" s="31"/>
      <c r="BM22851" s="31"/>
    </row>
    <row r="22852" spans="62:65" x14ac:dyDescent="0.25">
      <c r="BJ22852" s="31"/>
      <c r="BK22852" s="31"/>
      <c r="BL22852" s="31"/>
      <c r="BM22852" s="31"/>
    </row>
    <row r="22853" spans="62:65" x14ac:dyDescent="0.25">
      <c r="BJ22853" s="31"/>
      <c r="BK22853" s="31"/>
      <c r="BL22853" s="31"/>
      <c r="BM22853" s="31"/>
    </row>
    <row r="22854" spans="62:65" x14ac:dyDescent="0.25">
      <c r="BJ22854" s="31"/>
      <c r="BK22854" s="31"/>
      <c r="BL22854" s="31"/>
      <c r="BM22854" s="31"/>
    </row>
    <row r="22855" spans="62:65" x14ac:dyDescent="0.25">
      <c r="BJ22855" s="31"/>
      <c r="BK22855" s="31"/>
      <c r="BL22855" s="31"/>
      <c r="BM22855" s="31"/>
    </row>
    <row r="22856" spans="62:65" x14ac:dyDescent="0.25">
      <c r="BJ22856" s="31"/>
      <c r="BK22856" s="31"/>
      <c r="BL22856" s="31"/>
      <c r="BM22856" s="31"/>
    </row>
    <row r="22857" spans="62:65" x14ac:dyDescent="0.25">
      <c r="BJ22857" s="31"/>
      <c r="BK22857" s="31"/>
      <c r="BL22857" s="31"/>
      <c r="BM22857" s="31"/>
    </row>
    <row r="22858" spans="62:65" x14ac:dyDescent="0.25">
      <c r="BJ22858" s="31"/>
      <c r="BK22858" s="31"/>
      <c r="BL22858" s="31"/>
      <c r="BM22858" s="31"/>
    </row>
    <row r="22859" spans="62:65" x14ac:dyDescent="0.25">
      <c r="BJ22859" s="31"/>
      <c r="BK22859" s="31"/>
      <c r="BL22859" s="31"/>
      <c r="BM22859" s="31"/>
    </row>
    <row r="22860" spans="62:65" x14ac:dyDescent="0.25">
      <c r="BJ22860" s="31"/>
      <c r="BK22860" s="31"/>
      <c r="BL22860" s="31"/>
      <c r="BM22860" s="31"/>
    </row>
    <row r="22861" spans="62:65" x14ac:dyDescent="0.25">
      <c r="BJ22861" s="31"/>
      <c r="BK22861" s="31"/>
      <c r="BL22861" s="31"/>
      <c r="BM22861" s="31"/>
    </row>
    <row r="22862" spans="62:65" x14ac:dyDescent="0.25">
      <c r="BJ22862" s="31"/>
      <c r="BK22862" s="31"/>
      <c r="BL22862" s="31"/>
      <c r="BM22862" s="31"/>
    </row>
    <row r="22863" spans="62:65" x14ac:dyDescent="0.25">
      <c r="BJ22863" s="31"/>
      <c r="BK22863" s="31"/>
      <c r="BL22863" s="31"/>
      <c r="BM22863" s="31"/>
    </row>
    <row r="22864" spans="62:65" x14ac:dyDescent="0.25">
      <c r="BJ22864" s="31"/>
      <c r="BK22864" s="31"/>
      <c r="BL22864" s="31"/>
      <c r="BM22864" s="31"/>
    </row>
    <row r="22865" spans="62:65" x14ac:dyDescent="0.25">
      <c r="BJ22865" s="31"/>
      <c r="BK22865" s="31"/>
      <c r="BL22865" s="31"/>
      <c r="BM22865" s="31"/>
    </row>
    <row r="22866" spans="62:65" x14ac:dyDescent="0.25">
      <c r="BJ22866" s="31"/>
      <c r="BK22866" s="31"/>
      <c r="BL22866" s="31"/>
      <c r="BM22866" s="31"/>
    </row>
    <row r="22867" spans="62:65" x14ac:dyDescent="0.25">
      <c r="BJ22867" s="31"/>
      <c r="BK22867" s="31"/>
      <c r="BL22867" s="31"/>
      <c r="BM22867" s="31"/>
    </row>
    <row r="22868" spans="62:65" x14ac:dyDescent="0.25">
      <c r="BJ22868" s="31"/>
      <c r="BK22868" s="31"/>
      <c r="BL22868" s="31"/>
      <c r="BM22868" s="31"/>
    </row>
    <row r="22869" spans="62:65" x14ac:dyDescent="0.25">
      <c r="BJ22869" s="31"/>
      <c r="BK22869" s="31"/>
      <c r="BL22869" s="31"/>
      <c r="BM22869" s="31"/>
    </row>
    <row r="22870" spans="62:65" x14ac:dyDescent="0.25">
      <c r="BJ22870" s="31"/>
      <c r="BK22870" s="31"/>
      <c r="BL22870" s="31"/>
      <c r="BM22870" s="31"/>
    </row>
    <row r="22871" spans="62:65" x14ac:dyDescent="0.25">
      <c r="BJ22871" s="31"/>
      <c r="BK22871" s="31"/>
      <c r="BL22871" s="31"/>
      <c r="BM22871" s="31"/>
    </row>
    <row r="22872" spans="62:65" x14ac:dyDescent="0.25">
      <c r="BJ22872" s="31"/>
      <c r="BK22872" s="31"/>
      <c r="BL22872" s="31"/>
      <c r="BM22872" s="31"/>
    </row>
    <row r="22873" spans="62:65" x14ac:dyDescent="0.25">
      <c r="BJ22873" s="31"/>
      <c r="BK22873" s="31"/>
      <c r="BL22873" s="31"/>
      <c r="BM22873" s="31"/>
    </row>
    <row r="22874" spans="62:65" x14ac:dyDescent="0.25">
      <c r="BJ22874" s="31"/>
      <c r="BK22874" s="31"/>
      <c r="BL22874" s="31"/>
      <c r="BM22874" s="31"/>
    </row>
    <row r="22875" spans="62:65" x14ac:dyDescent="0.25">
      <c r="BJ22875" s="31"/>
      <c r="BK22875" s="31"/>
      <c r="BL22875" s="31"/>
      <c r="BM22875" s="31"/>
    </row>
    <row r="22876" spans="62:65" x14ac:dyDescent="0.25">
      <c r="BJ22876" s="31"/>
      <c r="BK22876" s="31"/>
      <c r="BL22876" s="31"/>
      <c r="BM22876" s="31"/>
    </row>
    <row r="22877" spans="62:65" x14ac:dyDescent="0.25">
      <c r="BJ22877" s="31"/>
      <c r="BK22877" s="31"/>
      <c r="BL22877" s="31"/>
      <c r="BM22877" s="31"/>
    </row>
    <row r="22878" spans="62:65" x14ac:dyDescent="0.25">
      <c r="BJ22878" s="31"/>
      <c r="BK22878" s="31"/>
      <c r="BL22878" s="31"/>
      <c r="BM22878" s="31"/>
    </row>
    <row r="22879" spans="62:65" x14ac:dyDescent="0.25">
      <c r="BJ22879" s="31"/>
      <c r="BK22879" s="31"/>
      <c r="BL22879" s="31"/>
      <c r="BM22879" s="31"/>
    </row>
    <row r="22880" spans="62:65" x14ac:dyDescent="0.25">
      <c r="BJ22880" s="31"/>
      <c r="BK22880" s="31"/>
      <c r="BL22880" s="31"/>
      <c r="BM22880" s="31"/>
    </row>
    <row r="22881" spans="62:65" x14ac:dyDescent="0.25">
      <c r="BJ22881" s="31"/>
      <c r="BK22881" s="31"/>
      <c r="BL22881" s="31"/>
      <c r="BM22881" s="31"/>
    </row>
    <row r="22882" spans="62:65" x14ac:dyDescent="0.25">
      <c r="BJ22882" s="31"/>
      <c r="BK22882" s="31"/>
      <c r="BL22882" s="31"/>
      <c r="BM22882" s="31"/>
    </row>
    <row r="22883" spans="62:65" x14ac:dyDescent="0.25">
      <c r="BJ22883" s="31"/>
      <c r="BK22883" s="31"/>
      <c r="BL22883" s="31"/>
      <c r="BM22883" s="31"/>
    </row>
    <row r="22884" spans="62:65" x14ac:dyDescent="0.25">
      <c r="BJ22884" s="31"/>
      <c r="BK22884" s="31"/>
      <c r="BL22884" s="31"/>
      <c r="BM22884" s="31"/>
    </row>
    <row r="22885" spans="62:65" x14ac:dyDescent="0.25">
      <c r="BJ22885" s="31"/>
      <c r="BK22885" s="31"/>
      <c r="BL22885" s="31"/>
      <c r="BM22885" s="31"/>
    </row>
    <row r="22886" spans="62:65" x14ac:dyDescent="0.25">
      <c r="BJ22886" s="31"/>
      <c r="BK22886" s="31"/>
      <c r="BL22886" s="31"/>
      <c r="BM22886" s="31"/>
    </row>
    <row r="22887" spans="62:65" x14ac:dyDescent="0.25">
      <c r="BJ22887" s="31"/>
      <c r="BK22887" s="31"/>
      <c r="BL22887" s="31"/>
      <c r="BM22887" s="31"/>
    </row>
    <row r="22888" spans="62:65" x14ac:dyDescent="0.25">
      <c r="BJ22888" s="31"/>
      <c r="BK22888" s="31"/>
      <c r="BL22888" s="31"/>
      <c r="BM22888" s="31"/>
    </row>
    <row r="22889" spans="62:65" x14ac:dyDescent="0.25">
      <c r="BJ22889" s="31"/>
      <c r="BK22889" s="31"/>
      <c r="BL22889" s="31"/>
      <c r="BM22889" s="31"/>
    </row>
    <row r="22890" spans="62:65" x14ac:dyDescent="0.25">
      <c r="BJ22890" s="31"/>
      <c r="BK22890" s="31"/>
      <c r="BL22890" s="31"/>
      <c r="BM22890" s="31"/>
    </row>
    <row r="22891" spans="62:65" x14ac:dyDescent="0.25">
      <c r="BJ22891" s="31"/>
      <c r="BK22891" s="31"/>
      <c r="BL22891" s="31"/>
      <c r="BM22891" s="31"/>
    </row>
    <row r="22892" spans="62:65" x14ac:dyDescent="0.25">
      <c r="BJ22892" s="31"/>
      <c r="BK22892" s="31"/>
      <c r="BL22892" s="31"/>
      <c r="BM22892" s="31"/>
    </row>
    <row r="22893" spans="62:65" x14ac:dyDescent="0.25">
      <c r="BJ22893" s="31"/>
      <c r="BK22893" s="31"/>
      <c r="BL22893" s="31"/>
      <c r="BM22893" s="31"/>
    </row>
    <row r="22894" spans="62:65" x14ac:dyDescent="0.25">
      <c r="BJ22894" s="31"/>
      <c r="BK22894" s="31"/>
      <c r="BL22894" s="31"/>
      <c r="BM22894" s="31"/>
    </row>
    <row r="22895" spans="62:65" x14ac:dyDescent="0.25">
      <c r="BJ22895" s="31"/>
      <c r="BK22895" s="31"/>
      <c r="BL22895" s="31"/>
      <c r="BM22895" s="31"/>
    </row>
    <row r="22896" spans="62:65" x14ac:dyDescent="0.25">
      <c r="BJ22896" s="31"/>
      <c r="BK22896" s="31"/>
      <c r="BL22896" s="31"/>
      <c r="BM22896" s="31"/>
    </row>
    <row r="22897" spans="62:65" x14ac:dyDescent="0.25">
      <c r="BJ22897" s="31"/>
      <c r="BK22897" s="31"/>
      <c r="BL22897" s="31"/>
      <c r="BM22897" s="31"/>
    </row>
    <row r="22898" spans="62:65" x14ac:dyDescent="0.25">
      <c r="BJ22898" s="31"/>
      <c r="BK22898" s="31"/>
      <c r="BL22898" s="31"/>
      <c r="BM22898" s="31"/>
    </row>
    <row r="22899" spans="62:65" x14ac:dyDescent="0.25">
      <c r="BJ22899" s="31"/>
      <c r="BK22899" s="31"/>
      <c r="BL22899" s="31"/>
      <c r="BM22899" s="31"/>
    </row>
    <row r="22900" spans="62:65" x14ac:dyDescent="0.25">
      <c r="BJ22900" s="31"/>
      <c r="BK22900" s="31"/>
      <c r="BL22900" s="31"/>
      <c r="BM22900" s="31"/>
    </row>
    <row r="22901" spans="62:65" x14ac:dyDescent="0.25">
      <c r="BJ22901" s="31"/>
      <c r="BK22901" s="31"/>
      <c r="BL22901" s="31"/>
      <c r="BM22901" s="31"/>
    </row>
    <row r="22902" spans="62:65" x14ac:dyDescent="0.25">
      <c r="BJ22902" s="31"/>
      <c r="BK22902" s="31"/>
      <c r="BL22902" s="31"/>
      <c r="BM22902" s="31"/>
    </row>
    <row r="22903" spans="62:65" x14ac:dyDescent="0.25">
      <c r="BJ22903" s="31"/>
      <c r="BK22903" s="31"/>
      <c r="BL22903" s="31"/>
      <c r="BM22903" s="31"/>
    </row>
    <row r="22904" spans="62:65" x14ac:dyDescent="0.25">
      <c r="BJ22904" s="31"/>
      <c r="BK22904" s="31"/>
      <c r="BL22904" s="31"/>
      <c r="BM22904" s="31"/>
    </row>
    <row r="22905" spans="62:65" x14ac:dyDescent="0.25">
      <c r="BJ22905" s="31"/>
      <c r="BK22905" s="31"/>
      <c r="BL22905" s="31"/>
      <c r="BM22905" s="31"/>
    </row>
    <row r="22906" spans="62:65" x14ac:dyDescent="0.25">
      <c r="BJ22906" s="31"/>
      <c r="BK22906" s="31"/>
      <c r="BL22906" s="31"/>
      <c r="BM22906" s="31"/>
    </row>
    <row r="22907" spans="62:65" x14ac:dyDescent="0.25">
      <c r="BJ22907" s="31"/>
      <c r="BK22907" s="31"/>
      <c r="BL22907" s="31"/>
      <c r="BM22907" s="31"/>
    </row>
    <row r="22908" spans="62:65" x14ac:dyDescent="0.25">
      <c r="BJ22908" s="31"/>
      <c r="BK22908" s="31"/>
      <c r="BL22908" s="31"/>
      <c r="BM22908" s="31"/>
    </row>
    <row r="22909" spans="62:65" x14ac:dyDescent="0.25">
      <c r="BJ22909" s="31"/>
      <c r="BK22909" s="31"/>
      <c r="BL22909" s="31"/>
      <c r="BM22909" s="31"/>
    </row>
    <row r="22910" spans="62:65" x14ac:dyDescent="0.25">
      <c r="BJ22910" s="31"/>
      <c r="BK22910" s="31"/>
      <c r="BL22910" s="31"/>
      <c r="BM22910" s="31"/>
    </row>
    <row r="22911" spans="62:65" x14ac:dyDescent="0.25">
      <c r="BJ22911" s="31"/>
      <c r="BK22911" s="31"/>
      <c r="BL22911" s="31"/>
      <c r="BM22911" s="31"/>
    </row>
    <row r="22912" spans="62:65" x14ac:dyDescent="0.25">
      <c r="BJ22912" s="31"/>
      <c r="BK22912" s="31"/>
      <c r="BL22912" s="31"/>
      <c r="BM22912" s="31"/>
    </row>
    <row r="22913" spans="62:65" x14ac:dyDescent="0.25">
      <c r="BJ22913" s="31"/>
      <c r="BK22913" s="31"/>
      <c r="BL22913" s="31"/>
      <c r="BM22913" s="31"/>
    </row>
    <row r="22914" spans="62:65" x14ac:dyDescent="0.25">
      <c r="BJ22914" s="31"/>
      <c r="BK22914" s="31"/>
      <c r="BL22914" s="31"/>
      <c r="BM22914" s="31"/>
    </row>
    <row r="22915" spans="62:65" x14ac:dyDescent="0.25">
      <c r="BJ22915" s="31"/>
      <c r="BK22915" s="31"/>
      <c r="BL22915" s="31"/>
      <c r="BM22915" s="31"/>
    </row>
    <row r="22916" spans="62:65" x14ac:dyDescent="0.25">
      <c r="BJ22916" s="31"/>
      <c r="BK22916" s="31"/>
      <c r="BL22916" s="31"/>
      <c r="BM22916" s="31"/>
    </row>
    <row r="22917" spans="62:65" x14ac:dyDescent="0.25">
      <c r="BJ22917" s="31"/>
      <c r="BK22917" s="31"/>
      <c r="BL22917" s="31"/>
      <c r="BM22917" s="31"/>
    </row>
    <row r="22918" spans="62:65" x14ac:dyDescent="0.25">
      <c r="BJ22918" s="31"/>
      <c r="BK22918" s="31"/>
      <c r="BL22918" s="31"/>
      <c r="BM22918" s="31"/>
    </row>
    <row r="22919" spans="62:65" x14ac:dyDescent="0.25">
      <c r="BJ22919" s="31"/>
      <c r="BK22919" s="31"/>
      <c r="BL22919" s="31"/>
      <c r="BM22919" s="31"/>
    </row>
    <row r="22920" spans="62:65" x14ac:dyDescent="0.25">
      <c r="BJ22920" s="31"/>
      <c r="BK22920" s="31"/>
      <c r="BL22920" s="31"/>
      <c r="BM22920" s="31"/>
    </row>
    <row r="22921" spans="62:65" x14ac:dyDescent="0.25">
      <c r="BJ22921" s="31"/>
      <c r="BK22921" s="31"/>
      <c r="BL22921" s="31"/>
      <c r="BM22921" s="31"/>
    </row>
    <row r="22922" spans="62:65" x14ac:dyDescent="0.25">
      <c r="BJ22922" s="31"/>
      <c r="BK22922" s="31"/>
      <c r="BL22922" s="31"/>
      <c r="BM22922" s="31"/>
    </row>
    <row r="22923" spans="62:65" x14ac:dyDescent="0.25">
      <c r="BJ22923" s="31"/>
      <c r="BK22923" s="31"/>
      <c r="BL22923" s="31"/>
      <c r="BM22923" s="31"/>
    </row>
    <row r="22924" spans="62:65" x14ac:dyDescent="0.25">
      <c r="BJ22924" s="31"/>
      <c r="BK22924" s="31"/>
      <c r="BL22924" s="31"/>
      <c r="BM22924" s="31"/>
    </row>
    <row r="22925" spans="62:65" x14ac:dyDescent="0.25">
      <c r="BJ22925" s="31"/>
      <c r="BK22925" s="31"/>
      <c r="BL22925" s="31"/>
      <c r="BM22925" s="31"/>
    </row>
    <row r="22926" spans="62:65" x14ac:dyDescent="0.25">
      <c r="BJ22926" s="31"/>
      <c r="BK22926" s="31"/>
      <c r="BL22926" s="31"/>
      <c r="BM22926" s="31"/>
    </row>
    <row r="22927" spans="62:65" x14ac:dyDescent="0.25">
      <c r="BJ22927" s="31"/>
      <c r="BK22927" s="31"/>
      <c r="BL22927" s="31"/>
      <c r="BM22927" s="31"/>
    </row>
    <row r="22928" spans="62:65" x14ac:dyDescent="0.25">
      <c r="BJ22928" s="31"/>
      <c r="BK22928" s="31"/>
      <c r="BL22928" s="31"/>
      <c r="BM22928" s="31"/>
    </row>
    <row r="22929" spans="62:65" x14ac:dyDescent="0.25">
      <c r="BJ22929" s="31"/>
      <c r="BK22929" s="31"/>
      <c r="BL22929" s="31"/>
      <c r="BM22929" s="31"/>
    </row>
    <row r="22930" spans="62:65" x14ac:dyDescent="0.25">
      <c r="BJ22930" s="31"/>
      <c r="BK22930" s="31"/>
      <c r="BL22930" s="31"/>
      <c r="BM22930" s="31"/>
    </row>
    <row r="22931" spans="62:65" x14ac:dyDescent="0.25">
      <c r="BJ22931" s="31"/>
      <c r="BK22931" s="31"/>
      <c r="BL22931" s="31"/>
      <c r="BM22931" s="31"/>
    </row>
    <row r="22932" spans="62:65" x14ac:dyDescent="0.25">
      <c r="BJ22932" s="31"/>
      <c r="BK22932" s="31"/>
      <c r="BL22932" s="31"/>
      <c r="BM22932" s="31"/>
    </row>
    <row r="22933" spans="62:65" x14ac:dyDescent="0.25">
      <c r="BJ22933" s="31"/>
      <c r="BK22933" s="31"/>
      <c r="BL22933" s="31"/>
      <c r="BM22933" s="31"/>
    </row>
    <row r="22934" spans="62:65" x14ac:dyDescent="0.25">
      <c r="BJ22934" s="31"/>
      <c r="BK22934" s="31"/>
      <c r="BL22934" s="31"/>
      <c r="BM22934" s="31"/>
    </row>
    <row r="22935" spans="62:65" x14ac:dyDescent="0.25">
      <c r="BJ22935" s="31"/>
      <c r="BK22935" s="31"/>
      <c r="BL22935" s="31"/>
      <c r="BM22935" s="31"/>
    </row>
    <row r="22936" spans="62:65" x14ac:dyDescent="0.25">
      <c r="BJ22936" s="31"/>
      <c r="BK22936" s="31"/>
      <c r="BL22936" s="31"/>
      <c r="BM22936" s="31"/>
    </row>
    <row r="22937" spans="62:65" x14ac:dyDescent="0.25">
      <c r="BJ22937" s="31"/>
      <c r="BK22937" s="31"/>
      <c r="BL22937" s="31"/>
      <c r="BM22937" s="31"/>
    </row>
    <row r="22938" spans="62:65" x14ac:dyDescent="0.25">
      <c r="BJ22938" s="31"/>
      <c r="BK22938" s="31"/>
      <c r="BL22938" s="31"/>
      <c r="BM22938" s="31"/>
    </row>
    <row r="22939" spans="62:65" x14ac:dyDescent="0.25">
      <c r="BJ22939" s="31"/>
      <c r="BK22939" s="31"/>
      <c r="BL22939" s="31"/>
      <c r="BM22939" s="31"/>
    </row>
    <row r="22940" spans="62:65" x14ac:dyDescent="0.25">
      <c r="BJ22940" s="31"/>
      <c r="BK22940" s="31"/>
      <c r="BL22940" s="31"/>
      <c r="BM22940" s="31"/>
    </row>
    <row r="22941" spans="62:65" x14ac:dyDescent="0.25">
      <c r="BJ22941" s="31"/>
      <c r="BK22941" s="31"/>
      <c r="BL22941" s="31"/>
      <c r="BM22941" s="31"/>
    </row>
    <row r="22942" spans="62:65" x14ac:dyDescent="0.25">
      <c r="BJ22942" s="31"/>
      <c r="BK22942" s="31"/>
      <c r="BL22942" s="31"/>
      <c r="BM22942" s="31"/>
    </row>
    <row r="22943" spans="62:65" x14ac:dyDescent="0.25">
      <c r="BJ22943" s="31"/>
      <c r="BK22943" s="31"/>
      <c r="BL22943" s="31"/>
      <c r="BM22943" s="31"/>
    </row>
    <row r="22944" spans="62:65" x14ac:dyDescent="0.25">
      <c r="BJ22944" s="31"/>
      <c r="BK22944" s="31"/>
      <c r="BL22944" s="31"/>
      <c r="BM22944" s="31"/>
    </row>
    <row r="22945" spans="62:65" x14ac:dyDescent="0.25">
      <c r="BJ22945" s="31"/>
      <c r="BK22945" s="31"/>
      <c r="BL22945" s="31"/>
      <c r="BM22945" s="31"/>
    </row>
    <row r="22946" spans="62:65" x14ac:dyDescent="0.25">
      <c r="BJ22946" s="31"/>
      <c r="BK22946" s="31"/>
      <c r="BL22946" s="31"/>
      <c r="BM22946" s="31"/>
    </row>
    <row r="22947" spans="62:65" x14ac:dyDescent="0.25">
      <c r="BJ22947" s="31"/>
      <c r="BK22947" s="31"/>
      <c r="BL22947" s="31"/>
      <c r="BM22947" s="31"/>
    </row>
    <row r="22948" spans="62:65" x14ac:dyDescent="0.25">
      <c r="BJ22948" s="31"/>
      <c r="BK22948" s="31"/>
      <c r="BL22948" s="31"/>
      <c r="BM22948" s="31"/>
    </row>
    <row r="22949" spans="62:65" x14ac:dyDescent="0.25">
      <c r="BJ22949" s="31"/>
      <c r="BK22949" s="31"/>
      <c r="BL22949" s="31"/>
      <c r="BM22949" s="31"/>
    </row>
    <row r="22950" spans="62:65" x14ac:dyDescent="0.25">
      <c r="BJ22950" s="31"/>
      <c r="BK22950" s="31"/>
      <c r="BL22950" s="31"/>
      <c r="BM22950" s="31"/>
    </row>
    <row r="22951" spans="62:65" x14ac:dyDescent="0.25">
      <c r="BJ22951" s="31"/>
      <c r="BK22951" s="31"/>
      <c r="BL22951" s="31"/>
      <c r="BM22951" s="31"/>
    </row>
    <row r="22952" spans="62:65" x14ac:dyDescent="0.25">
      <c r="BJ22952" s="31"/>
      <c r="BK22952" s="31"/>
      <c r="BL22952" s="31"/>
      <c r="BM22952" s="31"/>
    </row>
    <row r="22953" spans="62:65" x14ac:dyDescent="0.25">
      <c r="BJ22953" s="31"/>
      <c r="BK22953" s="31"/>
      <c r="BL22953" s="31"/>
      <c r="BM22953" s="31"/>
    </row>
    <row r="22954" spans="62:65" x14ac:dyDescent="0.25">
      <c r="BJ22954" s="31"/>
      <c r="BK22954" s="31"/>
      <c r="BL22954" s="31"/>
      <c r="BM22954" s="31"/>
    </row>
    <row r="22955" spans="62:65" x14ac:dyDescent="0.25">
      <c r="BJ22955" s="31"/>
      <c r="BK22955" s="31"/>
      <c r="BL22955" s="31"/>
      <c r="BM22955" s="31"/>
    </row>
    <row r="22956" spans="62:65" x14ac:dyDescent="0.25">
      <c r="BJ22956" s="31"/>
      <c r="BK22956" s="31"/>
      <c r="BL22956" s="31"/>
      <c r="BM22956" s="31"/>
    </row>
    <row r="22957" spans="62:65" x14ac:dyDescent="0.25">
      <c r="BJ22957" s="31"/>
      <c r="BK22957" s="31"/>
      <c r="BL22957" s="31"/>
      <c r="BM22957" s="31"/>
    </row>
    <row r="22958" spans="62:65" x14ac:dyDescent="0.25">
      <c r="BJ22958" s="31"/>
      <c r="BK22958" s="31"/>
      <c r="BL22958" s="31"/>
      <c r="BM22958" s="31"/>
    </row>
    <row r="22959" spans="62:65" x14ac:dyDescent="0.25">
      <c r="BJ22959" s="31"/>
      <c r="BK22959" s="31"/>
      <c r="BL22959" s="31"/>
      <c r="BM22959" s="31"/>
    </row>
    <row r="22960" spans="62:65" x14ac:dyDescent="0.25">
      <c r="BJ22960" s="31"/>
      <c r="BK22960" s="31"/>
      <c r="BL22960" s="31"/>
      <c r="BM22960" s="31"/>
    </row>
    <row r="22961" spans="62:65" x14ac:dyDescent="0.25">
      <c r="BJ22961" s="31"/>
      <c r="BK22961" s="31"/>
      <c r="BL22961" s="31"/>
      <c r="BM22961" s="31"/>
    </row>
    <row r="22962" spans="62:65" x14ac:dyDescent="0.25">
      <c r="BJ22962" s="31"/>
      <c r="BK22962" s="31"/>
      <c r="BL22962" s="31"/>
      <c r="BM22962" s="31"/>
    </row>
    <row r="22963" spans="62:65" x14ac:dyDescent="0.25">
      <c r="BJ22963" s="31"/>
      <c r="BK22963" s="31"/>
      <c r="BL22963" s="31"/>
      <c r="BM22963" s="31"/>
    </row>
    <row r="22964" spans="62:65" x14ac:dyDescent="0.25">
      <c r="BJ22964" s="31"/>
      <c r="BK22964" s="31"/>
      <c r="BL22964" s="31"/>
      <c r="BM22964" s="31"/>
    </row>
    <row r="22965" spans="62:65" x14ac:dyDescent="0.25">
      <c r="BJ22965" s="31"/>
      <c r="BK22965" s="31"/>
      <c r="BL22965" s="31"/>
      <c r="BM22965" s="31"/>
    </row>
    <row r="22966" spans="62:65" x14ac:dyDescent="0.25">
      <c r="BJ22966" s="31"/>
      <c r="BK22966" s="31"/>
      <c r="BL22966" s="31"/>
      <c r="BM22966" s="31"/>
    </row>
    <row r="22967" spans="62:65" x14ac:dyDescent="0.25">
      <c r="BJ22967" s="31"/>
      <c r="BK22967" s="31"/>
      <c r="BL22967" s="31"/>
      <c r="BM22967" s="31"/>
    </row>
    <row r="22968" spans="62:65" x14ac:dyDescent="0.25">
      <c r="BJ22968" s="31"/>
      <c r="BK22968" s="31"/>
      <c r="BL22968" s="31"/>
      <c r="BM22968" s="31"/>
    </row>
    <row r="22969" spans="62:65" x14ac:dyDescent="0.25">
      <c r="BJ22969" s="31"/>
      <c r="BK22969" s="31"/>
      <c r="BL22969" s="31"/>
      <c r="BM22969" s="31"/>
    </row>
    <row r="22970" spans="62:65" x14ac:dyDescent="0.25">
      <c r="BJ22970" s="31"/>
      <c r="BK22970" s="31"/>
      <c r="BL22970" s="31"/>
      <c r="BM22970" s="31"/>
    </row>
    <row r="22971" spans="62:65" x14ac:dyDescent="0.25">
      <c r="BJ22971" s="31"/>
      <c r="BK22971" s="31"/>
      <c r="BL22971" s="31"/>
      <c r="BM22971" s="31"/>
    </row>
    <row r="22972" spans="62:65" x14ac:dyDescent="0.25">
      <c r="BJ22972" s="31"/>
      <c r="BK22972" s="31"/>
      <c r="BL22972" s="31"/>
      <c r="BM22972" s="31"/>
    </row>
    <row r="22973" spans="62:65" x14ac:dyDescent="0.25">
      <c r="BJ22973" s="31"/>
      <c r="BK22973" s="31"/>
      <c r="BL22973" s="31"/>
      <c r="BM22973" s="31"/>
    </row>
    <row r="22974" spans="62:65" x14ac:dyDescent="0.25">
      <c r="BJ22974" s="31"/>
      <c r="BK22974" s="31"/>
      <c r="BL22974" s="31"/>
      <c r="BM22974" s="31"/>
    </row>
    <row r="22975" spans="62:65" x14ac:dyDescent="0.25">
      <c r="BJ22975" s="31"/>
      <c r="BK22975" s="31"/>
      <c r="BL22975" s="31"/>
      <c r="BM22975" s="31"/>
    </row>
    <row r="22976" spans="62:65" x14ac:dyDescent="0.25">
      <c r="BJ22976" s="31"/>
      <c r="BK22976" s="31"/>
      <c r="BL22976" s="31"/>
      <c r="BM22976" s="31"/>
    </row>
    <row r="22977" spans="62:65" x14ac:dyDescent="0.25">
      <c r="BJ22977" s="31"/>
      <c r="BK22977" s="31"/>
      <c r="BL22977" s="31"/>
      <c r="BM22977" s="31"/>
    </row>
    <row r="22978" spans="62:65" x14ac:dyDescent="0.25">
      <c r="BJ22978" s="31"/>
      <c r="BK22978" s="31"/>
      <c r="BL22978" s="31"/>
      <c r="BM22978" s="31"/>
    </row>
    <row r="22979" spans="62:65" x14ac:dyDescent="0.25">
      <c r="BJ22979" s="31"/>
      <c r="BK22979" s="31"/>
      <c r="BL22979" s="31"/>
      <c r="BM22979" s="31"/>
    </row>
    <row r="22980" spans="62:65" x14ac:dyDescent="0.25">
      <c r="BJ22980" s="31"/>
      <c r="BK22980" s="31"/>
      <c r="BL22980" s="31"/>
      <c r="BM22980" s="31"/>
    </row>
    <row r="22981" spans="62:65" x14ac:dyDescent="0.25">
      <c r="BJ22981" s="31"/>
      <c r="BK22981" s="31"/>
      <c r="BL22981" s="31"/>
      <c r="BM22981" s="31"/>
    </row>
    <row r="22982" spans="62:65" x14ac:dyDescent="0.25">
      <c r="BJ22982" s="31"/>
      <c r="BK22982" s="31"/>
      <c r="BL22982" s="31"/>
      <c r="BM22982" s="31"/>
    </row>
    <row r="22983" spans="62:65" x14ac:dyDescent="0.25">
      <c r="BJ22983" s="31"/>
      <c r="BK22983" s="31"/>
      <c r="BL22983" s="31"/>
      <c r="BM22983" s="31"/>
    </row>
    <row r="22984" spans="62:65" x14ac:dyDescent="0.25">
      <c r="BJ22984" s="31"/>
      <c r="BK22984" s="31"/>
      <c r="BL22984" s="31"/>
      <c r="BM22984" s="31"/>
    </row>
    <row r="22985" spans="62:65" x14ac:dyDescent="0.25">
      <c r="BJ22985" s="31"/>
      <c r="BK22985" s="31"/>
      <c r="BL22985" s="31"/>
      <c r="BM22985" s="31"/>
    </row>
    <row r="22986" spans="62:65" x14ac:dyDescent="0.25">
      <c r="BJ22986" s="31"/>
      <c r="BK22986" s="31"/>
      <c r="BL22986" s="31"/>
      <c r="BM22986" s="31"/>
    </row>
    <row r="22987" spans="62:65" x14ac:dyDescent="0.25">
      <c r="BJ22987" s="31"/>
      <c r="BK22987" s="31"/>
      <c r="BL22987" s="31"/>
      <c r="BM22987" s="31"/>
    </row>
    <row r="22988" spans="62:65" x14ac:dyDescent="0.25">
      <c r="BJ22988" s="31"/>
      <c r="BK22988" s="31"/>
      <c r="BL22988" s="31"/>
      <c r="BM22988" s="31"/>
    </row>
    <row r="22989" spans="62:65" x14ac:dyDescent="0.25">
      <c r="BJ22989" s="31"/>
      <c r="BK22989" s="31"/>
      <c r="BL22989" s="31"/>
      <c r="BM22989" s="31"/>
    </row>
    <row r="22990" spans="62:65" x14ac:dyDescent="0.25">
      <c r="BJ22990" s="31"/>
      <c r="BK22990" s="31"/>
      <c r="BL22990" s="31"/>
      <c r="BM22990" s="31"/>
    </row>
    <row r="22991" spans="62:65" x14ac:dyDescent="0.25">
      <c r="BJ22991" s="31"/>
      <c r="BK22991" s="31"/>
      <c r="BL22991" s="31"/>
      <c r="BM22991" s="31"/>
    </row>
    <row r="22992" spans="62:65" x14ac:dyDescent="0.25">
      <c r="BJ22992" s="31"/>
      <c r="BK22992" s="31"/>
      <c r="BL22992" s="31"/>
      <c r="BM22992" s="31"/>
    </row>
    <row r="22993" spans="62:65" x14ac:dyDescent="0.25">
      <c r="BJ22993" s="31"/>
      <c r="BK22993" s="31"/>
      <c r="BL22993" s="31"/>
      <c r="BM22993" s="31"/>
    </row>
    <row r="22994" spans="62:65" x14ac:dyDescent="0.25">
      <c r="BJ22994" s="31"/>
      <c r="BK22994" s="31"/>
      <c r="BL22994" s="31"/>
      <c r="BM22994" s="31"/>
    </row>
    <row r="22995" spans="62:65" x14ac:dyDescent="0.25">
      <c r="BJ22995" s="31"/>
      <c r="BK22995" s="31"/>
      <c r="BL22995" s="31"/>
      <c r="BM22995" s="31"/>
    </row>
    <row r="22996" spans="62:65" x14ac:dyDescent="0.25">
      <c r="BJ22996" s="31"/>
      <c r="BK22996" s="31"/>
      <c r="BL22996" s="31"/>
      <c r="BM22996" s="31"/>
    </row>
    <row r="22997" spans="62:65" x14ac:dyDescent="0.25">
      <c r="BJ22997" s="31"/>
      <c r="BK22997" s="31"/>
      <c r="BL22997" s="31"/>
      <c r="BM22997" s="31"/>
    </row>
    <row r="22998" spans="62:65" x14ac:dyDescent="0.25">
      <c r="BJ22998" s="31"/>
      <c r="BK22998" s="31"/>
      <c r="BL22998" s="31"/>
      <c r="BM22998" s="31"/>
    </row>
    <row r="22999" spans="62:65" x14ac:dyDescent="0.25">
      <c r="BJ22999" s="31"/>
      <c r="BK22999" s="31"/>
      <c r="BL22999" s="31"/>
      <c r="BM22999" s="31"/>
    </row>
    <row r="23000" spans="62:65" x14ac:dyDescent="0.25">
      <c r="BJ23000" s="31"/>
      <c r="BK23000" s="31"/>
      <c r="BL23000" s="31"/>
      <c r="BM23000" s="31"/>
    </row>
    <row r="23001" spans="62:65" x14ac:dyDescent="0.25">
      <c r="BJ23001" s="31"/>
      <c r="BK23001" s="31"/>
      <c r="BL23001" s="31"/>
      <c r="BM23001" s="31"/>
    </row>
    <row r="23002" spans="62:65" x14ac:dyDescent="0.25">
      <c r="BJ23002" s="31"/>
      <c r="BK23002" s="31"/>
      <c r="BL23002" s="31"/>
      <c r="BM23002" s="31"/>
    </row>
    <row r="23003" spans="62:65" x14ac:dyDescent="0.25">
      <c r="BJ23003" s="31"/>
      <c r="BK23003" s="31"/>
      <c r="BL23003" s="31"/>
      <c r="BM23003" s="31"/>
    </row>
    <row r="23004" spans="62:65" x14ac:dyDescent="0.25">
      <c r="BJ23004" s="31"/>
      <c r="BK23004" s="31"/>
      <c r="BL23004" s="31"/>
      <c r="BM23004" s="31"/>
    </row>
    <row r="23005" spans="62:65" x14ac:dyDescent="0.25">
      <c r="BJ23005" s="31"/>
      <c r="BK23005" s="31"/>
      <c r="BL23005" s="31"/>
      <c r="BM23005" s="31"/>
    </row>
    <row r="23006" spans="62:65" x14ac:dyDescent="0.25">
      <c r="BJ23006" s="31"/>
      <c r="BK23006" s="31"/>
      <c r="BL23006" s="31"/>
      <c r="BM23006" s="31"/>
    </row>
    <row r="23007" spans="62:65" x14ac:dyDescent="0.25">
      <c r="BJ23007" s="31"/>
      <c r="BK23007" s="31"/>
      <c r="BL23007" s="31"/>
      <c r="BM23007" s="31"/>
    </row>
    <row r="23008" spans="62:65" x14ac:dyDescent="0.25">
      <c r="BJ23008" s="31"/>
      <c r="BK23008" s="31"/>
      <c r="BL23008" s="31"/>
      <c r="BM23008" s="31"/>
    </row>
    <row r="23009" spans="62:65" x14ac:dyDescent="0.25">
      <c r="BJ23009" s="31"/>
      <c r="BK23009" s="31"/>
      <c r="BL23009" s="31"/>
      <c r="BM23009" s="31"/>
    </row>
    <row r="23010" spans="62:65" x14ac:dyDescent="0.25">
      <c r="BJ23010" s="31"/>
      <c r="BK23010" s="31"/>
      <c r="BL23010" s="31"/>
      <c r="BM23010" s="31"/>
    </row>
    <row r="23011" spans="62:65" x14ac:dyDescent="0.25">
      <c r="BJ23011" s="31"/>
      <c r="BK23011" s="31"/>
      <c r="BL23011" s="31"/>
      <c r="BM23011" s="31"/>
    </row>
    <row r="23012" spans="62:65" x14ac:dyDescent="0.25">
      <c r="BJ23012" s="31"/>
      <c r="BK23012" s="31"/>
      <c r="BL23012" s="31"/>
      <c r="BM23012" s="31"/>
    </row>
    <row r="23013" spans="62:65" x14ac:dyDescent="0.25">
      <c r="BJ23013" s="31"/>
      <c r="BK23013" s="31"/>
      <c r="BL23013" s="31"/>
      <c r="BM23013" s="31"/>
    </row>
    <row r="23014" spans="62:65" x14ac:dyDescent="0.25">
      <c r="BJ23014" s="31"/>
      <c r="BK23014" s="31"/>
      <c r="BL23014" s="31"/>
      <c r="BM23014" s="31"/>
    </row>
    <row r="23015" spans="62:65" x14ac:dyDescent="0.25">
      <c r="BJ23015" s="31"/>
      <c r="BK23015" s="31"/>
      <c r="BL23015" s="31"/>
      <c r="BM23015" s="31"/>
    </row>
    <row r="23016" spans="62:65" x14ac:dyDescent="0.25">
      <c r="BJ23016" s="31"/>
      <c r="BK23016" s="31"/>
      <c r="BL23016" s="31"/>
      <c r="BM23016" s="31"/>
    </row>
    <row r="23017" spans="62:65" x14ac:dyDescent="0.25">
      <c r="BJ23017" s="31"/>
      <c r="BK23017" s="31"/>
      <c r="BL23017" s="31"/>
      <c r="BM23017" s="31"/>
    </row>
    <row r="23018" spans="62:65" x14ac:dyDescent="0.25">
      <c r="BJ23018" s="31"/>
      <c r="BK23018" s="31"/>
      <c r="BL23018" s="31"/>
      <c r="BM23018" s="31"/>
    </row>
    <row r="23019" spans="62:65" x14ac:dyDescent="0.25">
      <c r="BJ23019" s="31"/>
      <c r="BK23019" s="31"/>
      <c r="BL23019" s="31"/>
      <c r="BM23019" s="31"/>
    </row>
    <row r="23020" spans="62:65" x14ac:dyDescent="0.25">
      <c r="BJ23020" s="31"/>
      <c r="BK23020" s="31"/>
      <c r="BL23020" s="31"/>
      <c r="BM23020" s="31"/>
    </row>
    <row r="23021" spans="62:65" x14ac:dyDescent="0.25">
      <c r="BJ23021" s="31"/>
      <c r="BK23021" s="31"/>
      <c r="BL23021" s="31"/>
      <c r="BM23021" s="31"/>
    </row>
    <row r="23022" spans="62:65" x14ac:dyDescent="0.25">
      <c r="BJ23022" s="31"/>
      <c r="BK23022" s="31"/>
      <c r="BL23022" s="31"/>
      <c r="BM23022" s="31"/>
    </row>
    <row r="23023" spans="62:65" x14ac:dyDescent="0.25">
      <c r="BJ23023" s="31"/>
      <c r="BK23023" s="31"/>
      <c r="BL23023" s="31"/>
      <c r="BM23023" s="31"/>
    </row>
    <row r="23024" spans="62:65" x14ac:dyDescent="0.25">
      <c r="BJ23024" s="31"/>
      <c r="BK23024" s="31"/>
      <c r="BL23024" s="31"/>
      <c r="BM23024" s="31"/>
    </row>
    <row r="23025" spans="62:65" x14ac:dyDescent="0.25">
      <c r="BJ23025" s="31"/>
      <c r="BK23025" s="31"/>
      <c r="BL23025" s="31"/>
      <c r="BM23025" s="31"/>
    </row>
    <row r="23026" spans="62:65" x14ac:dyDescent="0.25">
      <c r="BJ23026" s="31"/>
      <c r="BK23026" s="31"/>
      <c r="BL23026" s="31"/>
      <c r="BM23026" s="31"/>
    </row>
    <row r="23027" spans="62:65" x14ac:dyDescent="0.25">
      <c r="BJ23027" s="31"/>
      <c r="BK23027" s="31"/>
      <c r="BL23027" s="31"/>
      <c r="BM23027" s="31"/>
    </row>
    <row r="23028" spans="62:65" x14ac:dyDescent="0.25">
      <c r="BJ23028" s="31"/>
      <c r="BK23028" s="31"/>
      <c r="BL23028" s="31"/>
      <c r="BM23028" s="31"/>
    </row>
    <row r="23029" spans="62:65" x14ac:dyDescent="0.25">
      <c r="BJ23029" s="31"/>
      <c r="BK23029" s="31"/>
      <c r="BL23029" s="31"/>
      <c r="BM23029" s="31"/>
    </row>
    <row r="23030" spans="62:65" x14ac:dyDescent="0.25">
      <c r="BJ23030" s="31"/>
      <c r="BK23030" s="31"/>
      <c r="BL23030" s="31"/>
      <c r="BM23030" s="31"/>
    </row>
    <row r="23031" spans="62:65" x14ac:dyDescent="0.25">
      <c r="BJ23031" s="31"/>
      <c r="BK23031" s="31"/>
      <c r="BL23031" s="31"/>
      <c r="BM23031" s="31"/>
    </row>
    <row r="23032" spans="62:65" x14ac:dyDescent="0.25">
      <c r="BJ23032" s="31"/>
      <c r="BK23032" s="31"/>
      <c r="BL23032" s="31"/>
      <c r="BM23032" s="31"/>
    </row>
    <row r="23033" spans="62:65" x14ac:dyDescent="0.25">
      <c r="BJ23033" s="31"/>
      <c r="BK23033" s="31"/>
      <c r="BL23033" s="31"/>
      <c r="BM23033" s="31"/>
    </row>
    <row r="23034" spans="62:65" x14ac:dyDescent="0.25">
      <c r="BJ23034" s="31"/>
      <c r="BK23034" s="31"/>
      <c r="BL23034" s="31"/>
      <c r="BM23034" s="31"/>
    </row>
    <row r="23035" spans="62:65" x14ac:dyDescent="0.25">
      <c r="BJ23035" s="31"/>
      <c r="BK23035" s="31"/>
      <c r="BL23035" s="31"/>
      <c r="BM23035" s="31"/>
    </row>
    <row r="23036" spans="62:65" x14ac:dyDescent="0.25">
      <c r="BJ23036" s="31"/>
      <c r="BK23036" s="31"/>
      <c r="BL23036" s="31"/>
      <c r="BM23036" s="31"/>
    </row>
    <row r="23037" spans="62:65" x14ac:dyDescent="0.25">
      <c r="BJ23037" s="31"/>
      <c r="BK23037" s="31"/>
      <c r="BL23037" s="31"/>
      <c r="BM23037" s="31"/>
    </row>
    <row r="23038" spans="62:65" x14ac:dyDescent="0.25">
      <c r="BJ23038" s="31"/>
      <c r="BK23038" s="31"/>
      <c r="BL23038" s="31"/>
      <c r="BM23038" s="31"/>
    </row>
    <row r="23039" spans="62:65" x14ac:dyDescent="0.25">
      <c r="BJ23039" s="31"/>
      <c r="BK23039" s="31"/>
      <c r="BL23039" s="31"/>
      <c r="BM23039" s="31"/>
    </row>
    <row r="23040" spans="62:65" x14ac:dyDescent="0.25">
      <c r="BJ23040" s="31"/>
      <c r="BK23040" s="31"/>
      <c r="BL23040" s="31"/>
      <c r="BM23040" s="31"/>
    </row>
    <row r="23041" spans="62:65" x14ac:dyDescent="0.25">
      <c r="BJ23041" s="31"/>
      <c r="BK23041" s="31"/>
      <c r="BL23041" s="31"/>
      <c r="BM23041" s="31"/>
    </row>
    <row r="23042" spans="62:65" x14ac:dyDescent="0.25">
      <c r="BJ23042" s="31"/>
      <c r="BK23042" s="31"/>
      <c r="BL23042" s="31"/>
      <c r="BM23042" s="31"/>
    </row>
    <row r="23043" spans="62:65" x14ac:dyDescent="0.25">
      <c r="BJ23043" s="31"/>
      <c r="BK23043" s="31"/>
      <c r="BL23043" s="31"/>
      <c r="BM23043" s="31"/>
    </row>
    <row r="23044" spans="62:65" x14ac:dyDescent="0.25">
      <c r="BJ23044" s="31"/>
      <c r="BK23044" s="31"/>
      <c r="BL23044" s="31"/>
      <c r="BM23044" s="31"/>
    </row>
    <row r="23045" spans="62:65" x14ac:dyDescent="0.25">
      <c r="BJ23045" s="31"/>
      <c r="BK23045" s="31"/>
      <c r="BL23045" s="31"/>
      <c r="BM23045" s="31"/>
    </row>
    <row r="23046" spans="62:65" x14ac:dyDescent="0.25">
      <c r="BJ23046" s="31"/>
      <c r="BK23046" s="31"/>
      <c r="BL23046" s="31"/>
      <c r="BM23046" s="31"/>
    </row>
    <row r="23047" spans="62:65" x14ac:dyDescent="0.25">
      <c r="BJ23047" s="31"/>
      <c r="BK23047" s="31"/>
      <c r="BL23047" s="31"/>
      <c r="BM23047" s="31"/>
    </row>
    <row r="23048" spans="62:65" x14ac:dyDescent="0.25">
      <c r="BJ23048" s="31"/>
      <c r="BK23048" s="31"/>
      <c r="BL23048" s="31"/>
      <c r="BM23048" s="31"/>
    </row>
    <row r="23049" spans="62:65" x14ac:dyDescent="0.25">
      <c r="BJ23049" s="31"/>
      <c r="BK23049" s="31"/>
      <c r="BL23049" s="31"/>
      <c r="BM23049" s="31"/>
    </row>
    <row r="23050" spans="62:65" x14ac:dyDescent="0.25">
      <c r="BJ23050" s="31"/>
      <c r="BK23050" s="31"/>
      <c r="BL23050" s="31"/>
      <c r="BM23050" s="31"/>
    </row>
    <row r="23051" spans="62:65" x14ac:dyDescent="0.25">
      <c r="BJ23051" s="31"/>
      <c r="BK23051" s="31"/>
      <c r="BL23051" s="31"/>
      <c r="BM23051" s="31"/>
    </row>
    <row r="23052" spans="62:65" x14ac:dyDescent="0.25">
      <c r="BJ23052" s="31"/>
      <c r="BK23052" s="31"/>
      <c r="BL23052" s="31"/>
      <c r="BM23052" s="31"/>
    </row>
    <row r="23053" spans="62:65" x14ac:dyDescent="0.25">
      <c r="BJ23053" s="31"/>
      <c r="BK23053" s="31"/>
      <c r="BL23053" s="31"/>
      <c r="BM23053" s="31"/>
    </row>
    <row r="23054" spans="62:65" x14ac:dyDescent="0.25">
      <c r="BJ23054" s="31"/>
      <c r="BK23054" s="31"/>
      <c r="BL23054" s="31"/>
      <c r="BM23054" s="31"/>
    </row>
    <row r="23055" spans="62:65" x14ac:dyDescent="0.25">
      <c r="BJ23055" s="31"/>
      <c r="BK23055" s="31"/>
      <c r="BL23055" s="31"/>
      <c r="BM23055" s="31"/>
    </row>
    <row r="23056" spans="62:65" x14ac:dyDescent="0.25">
      <c r="BJ23056" s="31"/>
      <c r="BK23056" s="31"/>
      <c r="BL23056" s="31"/>
      <c r="BM23056" s="31"/>
    </row>
    <row r="23057" spans="62:65" x14ac:dyDescent="0.25">
      <c r="BJ23057" s="31"/>
      <c r="BK23057" s="31"/>
      <c r="BL23057" s="31"/>
      <c r="BM23057" s="31"/>
    </row>
    <row r="23058" spans="62:65" x14ac:dyDescent="0.25">
      <c r="BJ23058" s="31"/>
      <c r="BK23058" s="31"/>
      <c r="BL23058" s="31"/>
      <c r="BM23058" s="31"/>
    </row>
    <row r="23059" spans="62:65" x14ac:dyDescent="0.25">
      <c r="BJ23059" s="31"/>
      <c r="BK23059" s="31"/>
      <c r="BL23059" s="31"/>
      <c r="BM23059" s="31"/>
    </row>
    <row r="23060" spans="62:65" x14ac:dyDescent="0.25">
      <c r="BJ23060" s="31"/>
      <c r="BK23060" s="31"/>
      <c r="BL23060" s="31"/>
      <c r="BM23060" s="31"/>
    </row>
    <row r="23061" spans="62:65" x14ac:dyDescent="0.25">
      <c r="BJ23061" s="31"/>
      <c r="BK23061" s="31"/>
      <c r="BL23061" s="31"/>
      <c r="BM23061" s="31"/>
    </row>
    <row r="23062" spans="62:65" x14ac:dyDescent="0.25">
      <c r="BJ23062" s="31"/>
      <c r="BK23062" s="31"/>
      <c r="BL23062" s="31"/>
      <c r="BM23062" s="31"/>
    </row>
    <row r="23063" spans="62:65" x14ac:dyDescent="0.25">
      <c r="BJ23063" s="31"/>
      <c r="BK23063" s="31"/>
      <c r="BL23063" s="31"/>
      <c r="BM23063" s="31"/>
    </row>
    <row r="23064" spans="62:65" x14ac:dyDescent="0.25">
      <c r="BJ23064" s="31"/>
      <c r="BK23064" s="31"/>
      <c r="BL23064" s="31"/>
      <c r="BM23064" s="31"/>
    </row>
    <row r="23065" spans="62:65" x14ac:dyDescent="0.25">
      <c r="BJ23065" s="31"/>
      <c r="BK23065" s="31"/>
      <c r="BL23065" s="31"/>
      <c r="BM23065" s="31"/>
    </row>
    <row r="23066" spans="62:65" x14ac:dyDescent="0.25">
      <c r="BJ23066" s="31"/>
      <c r="BK23066" s="31"/>
      <c r="BL23066" s="31"/>
      <c r="BM23066" s="31"/>
    </row>
    <row r="23067" spans="62:65" x14ac:dyDescent="0.25">
      <c r="BJ23067" s="31"/>
      <c r="BK23067" s="31"/>
      <c r="BL23067" s="31"/>
      <c r="BM23067" s="31"/>
    </row>
    <row r="23068" spans="62:65" x14ac:dyDescent="0.25">
      <c r="BJ23068" s="31"/>
      <c r="BK23068" s="31"/>
      <c r="BL23068" s="31"/>
      <c r="BM23068" s="31"/>
    </row>
    <row r="23069" spans="62:65" x14ac:dyDescent="0.25">
      <c r="BJ23069" s="31"/>
      <c r="BK23069" s="31"/>
      <c r="BL23069" s="31"/>
      <c r="BM23069" s="31"/>
    </row>
    <row r="23070" spans="62:65" x14ac:dyDescent="0.25">
      <c r="BJ23070" s="31"/>
      <c r="BK23070" s="31"/>
      <c r="BL23070" s="31"/>
      <c r="BM23070" s="31"/>
    </row>
    <row r="23071" spans="62:65" x14ac:dyDescent="0.25">
      <c r="BJ23071" s="31"/>
      <c r="BK23071" s="31"/>
      <c r="BL23071" s="31"/>
      <c r="BM23071" s="31"/>
    </row>
    <row r="23072" spans="62:65" x14ac:dyDescent="0.25">
      <c r="BJ23072" s="31"/>
      <c r="BK23072" s="31"/>
      <c r="BL23072" s="31"/>
      <c r="BM23072" s="31"/>
    </row>
    <row r="23073" spans="62:65" x14ac:dyDescent="0.25">
      <c r="BJ23073" s="31"/>
      <c r="BK23073" s="31"/>
      <c r="BL23073" s="31"/>
      <c r="BM23073" s="31"/>
    </row>
    <row r="23074" spans="62:65" x14ac:dyDescent="0.25">
      <c r="BJ23074" s="31"/>
      <c r="BK23074" s="31"/>
      <c r="BL23074" s="31"/>
      <c r="BM23074" s="31"/>
    </row>
    <row r="23075" spans="62:65" x14ac:dyDescent="0.25">
      <c r="BJ23075" s="31"/>
      <c r="BK23075" s="31"/>
      <c r="BL23075" s="31"/>
      <c r="BM23075" s="31"/>
    </row>
    <row r="23076" spans="62:65" x14ac:dyDescent="0.25">
      <c r="BJ23076" s="31"/>
      <c r="BK23076" s="31"/>
      <c r="BL23076" s="31"/>
      <c r="BM23076" s="31"/>
    </row>
    <row r="23077" spans="62:65" x14ac:dyDescent="0.25">
      <c r="BJ23077" s="31"/>
      <c r="BK23077" s="31"/>
      <c r="BL23077" s="31"/>
      <c r="BM23077" s="31"/>
    </row>
    <row r="23078" spans="62:65" x14ac:dyDescent="0.25">
      <c r="BJ23078" s="31"/>
      <c r="BK23078" s="31"/>
      <c r="BL23078" s="31"/>
      <c r="BM23078" s="31"/>
    </row>
    <row r="23079" spans="62:65" x14ac:dyDescent="0.25">
      <c r="BJ23079" s="31"/>
      <c r="BK23079" s="31"/>
      <c r="BL23079" s="31"/>
      <c r="BM23079" s="31"/>
    </row>
    <row r="23080" spans="62:65" x14ac:dyDescent="0.25">
      <c r="BJ23080" s="31"/>
      <c r="BK23080" s="31"/>
      <c r="BL23080" s="31"/>
      <c r="BM23080" s="31"/>
    </row>
    <row r="23081" spans="62:65" x14ac:dyDescent="0.25">
      <c r="BJ23081" s="31"/>
      <c r="BK23081" s="31"/>
      <c r="BL23081" s="31"/>
      <c r="BM23081" s="31"/>
    </row>
    <row r="23082" spans="62:65" x14ac:dyDescent="0.25">
      <c r="BJ23082" s="31"/>
      <c r="BK23082" s="31"/>
      <c r="BL23082" s="31"/>
      <c r="BM23082" s="31"/>
    </row>
    <row r="23083" spans="62:65" x14ac:dyDescent="0.25">
      <c r="BJ23083" s="31"/>
      <c r="BK23083" s="31"/>
      <c r="BL23083" s="31"/>
      <c r="BM23083" s="31"/>
    </row>
    <row r="23084" spans="62:65" x14ac:dyDescent="0.25">
      <c r="BJ23084" s="31"/>
      <c r="BK23084" s="31"/>
      <c r="BL23084" s="31"/>
      <c r="BM23084" s="31"/>
    </row>
    <row r="23085" spans="62:65" x14ac:dyDescent="0.25">
      <c r="BJ23085" s="31"/>
      <c r="BK23085" s="31"/>
      <c r="BL23085" s="31"/>
      <c r="BM23085" s="31"/>
    </row>
    <row r="23086" spans="62:65" x14ac:dyDescent="0.25">
      <c r="BJ23086" s="31"/>
      <c r="BK23086" s="31"/>
      <c r="BL23086" s="31"/>
      <c r="BM23086" s="31"/>
    </row>
    <row r="23087" spans="62:65" x14ac:dyDescent="0.25">
      <c r="BJ23087" s="31"/>
      <c r="BK23087" s="31"/>
      <c r="BL23087" s="31"/>
      <c r="BM23087" s="31"/>
    </row>
    <row r="23088" spans="62:65" x14ac:dyDescent="0.25">
      <c r="BJ23088" s="31"/>
      <c r="BK23088" s="31"/>
      <c r="BL23088" s="31"/>
      <c r="BM23088" s="31"/>
    </row>
    <row r="23089" spans="62:65" x14ac:dyDescent="0.25">
      <c r="BJ23089" s="31"/>
      <c r="BK23089" s="31"/>
      <c r="BL23089" s="31"/>
      <c r="BM23089" s="31"/>
    </row>
    <row r="23090" spans="62:65" x14ac:dyDescent="0.25">
      <c r="BJ23090" s="31"/>
      <c r="BK23090" s="31"/>
      <c r="BL23090" s="31"/>
      <c r="BM23090" s="31"/>
    </row>
    <row r="23091" spans="62:65" x14ac:dyDescent="0.25">
      <c r="BJ23091" s="31"/>
      <c r="BK23091" s="31"/>
      <c r="BL23091" s="31"/>
      <c r="BM23091" s="31"/>
    </row>
    <row r="23092" spans="62:65" x14ac:dyDescent="0.25">
      <c r="BJ23092" s="31"/>
      <c r="BK23092" s="31"/>
      <c r="BL23092" s="31"/>
      <c r="BM23092" s="31"/>
    </row>
    <row r="23093" spans="62:65" x14ac:dyDescent="0.25">
      <c r="BJ23093" s="31"/>
      <c r="BK23093" s="31"/>
      <c r="BL23093" s="31"/>
      <c r="BM23093" s="31"/>
    </row>
    <row r="23094" spans="62:65" x14ac:dyDescent="0.25">
      <c r="BJ23094" s="31"/>
      <c r="BK23094" s="31"/>
      <c r="BL23094" s="31"/>
      <c r="BM23094" s="31"/>
    </row>
    <row r="23095" spans="62:65" x14ac:dyDescent="0.25">
      <c r="BJ23095" s="31"/>
      <c r="BK23095" s="31"/>
      <c r="BL23095" s="31"/>
      <c r="BM23095" s="31"/>
    </row>
    <row r="23096" spans="62:65" x14ac:dyDescent="0.25">
      <c r="BJ23096" s="31"/>
      <c r="BK23096" s="31"/>
      <c r="BL23096" s="31"/>
      <c r="BM23096" s="31"/>
    </row>
    <row r="23097" spans="62:65" x14ac:dyDescent="0.25">
      <c r="BJ23097" s="31"/>
      <c r="BK23097" s="31"/>
      <c r="BL23097" s="31"/>
      <c r="BM23097" s="31"/>
    </row>
    <row r="23098" spans="62:65" x14ac:dyDescent="0.25">
      <c r="BJ23098" s="31"/>
      <c r="BK23098" s="31"/>
      <c r="BL23098" s="31"/>
      <c r="BM23098" s="31"/>
    </row>
    <row r="23099" spans="62:65" x14ac:dyDescent="0.25">
      <c r="BJ23099" s="31"/>
      <c r="BK23099" s="31"/>
      <c r="BL23099" s="31"/>
      <c r="BM23099" s="31"/>
    </row>
    <row r="23100" spans="62:65" x14ac:dyDescent="0.25">
      <c r="BJ23100" s="31"/>
      <c r="BK23100" s="31"/>
      <c r="BL23100" s="31"/>
      <c r="BM23100" s="31"/>
    </row>
    <row r="23101" spans="62:65" x14ac:dyDescent="0.25">
      <c r="BJ23101" s="31"/>
      <c r="BK23101" s="31"/>
      <c r="BL23101" s="31"/>
      <c r="BM23101" s="31"/>
    </row>
    <row r="23102" spans="62:65" x14ac:dyDescent="0.25">
      <c r="BJ23102" s="31"/>
      <c r="BK23102" s="31"/>
      <c r="BL23102" s="31"/>
      <c r="BM23102" s="31"/>
    </row>
    <row r="23103" spans="62:65" x14ac:dyDescent="0.25">
      <c r="BJ23103" s="31"/>
      <c r="BK23103" s="31"/>
      <c r="BL23103" s="31"/>
      <c r="BM23103" s="31"/>
    </row>
    <row r="23104" spans="62:65" x14ac:dyDescent="0.25">
      <c r="BJ23104" s="31"/>
      <c r="BK23104" s="31"/>
      <c r="BL23104" s="31"/>
      <c r="BM23104" s="31"/>
    </row>
    <row r="23105" spans="62:65" x14ac:dyDescent="0.25">
      <c r="BJ23105" s="31"/>
      <c r="BK23105" s="31"/>
      <c r="BL23105" s="31"/>
      <c r="BM23105" s="31"/>
    </row>
    <row r="23106" spans="62:65" x14ac:dyDescent="0.25">
      <c r="BJ23106" s="31"/>
      <c r="BK23106" s="31"/>
      <c r="BL23106" s="31"/>
      <c r="BM23106" s="31"/>
    </row>
    <row r="23107" spans="62:65" x14ac:dyDescent="0.25">
      <c r="BJ23107" s="31"/>
      <c r="BK23107" s="31"/>
      <c r="BL23107" s="31"/>
      <c r="BM23107" s="31"/>
    </row>
    <row r="23108" spans="62:65" x14ac:dyDescent="0.25">
      <c r="BJ23108" s="31"/>
      <c r="BK23108" s="31"/>
      <c r="BL23108" s="31"/>
      <c r="BM23108" s="31"/>
    </row>
    <row r="23109" spans="62:65" x14ac:dyDescent="0.25">
      <c r="BJ23109" s="31"/>
      <c r="BK23109" s="31"/>
      <c r="BL23109" s="31"/>
      <c r="BM23109" s="31"/>
    </row>
    <row r="23110" spans="62:65" x14ac:dyDescent="0.25">
      <c r="BJ23110" s="31"/>
      <c r="BK23110" s="31"/>
      <c r="BL23110" s="31"/>
      <c r="BM23110" s="31"/>
    </row>
    <row r="23111" spans="62:65" x14ac:dyDescent="0.25">
      <c r="BJ23111" s="31"/>
      <c r="BK23111" s="31"/>
      <c r="BL23111" s="31"/>
      <c r="BM23111" s="31"/>
    </row>
    <row r="23112" spans="62:65" x14ac:dyDescent="0.25">
      <c r="BJ23112" s="31"/>
      <c r="BK23112" s="31"/>
      <c r="BL23112" s="31"/>
      <c r="BM23112" s="31"/>
    </row>
    <row r="23113" spans="62:65" x14ac:dyDescent="0.25">
      <c r="BJ23113" s="31"/>
      <c r="BK23113" s="31"/>
      <c r="BL23113" s="31"/>
      <c r="BM23113" s="31"/>
    </row>
    <row r="23114" spans="62:65" x14ac:dyDescent="0.25">
      <c r="BJ23114" s="31"/>
      <c r="BK23114" s="31"/>
      <c r="BL23114" s="31"/>
      <c r="BM23114" s="31"/>
    </row>
    <row r="23115" spans="62:65" x14ac:dyDescent="0.25">
      <c r="BJ23115" s="31"/>
      <c r="BK23115" s="31"/>
      <c r="BL23115" s="31"/>
      <c r="BM23115" s="31"/>
    </row>
    <row r="23116" spans="62:65" x14ac:dyDescent="0.25">
      <c r="BJ23116" s="31"/>
      <c r="BK23116" s="31"/>
      <c r="BL23116" s="31"/>
      <c r="BM23116" s="31"/>
    </row>
    <row r="23117" spans="62:65" x14ac:dyDescent="0.25">
      <c r="BJ23117" s="31"/>
      <c r="BK23117" s="31"/>
      <c r="BL23117" s="31"/>
      <c r="BM23117" s="31"/>
    </row>
    <row r="23118" spans="62:65" x14ac:dyDescent="0.25">
      <c r="BJ23118" s="31"/>
      <c r="BK23118" s="31"/>
      <c r="BL23118" s="31"/>
      <c r="BM23118" s="31"/>
    </row>
    <row r="23119" spans="62:65" x14ac:dyDescent="0.25">
      <c r="BJ23119" s="31"/>
      <c r="BK23119" s="31"/>
      <c r="BL23119" s="31"/>
      <c r="BM23119" s="31"/>
    </row>
    <row r="23120" spans="62:65" x14ac:dyDescent="0.25">
      <c r="BJ23120" s="31"/>
      <c r="BK23120" s="31"/>
      <c r="BL23120" s="31"/>
      <c r="BM23120" s="31"/>
    </row>
    <row r="23121" spans="62:65" x14ac:dyDescent="0.25">
      <c r="BJ23121" s="31"/>
      <c r="BK23121" s="31"/>
      <c r="BL23121" s="31"/>
      <c r="BM23121" s="31"/>
    </row>
    <row r="23122" spans="62:65" x14ac:dyDescent="0.25">
      <c r="BJ23122" s="31"/>
      <c r="BK23122" s="31"/>
      <c r="BL23122" s="31"/>
      <c r="BM23122" s="31"/>
    </row>
    <row r="23123" spans="62:65" x14ac:dyDescent="0.25">
      <c r="BJ23123" s="31"/>
      <c r="BK23123" s="31"/>
      <c r="BL23123" s="31"/>
      <c r="BM23123" s="31"/>
    </row>
    <row r="23124" spans="62:65" x14ac:dyDescent="0.25">
      <c r="BJ23124" s="31"/>
      <c r="BK23124" s="31"/>
      <c r="BL23124" s="31"/>
      <c r="BM23124" s="31"/>
    </row>
    <row r="23125" spans="62:65" x14ac:dyDescent="0.25">
      <c r="BJ23125" s="31"/>
      <c r="BK23125" s="31"/>
      <c r="BL23125" s="31"/>
      <c r="BM23125" s="31"/>
    </row>
    <row r="23126" spans="62:65" x14ac:dyDescent="0.25">
      <c r="BJ23126" s="31"/>
      <c r="BK23126" s="31"/>
      <c r="BL23126" s="31"/>
      <c r="BM23126" s="31"/>
    </row>
    <row r="23127" spans="62:65" x14ac:dyDescent="0.25">
      <c r="BJ23127" s="31"/>
      <c r="BK23127" s="31"/>
      <c r="BL23127" s="31"/>
      <c r="BM23127" s="31"/>
    </row>
    <row r="23128" spans="62:65" x14ac:dyDescent="0.25">
      <c r="BJ23128" s="31"/>
      <c r="BK23128" s="31"/>
      <c r="BL23128" s="31"/>
      <c r="BM23128" s="31"/>
    </row>
    <row r="23129" spans="62:65" x14ac:dyDescent="0.25">
      <c r="BJ23129" s="31"/>
      <c r="BK23129" s="31"/>
      <c r="BL23129" s="31"/>
      <c r="BM23129" s="31"/>
    </row>
    <row r="23130" spans="62:65" x14ac:dyDescent="0.25">
      <c r="BJ23130" s="31"/>
      <c r="BK23130" s="31"/>
      <c r="BL23130" s="31"/>
      <c r="BM23130" s="31"/>
    </row>
    <row r="23131" spans="62:65" x14ac:dyDescent="0.25">
      <c r="BJ23131" s="31"/>
      <c r="BK23131" s="31"/>
      <c r="BL23131" s="31"/>
      <c r="BM23131" s="31"/>
    </row>
    <row r="23132" spans="62:65" x14ac:dyDescent="0.25">
      <c r="BJ23132" s="31"/>
      <c r="BK23132" s="31"/>
      <c r="BL23132" s="31"/>
      <c r="BM23132" s="31"/>
    </row>
    <row r="23133" spans="62:65" x14ac:dyDescent="0.25">
      <c r="BJ23133" s="31"/>
      <c r="BK23133" s="31"/>
      <c r="BL23133" s="31"/>
      <c r="BM23133" s="31"/>
    </row>
    <row r="23134" spans="62:65" x14ac:dyDescent="0.25">
      <c r="BJ23134" s="31"/>
      <c r="BK23134" s="31"/>
      <c r="BL23134" s="31"/>
      <c r="BM23134" s="31"/>
    </row>
    <row r="23135" spans="62:65" x14ac:dyDescent="0.25">
      <c r="BJ23135" s="31"/>
      <c r="BK23135" s="31"/>
      <c r="BL23135" s="31"/>
      <c r="BM23135" s="31"/>
    </row>
    <row r="23136" spans="62:65" x14ac:dyDescent="0.25">
      <c r="BJ23136" s="31"/>
      <c r="BK23136" s="31"/>
      <c r="BL23136" s="31"/>
      <c r="BM23136" s="31"/>
    </row>
    <row r="23137" spans="62:65" x14ac:dyDescent="0.25">
      <c r="BJ23137" s="31"/>
      <c r="BK23137" s="31"/>
      <c r="BL23137" s="31"/>
      <c r="BM23137" s="31"/>
    </row>
    <row r="23138" spans="62:65" x14ac:dyDescent="0.25">
      <c r="BJ23138" s="31"/>
      <c r="BK23138" s="31"/>
      <c r="BL23138" s="31"/>
      <c r="BM23138" s="31"/>
    </row>
    <row r="23139" spans="62:65" x14ac:dyDescent="0.25">
      <c r="BJ23139" s="31"/>
      <c r="BK23139" s="31"/>
      <c r="BL23139" s="31"/>
      <c r="BM23139" s="31"/>
    </row>
    <row r="23140" spans="62:65" x14ac:dyDescent="0.25">
      <c r="BJ23140" s="31"/>
      <c r="BK23140" s="31"/>
      <c r="BL23140" s="31"/>
      <c r="BM23140" s="31"/>
    </row>
    <row r="23141" spans="62:65" x14ac:dyDescent="0.25">
      <c r="BJ23141" s="31"/>
      <c r="BK23141" s="31"/>
      <c r="BL23141" s="31"/>
      <c r="BM23141" s="31"/>
    </row>
    <row r="23142" spans="62:65" x14ac:dyDescent="0.25">
      <c r="BJ23142" s="31"/>
      <c r="BK23142" s="31"/>
      <c r="BL23142" s="31"/>
      <c r="BM23142" s="31"/>
    </row>
    <row r="23143" spans="62:65" x14ac:dyDescent="0.25">
      <c r="BJ23143" s="31"/>
      <c r="BK23143" s="31"/>
      <c r="BL23143" s="31"/>
      <c r="BM23143" s="31"/>
    </row>
    <row r="23144" spans="62:65" x14ac:dyDescent="0.25">
      <c r="BJ23144" s="31"/>
      <c r="BK23144" s="31"/>
      <c r="BL23144" s="31"/>
      <c r="BM23144" s="31"/>
    </row>
    <row r="23145" spans="62:65" x14ac:dyDescent="0.25">
      <c r="BJ23145" s="31"/>
      <c r="BK23145" s="31"/>
      <c r="BL23145" s="31"/>
      <c r="BM23145" s="31"/>
    </row>
    <row r="23146" spans="62:65" x14ac:dyDescent="0.25">
      <c r="BJ23146" s="31"/>
      <c r="BK23146" s="31"/>
      <c r="BL23146" s="31"/>
      <c r="BM23146" s="31"/>
    </row>
    <row r="23147" spans="62:65" x14ac:dyDescent="0.25">
      <c r="BJ23147" s="31"/>
      <c r="BK23147" s="31"/>
      <c r="BL23147" s="31"/>
      <c r="BM23147" s="31"/>
    </row>
    <row r="23148" spans="62:65" x14ac:dyDescent="0.25">
      <c r="BJ23148" s="31"/>
      <c r="BK23148" s="31"/>
      <c r="BL23148" s="31"/>
      <c r="BM23148" s="31"/>
    </row>
    <row r="23149" spans="62:65" x14ac:dyDescent="0.25">
      <c r="BJ23149" s="31"/>
      <c r="BK23149" s="31"/>
      <c r="BL23149" s="31"/>
      <c r="BM23149" s="31"/>
    </row>
    <row r="23150" spans="62:65" x14ac:dyDescent="0.25">
      <c r="BJ23150" s="31"/>
      <c r="BK23150" s="31"/>
      <c r="BL23150" s="31"/>
      <c r="BM23150" s="31"/>
    </row>
    <row r="23151" spans="62:65" x14ac:dyDescent="0.25">
      <c r="BJ23151" s="31"/>
      <c r="BK23151" s="31"/>
      <c r="BL23151" s="31"/>
      <c r="BM23151" s="31"/>
    </row>
    <row r="23152" spans="62:65" x14ac:dyDescent="0.25">
      <c r="BJ23152" s="31"/>
      <c r="BK23152" s="31"/>
      <c r="BL23152" s="31"/>
      <c r="BM23152" s="31"/>
    </row>
    <row r="23153" spans="62:65" x14ac:dyDescent="0.25">
      <c r="BJ23153" s="31"/>
      <c r="BK23153" s="31"/>
      <c r="BL23153" s="31"/>
      <c r="BM23153" s="31"/>
    </row>
    <row r="23154" spans="62:65" x14ac:dyDescent="0.25">
      <c r="BJ23154" s="31"/>
      <c r="BK23154" s="31"/>
      <c r="BL23154" s="31"/>
      <c r="BM23154" s="31"/>
    </row>
    <row r="23155" spans="62:65" x14ac:dyDescent="0.25">
      <c r="BJ23155" s="31"/>
      <c r="BK23155" s="31"/>
      <c r="BL23155" s="31"/>
      <c r="BM23155" s="31"/>
    </row>
    <row r="23156" spans="62:65" x14ac:dyDescent="0.25">
      <c r="BJ23156" s="31"/>
      <c r="BK23156" s="31"/>
      <c r="BL23156" s="31"/>
      <c r="BM23156" s="31"/>
    </row>
    <row r="23157" spans="62:65" x14ac:dyDescent="0.25">
      <c r="BJ23157" s="31"/>
      <c r="BK23157" s="31"/>
      <c r="BL23157" s="31"/>
      <c r="BM23157" s="31"/>
    </row>
    <row r="23158" spans="62:65" x14ac:dyDescent="0.25">
      <c r="BJ23158" s="31"/>
      <c r="BK23158" s="31"/>
      <c r="BL23158" s="31"/>
      <c r="BM23158" s="31"/>
    </row>
    <row r="23159" spans="62:65" x14ac:dyDescent="0.25">
      <c r="BJ23159" s="31"/>
      <c r="BK23159" s="31"/>
      <c r="BL23159" s="31"/>
      <c r="BM23159" s="31"/>
    </row>
    <row r="23160" spans="62:65" x14ac:dyDescent="0.25">
      <c r="BJ23160" s="31"/>
      <c r="BK23160" s="31"/>
      <c r="BL23160" s="31"/>
      <c r="BM23160" s="31"/>
    </row>
    <row r="23161" spans="62:65" x14ac:dyDescent="0.25">
      <c r="BJ23161" s="31"/>
      <c r="BK23161" s="31"/>
      <c r="BL23161" s="31"/>
      <c r="BM23161" s="31"/>
    </row>
    <row r="23162" spans="62:65" x14ac:dyDescent="0.25">
      <c r="BJ23162" s="31"/>
      <c r="BK23162" s="31"/>
      <c r="BL23162" s="31"/>
      <c r="BM23162" s="31"/>
    </row>
    <row r="23163" spans="62:65" x14ac:dyDescent="0.25">
      <c r="BJ23163" s="31"/>
      <c r="BK23163" s="31"/>
      <c r="BL23163" s="31"/>
      <c r="BM23163" s="31"/>
    </row>
    <row r="23164" spans="62:65" x14ac:dyDescent="0.25">
      <c r="BJ23164" s="31"/>
      <c r="BK23164" s="31"/>
      <c r="BL23164" s="31"/>
      <c r="BM23164" s="31"/>
    </row>
    <row r="23165" spans="62:65" x14ac:dyDescent="0.25">
      <c r="BJ23165" s="31"/>
      <c r="BK23165" s="31"/>
      <c r="BL23165" s="31"/>
      <c r="BM23165" s="31"/>
    </row>
    <row r="23166" spans="62:65" x14ac:dyDescent="0.25">
      <c r="BJ23166" s="31"/>
      <c r="BK23166" s="31"/>
      <c r="BL23166" s="31"/>
      <c r="BM23166" s="31"/>
    </row>
    <row r="23167" spans="62:65" x14ac:dyDescent="0.25">
      <c r="BJ23167" s="31"/>
      <c r="BK23167" s="31"/>
      <c r="BL23167" s="31"/>
      <c r="BM23167" s="31"/>
    </row>
    <row r="23168" spans="62:65" x14ac:dyDescent="0.25">
      <c r="BJ23168" s="31"/>
      <c r="BK23168" s="31"/>
      <c r="BL23168" s="31"/>
      <c r="BM23168" s="31"/>
    </row>
    <row r="23169" spans="62:65" x14ac:dyDescent="0.25">
      <c r="BJ23169" s="31"/>
      <c r="BK23169" s="31"/>
      <c r="BL23169" s="31"/>
      <c r="BM23169" s="31"/>
    </row>
    <row r="23170" spans="62:65" x14ac:dyDescent="0.25">
      <c r="BJ23170" s="31"/>
      <c r="BK23170" s="31"/>
      <c r="BL23170" s="31"/>
      <c r="BM23170" s="31"/>
    </row>
    <row r="23171" spans="62:65" x14ac:dyDescent="0.25">
      <c r="BJ23171" s="31"/>
      <c r="BK23171" s="31"/>
      <c r="BL23171" s="31"/>
      <c r="BM23171" s="31"/>
    </row>
    <row r="23172" spans="62:65" x14ac:dyDescent="0.25">
      <c r="BJ23172" s="31"/>
      <c r="BK23172" s="31"/>
      <c r="BL23172" s="31"/>
      <c r="BM23172" s="31"/>
    </row>
    <row r="23173" spans="62:65" x14ac:dyDescent="0.25">
      <c r="BJ23173" s="31"/>
      <c r="BK23173" s="31"/>
      <c r="BL23173" s="31"/>
      <c r="BM23173" s="31"/>
    </row>
    <row r="23174" spans="62:65" x14ac:dyDescent="0.25">
      <c r="BJ23174" s="31"/>
      <c r="BK23174" s="31"/>
      <c r="BL23174" s="31"/>
      <c r="BM23174" s="31"/>
    </row>
    <row r="23175" spans="62:65" x14ac:dyDescent="0.25">
      <c r="BJ23175" s="31"/>
      <c r="BK23175" s="31"/>
      <c r="BL23175" s="31"/>
      <c r="BM23175" s="31"/>
    </row>
    <row r="23176" spans="62:65" x14ac:dyDescent="0.25">
      <c r="BJ23176" s="31"/>
      <c r="BK23176" s="31"/>
      <c r="BL23176" s="31"/>
      <c r="BM23176" s="31"/>
    </row>
    <row r="23177" spans="62:65" x14ac:dyDescent="0.25">
      <c r="BJ23177" s="31"/>
      <c r="BK23177" s="31"/>
      <c r="BL23177" s="31"/>
      <c r="BM23177" s="31"/>
    </row>
    <row r="23178" spans="62:65" x14ac:dyDescent="0.25">
      <c r="BJ23178" s="31"/>
      <c r="BK23178" s="31"/>
      <c r="BL23178" s="31"/>
      <c r="BM23178" s="31"/>
    </row>
    <row r="23179" spans="62:65" x14ac:dyDescent="0.25">
      <c r="BJ23179" s="31"/>
      <c r="BK23179" s="31"/>
      <c r="BL23179" s="31"/>
      <c r="BM23179" s="31"/>
    </row>
    <row r="23180" spans="62:65" x14ac:dyDescent="0.25">
      <c r="BJ23180" s="31"/>
      <c r="BK23180" s="31"/>
      <c r="BL23180" s="31"/>
      <c r="BM23180" s="31"/>
    </row>
    <row r="23181" spans="62:65" x14ac:dyDescent="0.25">
      <c r="BJ23181" s="31"/>
      <c r="BK23181" s="31"/>
      <c r="BL23181" s="31"/>
      <c r="BM23181" s="31"/>
    </row>
    <row r="23182" spans="62:65" x14ac:dyDescent="0.25">
      <c r="BJ23182" s="31"/>
      <c r="BK23182" s="31"/>
      <c r="BL23182" s="31"/>
      <c r="BM23182" s="31"/>
    </row>
    <row r="23183" spans="62:65" x14ac:dyDescent="0.25">
      <c r="BJ23183" s="31"/>
      <c r="BK23183" s="31"/>
      <c r="BL23183" s="31"/>
      <c r="BM23183" s="31"/>
    </row>
    <row r="23184" spans="62:65" x14ac:dyDescent="0.25">
      <c r="BJ23184" s="31"/>
      <c r="BK23184" s="31"/>
      <c r="BL23184" s="31"/>
      <c r="BM23184" s="31"/>
    </row>
    <row r="23185" spans="62:65" x14ac:dyDescent="0.25">
      <c r="BJ23185" s="31"/>
      <c r="BK23185" s="31"/>
      <c r="BL23185" s="31"/>
      <c r="BM23185" s="31"/>
    </row>
    <row r="23186" spans="62:65" x14ac:dyDescent="0.25">
      <c r="BJ23186" s="31"/>
      <c r="BK23186" s="31"/>
      <c r="BL23186" s="31"/>
      <c r="BM23186" s="31"/>
    </row>
    <row r="23187" spans="62:65" x14ac:dyDescent="0.25">
      <c r="BJ23187" s="31"/>
      <c r="BK23187" s="31"/>
      <c r="BL23187" s="31"/>
      <c r="BM23187" s="31"/>
    </row>
    <row r="23188" spans="62:65" x14ac:dyDescent="0.25">
      <c r="BJ23188" s="31"/>
      <c r="BK23188" s="31"/>
      <c r="BL23188" s="31"/>
      <c r="BM23188" s="31"/>
    </row>
    <row r="23189" spans="62:65" x14ac:dyDescent="0.25">
      <c r="BJ23189" s="31"/>
      <c r="BK23189" s="31"/>
      <c r="BL23189" s="31"/>
      <c r="BM23189" s="31"/>
    </row>
    <row r="23190" spans="62:65" x14ac:dyDescent="0.25">
      <c r="BJ23190" s="31"/>
      <c r="BK23190" s="31"/>
      <c r="BL23190" s="31"/>
      <c r="BM23190" s="31"/>
    </row>
    <row r="23191" spans="62:65" x14ac:dyDescent="0.25">
      <c r="BJ23191" s="31"/>
      <c r="BK23191" s="31"/>
      <c r="BL23191" s="31"/>
      <c r="BM23191" s="31"/>
    </row>
    <row r="23192" spans="62:65" x14ac:dyDescent="0.25">
      <c r="BJ23192" s="31"/>
      <c r="BK23192" s="31"/>
      <c r="BL23192" s="31"/>
      <c r="BM23192" s="31"/>
    </row>
    <row r="23193" spans="62:65" x14ac:dyDescent="0.25">
      <c r="BJ23193" s="31"/>
      <c r="BK23193" s="31"/>
      <c r="BL23193" s="31"/>
      <c r="BM23193" s="31"/>
    </row>
    <row r="23194" spans="62:65" x14ac:dyDescent="0.25">
      <c r="BJ23194" s="31"/>
      <c r="BK23194" s="31"/>
      <c r="BL23194" s="31"/>
      <c r="BM23194" s="31"/>
    </row>
    <row r="23195" spans="62:65" x14ac:dyDescent="0.25">
      <c r="BJ23195" s="31"/>
      <c r="BK23195" s="31"/>
      <c r="BL23195" s="31"/>
      <c r="BM23195" s="31"/>
    </row>
    <row r="23196" spans="62:65" x14ac:dyDescent="0.25">
      <c r="BJ23196" s="31"/>
      <c r="BK23196" s="31"/>
      <c r="BL23196" s="31"/>
      <c r="BM23196" s="31"/>
    </row>
    <row r="23197" spans="62:65" x14ac:dyDescent="0.25">
      <c r="BJ23197" s="31"/>
      <c r="BK23197" s="31"/>
      <c r="BL23197" s="31"/>
      <c r="BM23197" s="31"/>
    </row>
    <row r="23198" spans="62:65" x14ac:dyDescent="0.25">
      <c r="BJ23198" s="31"/>
      <c r="BK23198" s="31"/>
      <c r="BL23198" s="31"/>
      <c r="BM23198" s="31"/>
    </row>
    <row r="23199" spans="62:65" x14ac:dyDescent="0.25">
      <c r="BJ23199" s="31"/>
      <c r="BK23199" s="31"/>
      <c r="BL23199" s="31"/>
      <c r="BM23199" s="31"/>
    </row>
    <row r="23200" spans="62:65" x14ac:dyDescent="0.25">
      <c r="BJ23200" s="31"/>
      <c r="BK23200" s="31"/>
      <c r="BL23200" s="31"/>
      <c r="BM23200" s="31"/>
    </row>
    <row r="23201" spans="62:65" x14ac:dyDescent="0.25">
      <c r="BJ23201" s="31"/>
      <c r="BK23201" s="31"/>
      <c r="BL23201" s="31"/>
      <c r="BM23201" s="31"/>
    </row>
    <row r="23202" spans="62:65" x14ac:dyDescent="0.25">
      <c r="BJ23202" s="31"/>
      <c r="BK23202" s="31"/>
      <c r="BL23202" s="31"/>
      <c r="BM23202" s="31"/>
    </row>
    <row r="23203" spans="62:65" x14ac:dyDescent="0.25">
      <c r="BJ23203" s="31"/>
      <c r="BK23203" s="31"/>
      <c r="BL23203" s="31"/>
      <c r="BM23203" s="31"/>
    </row>
    <row r="23204" spans="62:65" x14ac:dyDescent="0.25">
      <c r="BJ23204" s="31"/>
      <c r="BK23204" s="31"/>
      <c r="BL23204" s="31"/>
      <c r="BM23204" s="31"/>
    </row>
    <row r="23205" spans="62:65" x14ac:dyDescent="0.25">
      <c r="BJ23205" s="31"/>
      <c r="BK23205" s="31"/>
      <c r="BL23205" s="31"/>
      <c r="BM23205" s="31"/>
    </row>
    <row r="23206" spans="62:65" x14ac:dyDescent="0.25">
      <c r="BJ23206" s="31"/>
      <c r="BK23206" s="31"/>
      <c r="BL23206" s="31"/>
      <c r="BM23206" s="31"/>
    </row>
    <row r="23207" spans="62:65" x14ac:dyDescent="0.25">
      <c r="BJ23207" s="31"/>
      <c r="BK23207" s="31"/>
      <c r="BL23207" s="31"/>
      <c r="BM23207" s="31"/>
    </row>
    <row r="23208" spans="62:65" x14ac:dyDescent="0.25">
      <c r="BJ23208" s="31"/>
      <c r="BK23208" s="31"/>
      <c r="BL23208" s="31"/>
      <c r="BM23208" s="31"/>
    </row>
    <row r="23209" spans="62:65" x14ac:dyDescent="0.25">
      <c r="BJ23209" s="31"/>
      <c r="BK23209" s="31"/>
      <c r="BL23209" s="31"/>
      <c r="BM23209" s="31"/>
    </row>
    <row r="23210" spans="62:65" x14ac:dyDescent="0.25">
      <c r="BJ23210" s="31"/>
      <c r="BK23210" s="31"/>
      <c r="BL23210" s="31"/>
      <c r="BM23210" s="31"/>
    </row>
    <row r="23211" spans="62:65" x14ac:dyDescent="0.25">
      <c r="BJ23211" s="31"/>
      <c r="BK23211" s="31"/>
      <c r="BL23211" s="31"/>
      <c r="BM23211" s="31"/>
    </row>
    <row r="23212" spans="62:65" x14ac:dyDescent="0.25">
      <c r="BJ23212" s="31"/>
      <c r="BK23212" s="31"/>
      <c r="BL23212" s="31"/>
      <c r="BM23212" s="31"/>
    </row>
    <row r="23213" spans="62:65" x14ac:dyDescent="0.25">
      <c r="BJ23213" s="31"/>
      <c r="BK23213" s="31"/>
      <c r="BL23213" s="31"/>
      <c r="BM23213" s="31"/>
    </row>
    <row r="23214" spans="62:65" x14ac:dyDescent="0.25">
      <c r="BJ23214" s="31"/>
      <c r="BK23214" s="31"/>
      <c r="BL23214" s="31"/>
      <c r="BM23214" s="31"/>
    </row>
    <row r="23215" spans="62:65" x14ac:dyDescent="0.25">
      <c r="BJ23215" s="31"/>
      <c r="BK23215" s="31"/>
      <c r="BL23215" s="31"/>
      <c r="BM23215" s="31"/>
    </row>
    <row r="23216" spans="62:65" x14ac:dyDescent="0.25">
      <c r="BJ23216" s="31"/>
      <c r="BK23216" s="31"/>
      <c r="BL23216" s="31"/>
      <c r="BM23216" s="31"/>
    </row>
    <row r="23217" spans="62:65" x14ac:dyDescent="0.25">
      <c r="BJ23217" s="31"/>
      <c r="BK23217" s="31"/>
      <c r="BL23217" s="31"/>
      <c r="BM23217" s="31"/>
    </row>
    <row r="23218" spans="62:65" x14ac:dyDescent="0.25">
      <c r="BJ23218" s="31"/>
      <c r="BK23218" s="31"/>
      <c r="BL23218" s="31"/>
      <c r="BM23218" s="31"/>
    </row>
    <row r="23219" spans="62:65" x14ac:dyDescent="0.25">
      <c r="BJ23219" s="31"/>
      <c r="BK23219" s="31"/>
      <c r="BL23219" s="31"/>
      <c r="BM23219" s="31"/>
    </row>
    <row r="23220" spans="62:65" x14ac:dyDescent="0.25">
      <c r="BJ23220" s="31"/>
      <c r="BK23220" s="31"/>
      <c r="BL23220" s="31"/>
      <c r="BM23220" s="31"/>
    </row>
    <row r="23221" spans="62:65" x14ac:dyDescent="0.25">
      <c r="BJ23221" s="31"/>
      <c r="BK23221" s="31"/>
      <c r="BL23221" s="31"/>
      <c r="BM23221" s="31"/>
    </row>
    <row r="23222" spans="62:65" x14ac:dyDescent="0.25">
      <c r="BJ23222" s="31"/>
      <c r="BK23222" s="31"/>
      <c r="BL23222" s="31"/>
      <c r="BM23222" s="31"/>
    </row>
    <row r="23223" spans="62:65" x14ac:dyDescent="0.25">
      <c r="BJ23223" s="31"/>
      <c r="BK23223" s="31"/>
      <c r="BL23223" s="31"/>
      <c r="BM23223" s="31"/>
    </row>
    <row r="23224" spans="62:65" x14ac:dyDescent="0.25">
      <c r="BJ23224" s="31"/>
      <c r="BK23224" s="31"/>
      <c r="BL23224" s="31"/>
      <c r="BM23224" s="31"/>
    </row>
    <row r="23225" spans="62:65" x14ac:dyDescent="0.25">
      <c r="BJ23225" s="31"/>
      <c r="BK23225" s="31"/>
      <c r="BL23225" s="31"/>
      <c r="BM23225" s="31"/>
    </row>
    <row r="23226" spans="62:65" x14ac:dyDescent="0.25">
      <c r="BJ23226" s="31"/>
      <c r="BK23226" s="31"/>
      <c r="BL23226" s="31"/>
      <c r="BM23226" s="31"/>
    </row>
    <row r="23227" spans="62:65" x14ac:dyDescent="0.25">
      <c r="BJ23227" s="31"/>
      <c r="BK23227" s="31"/>
      <c r="BL23227" s="31"/>
      <c r="BM23227" s="31"/>
    </row>
    <row r="23228" spans="62:65" x14ac:dyDescent="0.25">
      <c r="BJ23228" s="31"/>
      <c r="BK23228" s="31"/>
      <c r="BL23228" s="31"/>
      <c r="BM23228" s="31"/>
    </row>
    <row r="23229" spans="62:65" x14ac:dyDescent="0.25">
      <c r="BJ23229" s="31"/>
      <c r="BK23229" s="31"/>
      <c r="BL23229" s="31"/>
      <c r="BM23229" s="31"/>
    </row>
    <row r="23230" spans="62:65" x14ac:dyDescent="0.25">
      <c r="BJ23230" s="31"/>
      <c r="BK23230" s="31"/>
      <c r="BL23230" s="31"/>
      <c r="BM23230" s="31"/>
    </row>
    <row r="23231" spans="62:65" x14ac:dyDescent="0.25">
      <c r="BJ23231" s="31"/>
      <c r="BK23231" s="31"/>
      <c r="BL23231" s="31"/>
      <c r="BM23231" s="31"/>
    </row>
    <row r="23232" spans="62:65" x14ac:dyDescent="0.25">
      <c r="BJ23232" s="31"/>
      <c r="BK23232" s="31"/>
      <c r="BL23232" s="31"/>
      <c r="BM23232" s="31"/>
    </row>
    <row r="23233" spans="62:65" x14ac:dyDescent="0.25">
      <c r="BJ23233" s="31"/>
      <c r="BK23233" s="31"/>
      <c r="BL23233" s="31"/>
      <c r="BM23233" s="31"/>
    </row>
    <row r="23234" spans="62:65" x14ac:dyDescent="0.25">
      <c r="BJ23234" s="31"/>
      <c r="BK23234" s="31"/>
      <c r="BL23234" s="31"/>
      <c r="BM23234" s="31"/>
    </row>
    <row r="23235" spans="62:65" x14ac:dyDescent="0.25">
      <c r="BJ23235" s="31"/>
      <c r="BK23235" s="31"/>
      <c r="BL23235" s="31"/>
      <c r="BM23235" s="31"/>
    </row>
    <row r="23236" spans="62:65" x14ac:dyDescent="0.25">
      <c r="BJ23236" s="31"/>
      <c r="BK23236" s="31"/>
      <c r="BL23236" s="31"/>
      <c r="BM23236" s="31"/>
    </row>
    <row r="23237" spans="62:65" x14ac:dyDescent="0.25">
      <c r="BJ23237" s="31"/>
      <c r="BK23237" s="31"/>
      <c r="BL23237" s="31"/>
      <c r="BM23237" s="31"/>
    </row>
    <row r="23238" spans="62:65" x14ac:dyDescent="0.25">
      <c r="BJ23238" s="31"/>
      <c r="BK23238" s="31"/>
      <c r="BL23238" s="31"/>
      <c r="BM23238" s="31"/>
    </row>
    <row r="23239" spans="62:65" x14ac:dyDescent="0.25">
      <c r="BJ23239" s="31"/>
      <c r="BK23239" s="31"/>
      <c r="BL23239" s="31"/>
      <c r="BM23239" s="31"/>
    </row>
    <row r="23240" spans="62:65" x14ac:dyDescent="0.25">
      <c r="BJ23240" s="31"/>
      <c r="BK23240" s="31"/>
      <c r="BL23240" s="31"/>
      <c r="BM23240" s="31"/>
    </row>
    <row r="23241" spans="62:65" x14ac:dyDescent="0.25">
      <c r="BJ23241" s="31"/>
      <c r="BK23241" s="31"/>
      <c r="BL23241" s="31"/>
      <c r="BM23241" s="31"/>
    </row>
    <row r="23242" spans="62:65" x14ac:dyDescent="0.25">
      <c r="BJ23242" s="31"/>
      <c r="BK23242" s="31"/>
      <c r="BL23242" s="31"/>
      <c r="BM23242" s="31"/>
    </row>
    <row r="23243" spans="62:65" x14ac:dyDescent="0.25">
      <c r="BJ23243" s="31"/>
      <c r="BK23243" s="31"/>
      <c r="BL23243" s="31"/>
      <c r="BM23243" s="31"/>
    </row>
    <row r="23244" spans="62:65" x14ac:dyDescent="0.25">
      <c r="BJ23244" s="31"/>
      <c r="BK23244" s="31"/>
      <c r="BL23244" s="31"/>
      <c r="BM23244" s="31"/>
    </row>
    <row r="23245" spans="62:65" x14ac:dyDescent="0.25">
      <c r="BJ23245" s="31"/>
      <c r="BK23245" s="31"/>
      <c r="BL23245" s="31"/>
      <c r="BM23245" s="31"/>
    </row>
    <row r="23246" spans="62:65" x14ac:dyDescent="0.25">
      <c r="BJ23246" s="31"/>
      <c r="BK23246" s="31"/>
      <c r="BL23246" s="31"/>
      <c r="BM23246" s="31"/>
    </row>
    <row r="23247" spans="62:65" x14ac:dyDescent="0.25">
      <c r="BJ23247" s="31"/>
      <c r="BK23247" s="31"/>
      <c r="BL23247" s="31"/>
      <c r="BM23247" s="31"/>
    </row>
    <row r="23248" spans="62:65" x14ac:dyDescent="0.25">
      <c r="BJ23248" s="31"/>
      <c r="BK23248" s="31"/>
      <c r="BL23248" s="31"/>
      <c r="BM23248" s="31"/>
    </row>
    <row r="23249" spans="62:65" x14ac:dyDescent="0.25">
      <c r="BJ23249" s="31"/>
      <c r="BK23249" s="31"/>
      <c r="BL23249" s="31"/>
      <c r="BM23249" s="31"/>
    </row>
    <row r="23250" spans="62:65" x14ac:dyDescent="0.25">
      <c r="BJ23250" s="31"/>
      <c r="BK23250" s="31"/>
      <c r="BL23250" s="31"/>
      <c r="BM23250" s="31"/>
    </row>
    <row r="23251" spans="62:65" x14ac:dyDescent="0.25">
      <c r="BJ23251" s="31"/>
      <c r="BK23251" s="31"/>
      <c r="BL23251" s="31"/>
      <c r="BM23251" s="31"/>
    </row>
    <row r="23252" spans="62:65" x14ac:dyDescent="0.25">
      <c r="BJ23252" s="31"/>
      <c r="BK23252" s="31"/>
      <c r="BL23252" s="31"/>
      <c r="BM23252" s="31"/>
    </row>
    <row r="23253" spans="62:65" x14ac:dyDescent="0.25">
      <c r="BJ23253" s="31"/>
      <c r="BK23253" s="31"/>
      <c r="BL23253" s="31"/>
      <c r="BM23253" s="31"/>
    </row>
    <row r="23254" spans="62:65" x14ac:dyDescent="0.25">
      <c r="BJ23254" s="31"/>
      <c r="BK23254" s="31"/>
      <c r="BL23254" s="31"/>
      <c r="BM23254" s="31"/>
    </row>
    <row r="23255" spans="62:65" x14ac:dyDescent="0.25">
      <c r="BJ23255" s="31"/>
      <c r="BK23255" s="31"/>
      <c r="BL23255" s="31"/>
      <c r="BM23255" s="31"/>
    </row>
    <row r="23256" spans="62:65" x14ac:dyDescent="0.25">
      <c r="BJ23256" s="31"/>
      <c r="BK23256" s="31"/>
      <c r="BL23256" s="31"/>
      <c r="BM23256" s="31"/>
    </row>
    <row r="23257" spans="62:65" x14ac:dyDescent="0.25">
      <c r="BJ23257" s="31"/>
      <c r="BK23257" s="31"/>
      <c r="BL23257" s="31"/>
      <c r="BM23257" s="31"/>
    </row>
    <row r="23258" spans="62:65" x14ac:dyDescent="0.25">
      <c r="BJ23258" s="31"/>
      <c r="BK23258" s="31"/>
      <c r="BL23258" s="31"/>
      <c r="BM23258" s="31"/>
    </row>
    <row r="23259" spans="62:65" x14ac:dyDescent="0.25">
      <c r="BJ23259" s="31"/>
      <c r="BK23259" s="31"/>
      <c r="BL23259" s="31"/>
      <c r="BM23259" s="31"/>
    </row>
    <row r="23260" spans="62:65" x14ac:dyDescent="0.25">
      <c r="BJ23260" s="31"/>
      <c r="BK23260" s="31"/>
      <c r="BL23260" s="31"/>
      <c r="BM23260" s="31"/>
    </row>
    <row r="23261" spans="62:65" x14ac:dyDescent="0.25">
      <c r="BJ23261" s="31"/>
      <c r="BK23261" s="31"/>
      <c r="BL23261" s="31"/>
      <c r="BM23261" s="31"/>
    </row>
    <row r="23262" spans="62:65" x14ac:dyDescent="0.25">
      <c r="BJ23262" s="31"/>
      <c r="BK23262" s="31"/>
      <c r="BL23262" s="31"/>
      <c r="BM23262" s="31"/>
    </row>
    <row r="23263" spans="62:65" x14ac:dyDescent="0.25">
      <c r="BJ23263" s="31"/>
      <c r="BK23263" s="31"/>
      <c r="BL23263" s="31"/>
      <c r="BM23263" s="31"/>
    </row>
    <row r="23264" spans="62:65" x14ac:dyDescent="0.25">
      <c r="BJ23264" s="31"/>
      <c r="BK23264" s="31"/>
      <c r="BL23264" s="31"/>
      <c r="BM23264" s="31"/>
    </row>
    <row r="23265" spans="62:65" x14ac:dyDescent="0.25">
      <c r="BJ23265" s="31"/>
      <c r="BK23265" s="31"/>
      <c r="BL23265" s="31"/>
      <c r="BM23265" s="31"/>
    </row>
    <row r="23266" spans="62:65" x14ac:dyDescent="0.25">
      <c r="BJ23266" s="31"/>
      <c r="BK23266" s="31"/>
      <c r="BL23266" s="31"/>
      <c r="BM23266" s="31"/>
    </row>
    <row r="23267" spans="62:65" x14ac:dyDescent="0.25">
      <c r="BJ23267" s="31"/>
      <c r="BK23267" s="31"/>
      <c r="BL23267" s="31"/>
      <c r="BM23267" s="31"/>
    </row>
    <row r="23268" spans="62:65" x14ac:dyDescent="0.25">
      <c r="BJ23268" s="31"/>
      <c r="BK23268" s="31"/>
      <c r="BL23268" s="31"/>
      <c r="BM23268" s="31"/>
    </row>
    <row r="23269" spans="62:65" x14ac:dyDescent="0.25">
      <c r="BJ23269" s="31"/>
      <c r="BK23269" s="31"/>
      <c r="BL23269" s="31"/>
      <c r="BM23269" s="31"/>
    </row>
    <row r="23270" spans="62:65" x14ac:dyDescent="0.25">
      <c r="BJ23270" s="31"/>
      <c r="BK23270" s="31"/>
      <c r="BL23270" s="31"/>
      <c r="BM23270" s="31"/>
    </row>
    <row r="23271" spans="62:65" x14ac:dyDescent="0.25">
      <c r="BJ23271" s="31"/>
      <c r="BK23271" s="31"/>
      <c r="BL23271" s="31"/>
      <c r="BM23271" s="31"/>
    </row>
    <row r="23272" spans="62:65" x14ac:dyDescent="0.25">
      <c r="BJ23272" s="31"/>
      <c r="BK23272" s="31"/>
      <c r="BL23272" s="31"/>
      <c r="BM23272" s="31"/>
    </row>
    <row r="23273" spans="62:65" x14ac:dyDescent="0.25">
      <c r="BJ23273" s="31"/>
      <c r="BK23273" s="31"/>
      <c r="BL23273" s="31"/>
      <c r="BM23273" s="31"/>
    </row>
    <row r="23274" spans="62:65" x14ac:dyDescent="0.25">
      <c r="BJ23274" s="31"/>
      <c r="BK23274" s="31"/>
      <c r="BL23274" s="31"/>
      <c r="BM23274" s="31"/>
    </row>
    <row r="23275" spans="62:65" x14ac:dyDescent="0.25">
      <c r="BJ23275" s="31"/>
      <c r="BK23275" s="31"/>
      <c r="BL23275" s="31"/>
      <c r="BM23275" s="31"/>
    </row>
    <row r="23276" spans="62:65" x14ac:dyDescent="0.25">
      <c r="BJ23276" s="31"/>
      <c r="BK23276" s="31"/>
      <c r="BL23276" s="31"/>
      <c r="BM23276" s="31"/>
    </row>
    <row r="23277" spans="62:65" x14ac:dyDescent="0.25">
      <c r="BJ23277" s="31"/>
      <c r="BK23277" s="31"/>
      <c r="BL23277" s="31"/>
      <c r="BM23277" s="31"/>
    </row>
    <row r="23278" spans="62:65" x14ac:dyDescent="0.25">
      <c r="BJ23278" s="31"/>
      <c r="BK23278" s="31"/>
      <c r="BL23278" s="31"/>
      <c r="BM23278" s="31"/>
    </row>
    <row r="23279" spans="62:65" x14ac:dyDescent="0.25">
      <c r="BJ23279" s="31"/>
      <c r="BK23279" s="31"/>
      <c r="BL23279" s="31"/>
      <c r="BM23279" s="31"/>
    </row>
    <row r="23280" spans="62:65" x14ac:dyDescent="0.25">
      <c r="BJ23280" s="31"/>
      <c r="BK23280" s="31"/>
      <c r="BL23280" s="31"/>
      <c r="BM23280" s="31"/>
    </row>
    <row r="23281" spans="62:65" x14ac:dyDescent="0.25">
      <c r="BJ23281" s="31"/>
      <c r="BK23281" s="31"/>
      <c r="BL23281" s="31"/>
      <c r="BM23281" s="31"/>
    </row>
    <row r="23282" spans="62:65" x14ac:dyDescent="0.25">
      <c r="BJ23282" s="31"/>
      <c r="BK23282" s="31"/>
      <c r="BL23282" s="31"/>
      <c r="BM23282" s="31"/>
    </row>
    <row r="23283" spans="62:65" x14ac:dyDescent="0.25">
      <c r="BJ23283" s="31"/>
      <c r="BK23283" s="31"/>
      <c r="BL23283" s="31"/>
      <c r="BM23283" s="31"/>
    </row>
    <row r="23284" spans="62:65" x14ac:dyDescent="0.25">
      <c r="BJ23284" s="31"/>
      <c r="BK23284" s="31"/>
      <c r="BL23284" s="31"/>
      <c r="BM23284" s="31"/>
    </row>
    <row r="23285" spans="62:65" x14ac:dyDescent="0.25">
      <c r="BJ23285" s="31"/>
      <c r="BK23285" s="31"/>
      <c r="BL23285" s="31"/>
      <c r="BM23285" s="31"/>
    </row>
    <row r="23286" spans="62:65" x14ac:dyDescent="0.25">
      <c r="BJ23286" s="31"/>
      <c r="BK23286" s="31"/>
      <c r="BL23286" s="31"/>
      <c r="BM23286" s="31"/>
    </row>
    <row r="23287" spans="62:65" x14ac:dyDescent="0.25">
      <c r="BJ23287" s="31"/>
      <c r="BK23287" s="31"/>
      <c r="BL23287" s="31"/>
      <c r="BM23287" s="31"/>
    </row>
    <row r="23288" spans="62:65" x14ac:dyDescent="0.25">
      <c r="BJ23288" s="31"/>
      <c r="BK23288" s="31"/>
      <c r="BL23288" s="31"/>
      <c r="BM23288" s="31"/>
    </row>
    <row r="23289" spans="62:65" x14ac:dyDescent="0.25">
      <c r="BJ23289" s="31"/>
      <c r="BK23289" s="31"/>
      <c r="BL23289" s="31"/>
      <c r="BM23289" s="31"/>
    </row>
    <row r="23290" spans="62:65" x14ac:dyDescent="0.25">
      <c r="BJ23290" s="31"/>
      <c r="BK23290" s="31"/>
      <c r="BL23290" s="31"/>
      <c r="BM23290" s="31"/>
    </row>
    <row r="23291" spans="62:65" x14ac:dyDescent="0.25">
      <c r="BJ23291" s="31"/>
      <c r="BK23291" s="31"/>
      <c r="BL23291" s="31"/>
      <c r="BM23291" s="31"/>
    </row>
    <row r="23292" spans="62:65" x14ac:dyDescent="0.25">
      <c r="BJ23292" s="31"/>
      <c r="BK23292" s="31"/>
      <c r="BL23292" s="31"/>
      <c r="BM23292" s="31"/>
    </row>
    <row r="23293" spans="62:65" x14ac:dyDescent="0.25">
      <c r="BJ23293" s="31"/>
      <c r="BK23293" s="31"/>
      <c r="BL23293" s="31"/>
      <c r="BM23293" s="31"/>
    </row>
    <row r="23294" spans="62:65" x14ac:dyDescent="0.25">
      <c r="BJ23294" s="31"/>
      <c r="BK23294" s="31"/>
      <c r="BL23294" s="31"/>
      <c r="BM23294" s="31"/>
    </row>
    <row r="23295" spans="62:65" x14ac:dyDescent="0.25">
      <c r="BJ23295" s="31"/>
      <c r="BK23295" s="31"/>
      <c r="BL23295" s="31"/>
      <c r="BM23295" s="31"/>
    </row>
    <row r="23296" spans="62:65" x14ac:dyDescent="0.25">
      <c r="BJ23296" s="31"/>
      <c r="BK23296" s="31"/>
      <c r="BL23296" s="31"/>
      <c r="BM23296" s="31"/>
    </row>
    <row r="23297" spans="62:65" x14ac:dyDescent="0.25">
      <c r="BJ23297" s="31"/>
      <c r="BK23297" s="31"/>
      <c r="BL23297" s="31"/>
      <c r="BM23297" s="31"/>
    </row>
    <row r="23298" spans="62:65" x14ac:dyDescent="0.25">
      <c r="BJ23298" s="31"/>
      <c r="BK23298" s="31"/>
      <c r="BL23298" s="31"/>
      <c r="BM23298" s="31"/>
    </row>
    <row r="23299" spans="62:65" x14ac:dyDescent="0.25">
      <c r="BJ23299" s="31"/>
      <c r="BK23299" s="31"/>
      <c r="BL23299" s="31"/>
      <c r="BM23299" s="31"/>
    </row>
    <row r="23300" spans="62:65" x14ac:dyDescent="0.25">
      <c r="BJ23300" s="31"/>
      <c r="BK23300" s="31"/>
      <c r="BL23300" s="31"/>
      <c r="BM23300" s="31"/>
    </row>
    <row r="23301" spans="62:65" x14ac:dyDescent="0.25">
      <c r="BJ23301" s="31"/>
      <c r="BK23301" s="31"/>
      <c r="BL23301" s="31"/>
      <c r="BM23301" s="31"/>
    </row>
    <row r="23302" spans="62:65" x14ac:dyDescent="0.25">
      <c r="BJ23302" s="31"/>
      <c r="BK23302" s="31"/>
      <c r="BL23302" s="31"/>
      <c r="BM23302" s="31"/>
    </row>
    <row r="23303" spans="62:65" x14ac:dyDescent="0.25">
      <c r="BJ23303" s="31"/>
      <c r="BK23303" s="31"/>
      <c r="BL23303" s="31"/>
      <c r="BM23303" s="31"/>
    </row>
    <row r="23304" spans="62:65" x14ac:dyDescent="0.25">
      <c r="BJ23304" s="31"/>
      <c r="BK23304" s="31"/>
      <c r="BL23304" s="31"/>
      <c r="BM23304" s="31"/>
    </row>
    <row r="23305" spans="62:65" x14ac:dyDescent="0.25">
      <c r="BJ23305" s="31"/>
      <c r="BK23305" s="31"/>
      <c r="BL23305" s="31"/>
      <c r="BM23305" s="31"/>
    </row>
    <row r="23306" spans="62:65" x14ac:dyDescent="0.25">
      <c r="BJ23306" s="31"/>
      <c r="BK23306" s="31"/>
      <c r="BL23306" s="31"/>
      <c r="BM23306" s="31"/>
    </row>
    <row r="23307" spans="62:65" x14ac:dyDescent="0.25">
      <c r="BJ23307" s="31"/>
      <c r="BK23307" s="31"/>
      <c r="BL23307" s="31"/>
      <c r="BM23307" s="31"/>
    </row>
    <row r="23308" spans="62:65" x14ac:dyDescent="0.25">
      <c r="BJ23308" s="31"/>
      <c r="BK23308" s="31"/>
      <c r="BL23308" s="31"/>
      <c r="BM23308" s="31"/>
    </row>
    <row r="23309" spans="62:65" x14ac:dyDescent="0.25">
      <c r="BJ23309" s="31"/>
      <c r="BK23309" s="31"/>
      <c r="BL23309" s="31"/>
      <c r="BM23309" s="31"/>
    </row>
    <row r="23310" spans="62:65" x14ac:dyDescent="0.25">
      <c r="BJ23310" s="31"/>
      <c r="BK23310" s="31"/>
      <c r="BL23310" s="31"/>
      <c r="BM23310" s="31"/>
    </row>
    <row r="23311" spans="62:65" x14ac:dyDescent="0.25">
      <c r="BJ23311" s="31"/>
      <c r="BK23311" s="31"/>
      <c r="BL23311" s="31"/>
      <c r="BM23311" s="31"/>
    </row>
    <row r="23312" spans="62:65" x14ac:dyDescent="0.25">
      <c r="BJ23312" s="31"/>
      <c r="BK23312" s="31"/>
      <c r="BL23312" s="31"/>
      <c r="BM23312" s="31"/>
    </row>
    <row r="23313" spans="62:65" x14ac:dyDescent="0.25">
      <c r="BJ23313" s="31"/>
      <c r="BK23313" s="31"/>
      <c r="BL23313" s="31"/>
      <c r="BM23313" s="31"/>
    </row>
    <row r="23314" spans="62:65" x14ac:dyDescent="0.25">
      <c r="BJ23314" s="31"/>
      <c r="BK23314" s="31"/>
      <c r="BL23314" s="31"/>
      <c r="BM23314" s="31"/>
    </row>
    <row r="23315" spans="62:65" x14ac:dyDescent="0.25">
      <c r="BJ23315" s="31"/>
      <c r="BK23315" s="31"/>
      <c r="BL23315" s="31"/>
      <c r="BM23315" s="31"/>
    </row>
    <row r="23316" spans="62:65" x14ac:dyDescent="0.25">
      <c r="BJ23316" s="31"/>
      <c r="BK23316" s="31"/>
      <c r="BL23316" s="31"/>
      <c r="BM23316" s="31"/>
    </row>
    <row r="23317" spans="62:65" x14ac:dyDescent="0.25">
      <c r="BJ23317" s="31"/>
      <c r="BK23317" s="31"/>
      <c r="BL23317" s="31"/>
      <c r="BM23317" s="31"/>
    </row>
    <row r="23318" spans="62:65" x14ac:dyDescent="0.25">
      <c r="BJ23318" s="31"/>
      <c r="BK23318" s="31"/>
      <c r="BL23318" s="31"/>
      <c r="BM23318" s="31"/>
    </row>
    <row r="23319" spans="62:65" x14ac:dyDescent="0.25">
      <c r="BJ23319" s="31"/>
      <c r="BK23319" s="31"/>
      <c r="BL23319" s="31"/>
      <c r="BM23319" s="31"/>
    </row>
    <row r="23320" spans="62:65" x14ac:dyDescent="0.25">
      <c r="BJ23320" s="31"/>
      <c r="BK23320" s="31"/>
      <c r="BL23320" s="31"/>
      <c r="BM23320" s="31"/>
    </row>
    <row r="23321" spans="62:65" x14ac:dyDescent="0.25">
      <c r="BJ23321" s="31"/>
      <c r="BK23321" s="31"/>
      <c r="BL23321" s="31"/>
      <c r="BM23321" s="31"/>
    </row>
    <row r="23322" spans="62:65" x14ac:dyDescent="0.25">
      <c r="BJ23322" s="31"/>
      <c r="BK23322" s="31"/>
      <c r="BL23322" s="31"/>
      <c r="BM23322" s="31"/>
    </row>
    <row r="23323" spans="62:65" x14ac:dyDescent="0.25">
      <c r="BJ23323" s="31"/>
      <c r="BK23323" s="31"/>
      <c r="BL23323" s="31"/>
      <c r="BM23323" s="31"/>
    </row>
    <row r="23324" spans="62:65" x14ac:dyDescent="0.25">
      <c r="BJ23324" s="31"/>
      <c r="BK23324" s="31"/>
      <c r="BL23324" s="31"/>
      <c r="BM23324" s="31"/>
    </row>
    <row r="23325" spans="62:65" x14ac:dyDescent="0.25">
      <c r="BJ23325" s="31"/>
      <c r="BK23325" s="31"/>
      <c r="BL23325" s="31"/>
      <c r="BM23325" s="31"/>
    </row>
    <row r="23326" spans="62:65" x14ac:dyDescent="0.25">
      <c r="BJ23326" s="31"/>
      <c r="BK23326" s="31"/>
      <c r="BL23326" s="31"/>
      <c r="BM23326" s="31"/>
    </row>
    <row r="23327" spans="62:65" x14ac:dyDescent="0.25">
      <c r="BJ23327" s="31"/>
      <c r="BK23327" s="31"/>
      <c r="BL23327" s="31"/>
      <c r="BM23327" s="31"/>
    </row>
    <row r="23328" spans="62:65" x14ac:dyDescent="0.25">
      <c r="BJ23328" s="31"/>
      <c r="BK23328" s="31"/>
      <c r="BL23328" s="31"/>
      <c r="BM23328" s="31"/>
    </row>
    <row r="23329" spans="62:65" x14ac:dyDescent="0.25">
      <c r="BJ23329" s="31"/>
      <c r="BK23329" s="31"/>
      <c r="BL23329" s="31"/>
      <c r="BM23329" s="31"/>
    </row>
    <row r="23330" spans="62:65" x14ac:dyDescent="0.25">
      <c r="BJ23330" s="31"/>
      <c r="BK23330" s="31"/>
      <c r="BL23330" s="31"/>
      <c r="BM23330" s="31"/>
    </row>
    <row r="23331" spans="62:65" x14ac:dyDescent="0.25">
      <c r="BJ23331" s="31"/>
      <c r="BK23331" s="31"/>
      <c r="BL23331" s="31"/>
      <c r="BM23331" s="31"/>
    </row>
    <row r="23332" spans="62:65" x14ac:dyDescent="0.25">
      <c r="BJ23332" s="31"/>
      <c r="BK23332" s="31"/>
      <c r="BL23332" s="31"/>
      <c r="BM23332" s="31"/>
    </row>
    <row r="23333" spans="62:65" x14ac:dyDescent="0.25">
      <c r="BJ23333" s="31"/>
      <c r="BK23333" s="31"/>
      <c r="BL23333" s="31"/>
      <c r="BM23333" s="31"/>
    </row>
    <row r="23334" spans="62:65" x14ac:dyDescent="0.25">
      <c r="BJ23334" s="31"/>
      <c r="BK23334" s="31"/>
      <c r="BL23334" s="31"/>
      <c r="BM23334" s="31"/>
    </row>
    <row r="23335" spans="62:65" x14ac:dyDescent="0.25">
      <c r="BJ23335" s="31"/>
      <c r="BK23335" s="31"/>
      <c r="BL23335" s="31"/>
      <c r="BM23335" s="31"/>
    </row>
    <row r="23336" spans="62:65" x14ac:dyDescent="0.25">
      <c r="BJ23336" s="31"/>
      <c r="BK23336" s="31"/>
      <c r="BL23336" s="31"/>
      <c r="BM23336" s="31"/>
    </row>
    <row r="23337" spans="62:65" x14ac:dyDescent="0.25">
      <c r="BJ23337" s="31"/>
      <c r="BK23337" s="31"/>
      <c r="BL23337" s="31"/>
      <c r="BM23337" s="31"/>
    </row>
    <row r="23338" spans="62:65" x14ac:dyDescent="0.25">
      <c r="BJ23338" s="31"/>
      <c r="BK23338" s="31"/>
      <c r="BL23338" s="31"/>
      <c r="BM23338" s="31"/>
    </row>
    <row r="23339" spans="62:65" x14ac:dyDescent="0.25">
      <c r="BJ23339" s="31"/>
      <c r="BK23339" s="31"/>
      <c r="BL23339" s="31"/>
      <c r="BM23339" s="31"/>
    </row>
    <row r="23340" spans="62:65" x14ac:dyDescent="0.25">
      <c r="BJ23340" s="31"/>
      <c r="BK23340" s="31"/>
      <c r="BL23340" s="31"/>
      <c r="BM23340" s="31"/>
    </row>
    <row r="23341" spans="62:65" x14ac:dyDescent="0.25">
      <c r="BJ23341" s="31"/>
      <c r="BK23341" s="31"/>
      <c r="BL23341" s="31"/>
      <c r="BM23341" s="31"/>
    </row>
    <row r="23342" spans="62:65" x14ac:dyDescent="0.25">
      <c r="BJ23342" s="31"/>
      <c r="BK23342" s="31"/>
      <c r="BL23342" s="31"/>
      <c r="BM23342" s="31"/>
    </row>
    <row r="23343" spans="62:65" x14ac:dyDescent="0.25">
      <c r="BJ23343" s="31"/>
      <c r="BK23343" s="31"/>
      <c r="BL23343" s="31"/>
      <c r="BM23343" s="31"/>
    </row>
    <row r="23344" spans="62:65" x14ac:dyDescent="0.25">
      <c r="BJ23344" s="31"/>
      <c r="BK23344" s="31"/>
      <c r="BL23344" s="31"/>
      <c r="BM23344" s="31"/>
    </row>
    <row r="23345" spans="62:65" x14ac:dyDescent="0.25">
      <c r="BJ23345" s="31"/>
      <c r="BK23345" s="31"/>
      <c r="BL23345" s="31"/>
      <c r="BM23345" s="31"/>
    </row>
    <row r="23346" spans="62:65" x14ac:dyDescent="0.25">
      <c r="BJ23346" s="31"/>
      <c r="BK23346" s="31"/>
      <c r="BL23346" s="31"/>
      <c r="BM23346" s="31"/>
    </row>
    <row r="23347" spans="62:65" x14ac:dyDescent="0.25">
      <c r="BJ23347" s="31"/>
      <c r="BK23347" s="31"/>
      <c r="BL23347" s="31"/>
      <c r="BM23347" s="31"/>
    </row>
    <row r="23348" spans="62:65" x14ac:dyDescent="0.25">
      <c r="BJ23348" s="31"/>
      <c r="BK23348" s="31"/>
      <c r="BL23348" s="31"/>
      <c r="BM23348" s="31"/>
    </row>
    <row r="23349" spans="62:65" x14ac:dyDescent="0.25">
      <c r="BJ23349" s="31"/>
      <c r="BK23349" s="31"/>
      <c r="BL23349" s="31"/>
      <c r="BM23349" s="31"/>
    </row>
    <row r="23350" spans="62:65" x14ac:dyDescent="0.25">
      <c r="BJ23350" s="31"/>
      <c r="BK23350" s="31"/>
      <c r="BL23350" s="31"/>
      <c r="BM23350" s="31"/>
    </row>
    <row r="23351" spans="62:65" x14ac:dyDescent="0.25">
      <c r="BJ23351" s="31"/>
      <c r="BK23351" s="31"/>
      <c r="BL23351" s="31"/>
      <c r="BM23351" s="31"/>
    </row>
    <row r="23352" spans="62:65" x14ac:dyDescent="0.25">
      <c r="BJ23352" s="31"/>
      <c r="BK23352" s="31"/>
      <c r="BL23352" s="31"/>
      <c r="BM23352" s="31"/>
    </row>
    <row r="23353" spans="62:65" x14ac:dyDescent="0.25">
      <c r="BJ23353" s="31"/>
      <c r="BK23353" s="31"/>
      <c r="BL23353" s="31"/>
      <c r="BM23353" s="31"/>
    </row>
    <row r="23354" spans="62:65" x14ac:dyDescent="0.25">
      <c r="BJ23354" s="31"/>
      <c r="BK23354" s="31"/>
      <c r="BL23354" s="31"/>
      <c r="BM23354" s="31"/>
    </row>
    <row r="23355" spans="62:65" x14ac:dyDescent="0.25">
      <c r="BJ23355" s="31"/>
      <c r="BK23355" s="31"/>
      <c r="BL23355" s="31"/>
      <c r="BM23355" s="31"/>
    </row>
    <row r="23356" spans="62:65" x14ac:dyDescent="0.25">
      <c r="BJ23356" s="31"/>
      <c r="BK23356" s="31"/>
      <c r="BL23356" s="31"/>
      <c r="BM23356" s="31"/>
    </row>
    <row r="23357" spans="62:65" x14ac:dyDescent="0.25">
      <c r="BJ23357" s="31"/>
      <c r="BK23357" s="31"/>
      <c r="BL23357" s="31"/>
      <c r="BM23357" s="31"/>
    </row>
    <row r="23358" spans="62:65" x14ac:dyDescent="0.25">
      <c r="BJ23358" s="31"/>
      <c r="BK23358" s="31"/>
      <c r="BL23358" s="31"/>
      <c r="BM23358" s="31"/>
    </row>
    <row r="23359" spans="62:65" x14ac:dyDescent="0.25">
      <c r="BJ23359" s="31"/>
      <c r="BK23359" s="31"/>
      <c r="BL23359" s="31"/>
      <c r="BM23359" s="31"/>
    </row>
    <row r="23360" spans="62:65" x14ac:dyDescent="0.25">
      <c r="BJ23360" s="31"/>
      <c r="BK23360" s="31"/>
      <c r="BL23360" s="31"/>
      <c r="BM23360" s="31"/>
    </row>
    <row r="23361" spans="62:65" x14ac:dyDescent="0.25">
      <c r="BJ23361" s="31"/>
      <c r="BK23361" s="31"/>
      <c r="BL23361" s="31"/>
      <c r="BM23361" s="31"/>
    </row>
    <row r="23362" spans="62:65" x14ac:dyDescent="0.25">
      <c r="BJ23362" s="31"/>
      <c r="BK23362" s="31"/>
      <c r="BL23362" s="31"/>
      <c r="BM23362" s="31"/>
    </row>
    <row r="23363" spans="62:65" x14ac:dyDescent="0.25">
      <c r="BJ23363" s="31"/>
      <c r="BK23363" s="31"/>
      <c r="BL23363" s="31"/>
      <c r="BM23363" s="31"/>
    </row>
    <row r="23364" spans="62:65" x14ac:dyDescent="0.25">
      <c r="BJ23364" s="31"/>
      <c r="BK23364" s="31"/>
      <c r="BL23364" s="31"/>
      <c r="BM23364" s="31"/>
    </row>
    <row r="23365" spans="62:65" x14ac:dyDescent="0.25">
      <c r="BJ23365" s="31"/>
      <c r="BK23365" s="31"/>
      <c r="BL23365" s="31"/>
      <c r="BM23365" s="31"/>
    </row>
    <row r="23366" spans="62:65" x14ac:dyDescent="0.25">
      <c r="BJ23366" s="31"/>
      <c r="BK23366" s="31"/>
      <c r="BL23366" s="31"/>
      <c r="BM23366" s="31"/>
    </row>
    <row r="23367" spans="62:65" x14ac:dyDescent="0.25">
      <c r="BJ23367" s="31"/>
      <c r="BK23367" s="31"/>
      <c r="BL23367" s="31"/>
      <c r="BM23367" s="31"/>
    </row>
    <row r="23368" spans="62:65" x14ac:dyDescent="0.25">
      <c r="BJ23368" s="31"/>
      <c r="BK23368" s="31"/>
      <c r="BL23368" s="31"/>
      <c r="BM23368" s="31"/>
    </row>
    <row r="23369" spans="62:65" x14ac:dyDescent="0.25">
      <c r="BJ23369" s="31"/>
      <c r="BK23369" s="31"/>
      <c r="BL23369" s="31"/>
      <c r="BM23369" s="31"/>
    </row>
    <row r="23370" spans="62:65" x14ac:dyDescent="0.25">
      <c r="BJ23370" s="31"/>
      <c r="BK23370" s="31"/>
      <c r="BL23370" s="31"/>
      <c r="BM23370" s="31"/>
    </row>
    <row r="23371" spans="62:65" x14ac:dyDescent="0.25">
      <c r="BJ23371" s="31"/>
      <c r="BK23371" s="31"/>
      <c r="BL23371" s="31"/>
      <c r="BM23371" s="31"/>
    </row>
    <row r="23372" spans="62:65" x14ac:dyDescent="0.25">
      <c r="BJ23372" s="31"/>
      <c r="BK23372" s="31"/>
      <c r="BL23372" s="31"/>
      <c r="BM23372" s="31"/>
    </row>
    <row r="23373" spans="62:65" x14ac:dyDescent="0.25">
      <c r="BJ23373" s="31"/>
      <c r="BK23373" s="31"/>
      <c r="BL23373" s="31"/>
      <c r="BM23373" s="31"/>
    </row>
    <row r="23374" spans="62:65" x14ac:dyDescent="0.25">
      <c r="BJ23374" s="31"/>
      <c r="BK23374" s="31"/>
      <c r="BL23374" s="31"/>
      <c r="BM23374" s="31"/>
    </row>
    <row r="23375" spans="62:65" x14ac:dyDescent="0.25">
      <c r="BJ23375" s="31"/>
      <c r="BK23375" s="31"/>
      <c r="BL23375" s="31"/>
      <c r="BM23375" s="31"/>
    </row>
    <row r="23376" spans="62:65" x14ac:dyDescent="0.25">
      <c r="BJ23376" s="31"/>
      <c r="BK23376" s="31"/>
      <c r="BL23376" s="31"/>
      <c r="BM23376" s="31"/>
    </row>
    <row r="23377" spans="62:65" x14ac:dyDescent="0.25">
      <c r="BJ23377" s="31"/>
      <c r="BK23377" s="31"/>
      <c r="BL23377" s="31"/>
      <c r="BM23377" s="31"/>
    </row>
    <row r="23378" spans="62:65" x14ac:dyDescent="0.25">
      <c r="BJ23378" s="31"/>
      <c r="BK23378" s="31"/>
      <c r="BL23378" s="31"/>
      <c r="BM23378" s="31"/>
    </row>
    <row r="23379" spans="62:65" x14ac:dyDescent="0.25">
      <c r="BJ23379" s="31"/>
      <c r="BK23379" s="31"/>
      <c r="BL23379" s="31"/>
      <c r="BM23379" s="31"/>
    </row>
    <row r="23380" spans="62:65" x14ac:dyDescent="0.25">
      <c r="BJ23380" s="31"/>
      <c r="BK23380" s="31"/>
      <c r="BL23380" s="31"/>
      <c r="BM23380" s="31"/>
    </row>
    <row r="23381" spans="62:65" x14ac:dyDescent="0.25">
      <c r="BJ23381" s="31"/>
      <c r="BK23381" s="31"/>
      <c r="BL23381" s="31"/>
      <c r="BM23381" s="31"/>
    </row>
    <row r="23382" spans="62:65" x14ac:dyDescent="0.25">
      <c r="BJ23382" s="31"/>
      <c r="BK23382" s="31"/>
      <c r="BL23382" s="31"/>
      <c r="BM23382" s="31"/>
    </row>
    <row r="23383" spans="62:65" x14ac:dyDescent="0.25">
      <c r="BJ23383" s="31"/>
      <c r="BK23383" s="31"/>
      <c r="BL23383" s="31"/>
      <c r="BM23383" s="31"/>
    </row>
    <row r="23384" spans="62:65" x14ac:dyDescent="0.25">
      <c r="BJ23384" s="31"/>
      <c r="BK23384" s="31"/>
      <c r="BL23384" s="31"/>
      <c r="BM23384" s="31"/>
    </row>
    <row r="23385" spans="62:65" x14ac:dyDescent="0.25">
      <c r="BJ23385" s="31"/>
      <c r="BK23385" s="31"/>
      <c r="BL23385" s="31"/>
      <c r="BM23385" s="31"/>
    </row>
    <row r="23386" spans="62:65" x14ac:dyDescent="0.25">
      <c r="BJ23386" s="31"/>
      <c r="BK23386" s="31"/>
      <c r="BL23386" s="31"/>
      <c r="BM23386" s="31"/>
    </row>
    <row r="23387" spans="62:65" x14ac:dyDescent="0.25">
      <c r="BJ23387" s="31"/>
      <c r="BK23387" s="31"/>
      <c r="BL23387" s="31"/>
      <c r="BM23387" s="31"/>
    </row>
    <row r="23388" spans="62:65" x14ac:dyDescent="0.25">
      <c r="BJ23388" s="31"/>
      <c r="BK23388" s="31"/>
      <c r="BL23388" s="31"/>
      <c r="BM23388" s="31"/>
    </row>
    <row r="23389" spans="62:65" x14ac:dyDescent="0.25">
      <c r="BJ23389" s="31"/>
      <c r="BK23389" s="31"/>
      <c r="BL23389" s="31"/>
      <c r="BM23389" s="31"/>
    </row>
    <row r="23390" spans="62:65" x14ac:dyDescent="0.25">
      <c r="BJ23390" s="31"/>
      <c r="BK23390" s="31"/>
      <c r="BL23390" s="31"/>
      <c r="BM23390" s="31"/>
    </row>
    <row r="23391" spans="62:65" x14ac:dyDescent="0.25">
      <c r="BJ23391" s="31"/>
      <c r="BK23391" s="31"/>
      <c r="BL23391" s="31"/>
      <c r="BM23391" s="31"/>
    </row>
    <row r="23392" spans="62:65" x14ac:dyDescent="0.25">
      <c r="BJ23392" s="31"/>
      <c r="BK23392" s="31"/>
      <c r="BL23392" s="31"/>
      <c r="BM23392" s="31"/>
    </row>
    <row r="23393" spans="62:65" x14ac:dyDescent="0.25">
      <c r="BJ23393" s="31"/>
      <c r="BK23393" s="31"/>
      <c r="BL23393" s="31"/>
      <c r="BM23393" s="31"/>
    </row>
    <row r="23394" spans="62:65" x14ac:dyDescent="0.25">
      <c r="BJ23394" s="31"/>
      <c r="BK23394" s="31"/>
      <c r="BL23394" s="31"/>
      <c r="BM23394" s="31"/>
    </row>
    <row r="23395" spans="62:65" x14ac:dyDescent="0.25">
      <c r="BJ23395" s="31"/>
      <c r="BK23395" s="31"/>
      <c r="BL23395" s="31"/>
      <c r="BM23395" s="31"/>
    </row>
    <row r="23396" spans="62:65" x14ac:dyDescent="0.25">
      <c r="BJ23396" s="31"/>
      <c r="BK23396" s="31"/>
      <c r="BL23396" s="31"/>
      <c r="BM23396" s="31"/>
    </row>
    <row r="23397" spans="62:65" x14ac:dyDescent="0.25">
      <c r="BJ23397" s="31"/>
      <c r="BK23397" s="31"/>
      <c r="BL23397" s="31"/>
      <c r="BM23397" s="31"/>
    </row>
    <row r="23398" spans="62:65" x14ac:dyDescent="0.25">
      <c r="BJ23398" s="31"/>
      <c r="BK23398" s="31"/>
      <c r="BL23398" s="31"/>
      <c r="BM23398" s="31"/>
    </row>
    <row r="23399" spans="62:65" x14ac:dyDescent="0.25">
      <c r="BJ23399" s="31"/>
      <c r="BK23399" s="31"/>
      <c r="BL23399" s="31"/>
      <c r="BM23399" s="31"/>
    </row>
    <row r="23400" spans="62:65" x14ac:dyDescent="0.25">
      <c r="BJ23400" s="31"/>
      <c r="BK23400" s="31"/>
      <c r="BL23400" s="31"/>
      <c r="BM23400" s="31"/>
    </row>
    <row r="23401" spans="62:65" x14ac:dyDescent="0.25">
      <c r="BJ23401" s="31"/>
      <c r="BK23401" s="31"/>
      <c r="BL23401" s="31"/>
      <c r="BM23401" s="31"/>
    </row>
    <row r="23402" spans="62:65" x14ac:dyDescent="0.25">
      <c r="BJ23402" s="31"/>
      <c r="BK23402" s="31"/>
      <c r="BL23402" s="31"/>
      <c r="BM23402" s="31"/>
    </row>
    <row r="23403" spans="62:65" x14ac:dyDescent="0.25">
      <c r="BJ23403" s="31"/>
      <c r="BK23403" s="31"/>
      <c r="BL23403" s="31"/>
      <c r="BM23403" s="31"/>
    </row>
    <row r="23404" spans="62:65" x14ac:dyDescent="0.25">
      <c r="BJ23404" s="31"/>
      <c r="BK23404" s="31"/>
      <c r="BL23404" s="31"/>
      <c r="BM23404" s="31"/>
    </row>
    <row r="23405" spans="62:65" x14ac:dyDescent="0.25">
      <c r="BJ23405" s="31"/>
      <c r="BK23405" s="31"/>
      <c r="BL23405" s="31"/>
      <c r="BM23405" s="31"/>
    </row>
    <row r="23406" spans="62:65" x14ac:dyDescent="0.25">
      <c r="BJ23406" s="31"/>
      <c r="BK23406" s="31"/>
      <c r="BL23406" s="31"/>
      <c r="BM23406" s="31"/>
    </row>
    <row r="23407" spans="62:65" x14ac:dyDescent="0.25">
      <c r="BJ23407" s="31"/>
      <c r="BK23407" s="31"/>
      <c r="BL23407" s="31"/>
      <c r="BM23407" s="31"/>
    </row>
    <row r="23408" spans="62:65" x14ac:dyDescent="0.25">
      <c r="BJ23408" s="31"/>
      <c r="BK23408" s="31"/>
      <c r="BL23408" s="31"/>
      <c r="BM23408" s="31"/>
    </row>
    <row r="23409" spans="62:65" x14ac:dyDescent="0.25">
      <c r="BJ23409" s="31"/>
      <c r="BK23409" s="31"/>
      <c r="BL23409" s="31"/>
      <c r="BM23409" s="31"/>
    </row>
    <row r="23410" spans="62:65" x14ac:dyDescent="0.25">
      <c r="BJ23410" s="31"/>
      <c r="BK23410" s="31"/>
      <c r="BL23410" s="31"/>
      <c r="BM23410" s="31"/>
    </row>
    <row r="23411" spans="62:65" x14ac:dyDescent="0.25">
      <c r="BJ23411" s="31"/>
      <c r="BK23411" s="31"/>
      <c r="BL23411" s="31"/>
      <c r="BM23411" s="31"/>
    </row>
    <row r="23412" spans="62:65" x14ac:dyDescent="0.25">
      <c r="BJ23412" s="31"/>
      <c r="BK23412" s="31"/>
      <c r="BL23412" s="31"/>
      <c r="BM23412" s="31"/>
    </row>
    <row r="23413" spans="62:65" x14ac:dyDescent="0.25">
      <c r="BJ23413" s="31"/>
      <c r="BK23413" s="31"/>
      <c r="BL23413" s="31"/>
      <c r="BM23413" s="31"/>
    </row>
    <row r="23414" spans="62:65" x14ac:dyDescent="0.25">
      <c r="BJ23414" s="31"/>
      <c r="BK23414" s="31"/>
      <c r="BL23414" s="31"/>
      <c r="BM23414" s="31"/>
    </row>
    <row r="23415" spans="62:65" x14ac:dyDescent="0.25">
      <c r="BJ23415" s="31"/>
      <c r="BK23415" s="31"/>
      <c r="BL23415" s="31"/>
      <c r="BM23415" s="31"/>
    </row>
    <row r="23416" spans="62:65" x14ac:dyDescent="0.25">
      <c r="BJ23416" s="31"/>
      <c r="BK23416" s="31"/>
      <c r="BL23416" s="31"/>
      <c r="BM23416" s="31"/>
    </row>
    <row r="23417" spans="62:65" x14ac:dyDescent="0.25">
      <c r="BJ23417" s="31"/>
      <c r="BK23417" s="31"/>
      <c r="BL23417" s="31"/>
      <c r="BM23417" s="31"/>
    </row>
    <row r="23418" spans="62:65" x14ac:dyDescent="0.25">
      <c r="BJ23418" s="31"/>
      <c r="BK23418" s="31"/>
      <c r="BL23418" s="31"/>
      <c r="BM23418" s="31"/>
    </row>
    <row r="23419" spans="62:65" x14ac:dyDescent="0.25">
      <c r="BJ23419" s="31"/>
      <c r="BK23419" s="31"/>
      <c r="BL23419" s="31"/>
      <c r="BM23419" s="31"/>
    </row>
    <row r="23420" spans="62:65" x14ac:dyDescent="0.25">
      <c r="BJ23420" s="31"/>
      <c r="BK23420" s="31"/>
      <c r="BL23420" s="31"/>
      <c r="BM23420" s="31"/>
    </row>
    <row r="23421" spans="62:65" x14ac:dyDescent="0.25">
      <c r="BJ23421" s="31"/>
      <c r="BK23421" s="31"/>
      <c r="BL23421" s="31"/>
      <c r="BM23421" s="31"/>
    </row>
    <row r="23422" spans="62:65" x14ac:dyDescent="0.25">
      <c r="BJ23422" s="31"/>
      <c r="BK23422" s="31"/>
      <c r="BL23422" s="31"/>
      <c r="BM23422" s="31"/>
    </row>
    <row r="23423" spans="62:65" x14ac:dyDescent="0.25">
      <c r="BJ23423" s="31"/>
      <c r="BK23423" s="31"/>
      <c r="BL23423" s="31"/>
      <c r="BM23423" s="31"/>
    </row>
    <row r="23424" spans="62:65" x14ac:dyDescent="0.25">
      <c r="BJ23424" s="31"/>
      <c r="BK23424" s="31"/>
      <c r="BL23424" s="31"/>
      <c r="BM23424" s="31"/>
    </row>
    <row r="23425" spans="62:65" x14ac:dyDescent="0.25">
      <c r="BJ23425" s="31"/>
      <c r="BK23425" s="31"/>
      <c r="BL23425" s="31"/>
      <c r="BM23425" s="31"/>
    </row>
    <row r="23426" spans="62:65" x14ac:dyDescent="0.25">
      <c r="BJ23426" s="31"/>
      <c r="BK23426" s="31"/>
      <c r="BL23426" s="31"/>
      <c r="BM23426" s="31"/>
    </row>
    <row r="23427" spans="62:65" x14ac:dyDescent="0.25">
      <c r="BJ23427" s="31"/>
      <c r="BK23427" s="31"/>
      <c r="BL23427" s="31"/>
      <c r="BM23427" s="31"/>
    </row>
    <row r="23428" spans="62:65" x14ac:dyDescent="0.25">
      <c r="BJ23428" s="31"/>
      <c r="BK23428" s="31"/>
      <c r="BL23428" s="31"/>
      <c r="BM23428" s="31"/>
    </row>
    <row r="23429" spans="62:65" x14ac:dyDescent="0.25">
      <c r="BJ23429" s="31"/>
      <c r="BK23429" s="31"/>
      <c r="BL23429" s="31"/>
      <c r="BM23429" s="31"/>
    </row>
    <row r="23430" spans="62:65" x14ac:dyDescent="0.25">
      <c r="BJ23430" s="31"/>
      <c r="BK23430" s="31"/>
      <c r="BL23430" s="31"/>
      <c r="BM23430" s="31"/>
    </row>
    <row r="23431" spans="62:65" x14ac:dyDescent="0.25">
      <c r="BJ23431" s="31"/>
      <c r="BK23431" s="31"/>
      <c r="BL23431" s="31"/>
      <c r="BM23431" s="31"/>
    </row>
    <row r="23432" spans="62:65" x14ac:dyDescent="0.25">
      <c r="BJ23432" s="31"/>
      <c r="BK23432" s="31"/>
      <c r="BL23432" s="31"/>
      <c r="BM23432" s="31"/>
    </row>
    <row r="23433" spans="62:65" x14ac:dyDescent="0.25">
      <c r="BJ23433" s="31"/>
      <c r="BK23433" s="31"/>
      <c r="BL23433" s="31"/>
      <c r="BM23433" s="31"/>
    </row>
    <row r="23434" spans="62:65" x14ac:dyDescent="0.25">
      <c r="BJ23434" s="31"/>
      <c r="BK23434" s="31"/>
      <c r="BL23434" s="31"/>
      <c r="BM23434" s="31"/>
    </row>
    <row r="23435" spans="62:65" x14ac:dyDescent="0.25">
      <c r="BJ23435" s="31"/>
      <c r="BK23435" s="31"/>
      <c r="BL23435" s="31"/>
      <c r="BM23435" s="31"/>
    </row>
    <row r="23436" spans="62:65" x14ac:dyDescent="0.25">
      <c r="BJ23436" s="31"/>
      <c r="BK23436" s="31"/>
      <c r="BL23436" s="31"/>
      <c r="BM23436" s="31"/>
    </row>
    <row r="23437" spans="62:65" x14ac:dyDescent="0.25">
      <c r="BJ23437" s="31"/>
      <c r="BK23437" s="31"/>
      <c r="BL23437" s="31"/>
      <c r="BM23437" s="31"/>
    </row>
    <row r="23438" spans="62:65" x14ac:dyDescent="0.25">
      <c r="BJ23438" s="31"/>
      <c r="BK23438" s="31"/>
      <c r="BL23438" s="31"/>
      <c r="BM23438" s="31"/>
    </row>
    <row r="23439" spans="62:65" x14ac:dyDescent="0.25">
      <c r="BJ23439" s="31"/>
      <c r="BK23439" s="31"/>
      <c r="BL23439" s="31"/>
      <c r="BM23439" s="31"/>
    </row>
    <row r="23440" spans="62:65" x14ac:dyDescent="0.25">
      <c r="BJ23440" s="31"/>
      <c r="BK23440" s="31"/>
      <c r="BL23440" s="31"/>
      <c r="BM23440" s="31"/>
    </row>
    <row r="23441" spans="62:65" x14ac:dyDescent="0.25">
      <c r="BJ23441" s="31"/>
      <c r="BK23441" s="31"/>
      <c r="BL23441" s="31"/>
      <c r="BM23441" s="31"/>
    </row>
    <row r="23442" spans="62:65" x14ac:dyDescent="0.25">
      <c r="BJ23442" s="31"/>
      <c r="BK23442" s="31"/>
      <c r="BL23442" s="31"/>
      <c r="BM23442" s="31"/>
    </row>
    <row r="23443" spans="62:65" x14ac:dyDescent="0.25">
      <c r="BJ23443" s="31"/>
      <c r="BK23443" s="31"/>
      <c r="BL23443" s="31"/>
      <c r="BM23443" s="31"/>
    </row>
    <row r="23444" spans="62:65" x14ac:dyDescent="0.25">
      <c r="BJ23444" s="31"/>
      <c r="BK23444" s="31"/>
      <c r="BL23444" s="31"/>
      <c r="BM23444" s="31"/>
    </row>
    <row r="23445" spans="62:65" x14ac:dyDescent="0.25">
      <c r="BJ23445" s="31"/>
      <c r="BK23445" s="31"/>
      <c r="BL23445" s="31"/>
      <c r="BM23445" s="31"/>
    </row>
    <row r="23446" spans="62:65" x14ac:dyDescent="0.25">
      <c r="BJ23446" s="31"/>
      <c r="BK23446" s="31"/>
      <c r="BL23446" s="31"/>
      <c r="BM23446" s="31"/>
    </row>
    <row r="23447" spans="62:65" x14ac:dyDescent="0.25">
      <c r="BJ23447" s="31"/>
      <c r="BK23447" s="31"/>
      <c r="BL23447" s="31"/>
      <c r="BM23447" s="31"/>
    </row>
    <row r="23448" spans="62:65" x14ac:dyDescent="0.25">
      <c r="BJ23448" s="31"/>
      <c r="BK23448" s="31"/>
      <c r="BL23448" s="31"/>
      <c r="BM23448" s="31"/>
    </row>
    <row r="23449" spans="62:65" x14ac:dyDescent="0.25">
      <c r="BJ23449" s="31"/>
      <c r="BK23449" s="31"/>
      <c r="BL23449" s="31"/>
      <c r="BM23449" s="31"/>
    </row>
    <row r="23450" spans="62:65" x14ac:dyDescent="0.25">
      <c r="BJ23450" s="31"/>
      <c r="BK23450" s="31"/>
      <c r="BL23450" s="31"/>
      <c r="BM23450" s="31"/>
    </row>
    <row r="23451" spans="62:65" x14ac:dyDescent="0.25">
      <c r="BJ23451" s="31"/>
      <c r="BK23451" s="31"/>
      <c r="BL23451" s="31"/>
      <c r="BM23451" s="31"/>
    </row>
    <row r="23452" spans="62:65" x14ac:dyDescent="0.25">
      <c r="BJ23452" s="31"/>
      <c r="BK23452" s="31"/>
      <c r="BL23452" s="31"/>
      <c r="BM23452" s="31"/>
    </row>
    <row r="23453" spans="62:65" x14ac:dyDescent="0.25">
      <c r="BJ23453" s="31"/>
      <c r="BK23453" s="31"/>
      <c r="BL23453" s="31"/>
      <c r="BM23453" s="31"/>
    </row>
    <row r="23454" spans="62:65" x14ac:dyDescent="0.25">
      <c r="BJ23454" s="31"/>
      <c r="BK23454" s="31"/>
      <c r="BL23454" s="31"/>
      <c r="BM23454" s="31"/>
    </row>
    <row r="23455" spans="62:65" x14ac:dyDescent="0.25">
      <c r="BJ23455" s="31"/>
      <c r="BK23455" s="31"/>
      <c r="BL23455" s="31"/>
      <c r="BM23455" s="31"/>
    </row>
    <row r="23456" spans="62:65" x14ac:dyDescent="0.25">
      <c r="BJ23456" s="31"/>
      <c r="BK23456" s="31"/>
      <c r="BL23456" s="31"/>
      <c r="BM23456" s="31"/>
    </row>
    <row r="23457" spans="62:65" x14ac:dyDescent="0.25">
      <c r="BJ23457" s="31"/>
      <c r="BK23457" s="31"/>
      <c r="BL23457" s="31"/>
      <c r="BM23457" s="31"/>
    </row>
    <row r="23458" spans="62:65" x14ac:dyDescent="0.25">
      <c r="BJ23458" s="31"/>
      <c r="BK23458" s="31"/>
      <c r="BL23458" s="31"/>
      <c r="BM23458" s="31"/>
    </row>
    <row r="23459" spans="62:65" x14ac:dyDescent="0.25">
      <c r="BJ23459" s="31"/>
      <c r="BK23459" s="31"/>
      <c r="BL23459" s="31"/>
      <c r="BM23459" s="31"/>
    </row>
    <row r="23460" spans="62:65" x14ac:dyDescent="0.25">
      <c r="BJ23460" s="31"/>
      <c r="BK23460" s="31"/>
      <c r="BL23460" s="31"/>
      <c r="BM23460" s="31"/>
    </row>
    <row r="23461" spans="62:65" x14ac:dyDescent="0.25">
      <c r="BJ23461" s="31"/>
      <c r="BK23461" s="31"/>
      <c r="BL23461" s="31"/>
      <c r="BM23461" s="31"/>
    </row>
    <row r="23462" spans="62:65" x14ac:dyDescent="0.25">
      <c r="BJ23462" s="31"/>
      <c r="BK23462" s="31"/>
      <c r="BL23462" s="31"/>
      <c r="BM23462" s="31"/>
    </row>
    <row r="23463" spans="62:65" x14ac:dyDescent="0.25">
      <c r="BJ23463" s="31"/>
      <c r="BK23463" s="31"/>
      <c r="BL23463" s="31"/>
      <c r="BM23463" s="31"/>
    </row>
    <row r="23464" spans="62:65" x14ac:dyDescent="0.25">
      <c r="BJ23464" s="31"/>
      <c r="BK23464" s="31"/>
      <c r="BL23464" s="31"/>
      <c r="BM23464" s="31"/>
    </row>
    <row r="23465" spans="62:65" x14ac:dyDescent="0.25">
      <c r="BJ23465" s="31"/>
      <c r="BK23465" s="31"/>
      <c r="BL23465" s="31"/>
      <c r="BM23465" s="31"/>
    </row>
    <row r="23466" spans="62:65" x14ac:dyDescent="0.25">
      <c r="BJ23466" s="31"/>
      <c r="BK23466" s="31"/>
      <c r="BL23466" s="31"/>
      <c r="BM23466" s="31"/>
    </row>
    <row r="23467" spans="62:65" x14ac:dyDescent="0.25">
      <c r="BJ23467" s="31"/>
      <c r="BK23467" s="31"/>
      <c r="BL23467" s="31"/>
      <c r="BM23467" s="31"/>
    </row>
    <row r="23468" spans="62:65" x14ac:dyDescent="0.25">
      <c r="BJ23468" s="31"/>
      <c r="BK23468" s="31"/>
      <c r="BL23468" s="31"/>
      <c r="BM23468" s="31"/>
    </row>
    <row r="23469" spans="62:65" x14ac:dyDescent="0.25">
      <c r="BJ23469" s="31"/>
      <c r="BK23469" s="31"/>
      <c r="BL23469" s="31"/>
      <c r="BM23469" s="31"/>
    </row>
    <row r="23470" spans="62:65" x14ac:dyDescent="0.25">
      <c r="BJ23470" s="31"/>
      <c r="BK23470" s="31"/>
      <c r="BL23470" s="31"/>
      <c r="BM23470" s="31"/>
    </row>
    <row r="23471" spans="62:65" x14ac:dyDescent="0.25">
      <c r="BJ23471" s="31"/>
      <c r="BK23471" s="31"/>
      <c r="BL23471" s="31"/>
      <c r="BM23471" s="31"/>
    </row>
    <row r="23472" spans="62:65" x14ac:dyDescent="0.25">
      <c r="BJ23472" s="31"/>
      <c r="BK23472" s="31"/>
      <c r="BL23472" s="31"/>
      <c r="BM23472" s="31"/>
    </row>
    <row r="23473" spans="62:65" x14ac:dyDescent="0.25">
      <c r="BJ23473" s="31"/>
      <c r="BK23473" s="31"/>
      <c r="BL23473" s="31"/>
      <c r="BM23473" s="31"/>
    </row>
    <row r="23474" spans="62:65" x14ac:dyDescent="0.25">
      <c r="BJ23474" s="31"/>
      <c r="BK23474" s="31"/>
      <c r="BL23474" s="31"/>
      <c r="BM23474" s="31"/>
    </row>
    <row r="23475" spans="62:65" x14ac:dyDescent="0.25">
      <c r="BJ23475" s="31"/>
      <c r="BK23475" s="31"/>
      <c r="BL23475" s="31"/>
      <c r="BM23475" s="31"/>
    </row>
    <row r="23476" spans="62:65" x14ac:dyDescent="0.25">
      <c r="BJ23476" s="31"/>
      <c r="BK23476" s="31"/>
      <c r="BL23476" s="31"/>
      <c r="BM23476" s="31"/>
    </row>
    <row r="23477" spans="62:65" x14ac:dyDescent="0.25">
      <c r="BJ23477" s="31"/>
      <c r="BK23477" s="31"/>
      <c r="BL23477" s="31"/>
      <c r="BM23477" s="31"/>
    </row>
    <row r="23478" spans="62:65" x14ac:dyDescent="0.25">
      <c r="BJ23478" s="31"/>
      <c r="BK23478" s="31"/>
      <c r="BL23478" s="31"/>
      <c r="BM23478" s="31"/>
    </row>
    <row r="23479" spans="62:65" x14ac:dyDescent="0.25">
      <c r="BJ23479" s="31"/>
      <c r="BK23479" s="31"/>
      <c r="BL23479" s="31"/>
      <c r="BM23479" s="31"/>
    </row>
    <row r="23480" spans="62:65" x14ac:dyDescent="0.25">
      <c r="BJ23480" s="31"/>
      <c r="BK23480" s="31"/>
      <c r="BL23480" s="31"/>
      <c r="BM23480" s="31"/>
    </row>
    <row r="23481" spans="62:65" x14ac:dyDescent="0.25">
      <c r="BJ23481" s="31"/>
      <c r="BK23481" s="31"/>
      <c r="BL23481" s="31"/>
      <c r="BM23481" s="31"/>
    </row>
    <row r="23482" spans="62:65" x14ac:dyDescent="0.25">
      <c r="BJ23482" s="31"/>
      <c r="BK23482" s="31"/>
      <c r="BL23482" s="31"/>
      <c r="BM23482" s="31"/>
    </row>
    <row r="23483" spans="62:65" x14ac:dyDescent="0.25">
      <c r="BJ23483" s="31"/>
      <c r="BK23483" s="31"/>
      <c r="BL23483" s="31"/>
      <c r="BM23483" s="31"/>
    </row>
    <row r="23484" spans="62:65" x14ac:dyDescent="0.25">
      <c r="BJ23484" s="31"/>
      <c r="BK23484" s="31"/>
      <c r="BL23484" s="31"/>
      <c r="BM23484" s="31"/>
    </row>
    <row r="23485" spans="62:65" x14ac:dyDescent="0.25">
      <c r="BJ23485" s="31"/>
      <c r="BK23485" s="31"/>
      <c r="BL23485" s="31"/>
      <c r="BM23485" s="31"/>
    </row>
    <row r="23486" spans="62:65" x14ac:dyDescent="0.25">
      <c r="BJ23486" s="31"/>
      <c r="BK23486" s="31"/>
      <c r="BL23486" s="31"/>
      <c r="BM23486" s="31"/>
    </row>
    <row r="23487" spans="62:65" x14ac:dyDescent="0.25">
      <c r="BJ23487" s="31"/>
      <c r="BK23487" s="31"/>
      <c r="BL23487" s="31"/>
      <c r="BM23487" s="31"/>
    </row>
    <row r="23488" spans="62:65" x14ac:dyDescent="0.25">
      <c r="BJ23488" s="31"/>
      <c r="BK23488" s="31"/>
      <c r="BL23488" s="31"/>
      <c r="BM23488" s="31"/>
    </row>
    <row r="23489" spans="62:65" x14ac:dyDescent="0.25">
      <c r="BJ23489" s="31"/>
      <c r="BK23489" s="31"/>
      <c r="BL23489" s="31"/>
      <c r="BM23489" s="31"/>
    </row>
    <row r="23490" spans="62:65" x14ac:dyDescent="0.25">
      <c r="BJ23490" s="31"/>
      <c r="BK23490" s="31"/>
      <c r="BL23490" s="31"/>
      <c r="BM23490" s="31"/>
    </row>
    <row r="23491" spans="62:65" x14ac:dyDescent="0.25">
      <c r="BJ23491" s="31"/>
      <c r="BK23491" s="31"/>
      <c r="BL23491" s="31"/>
      <c r="BM23491" s="31"/>
    </row>
    <row r="23492" spans="62:65" x14ac:dyDescent="0.25">
      <c r="BJ23492" s="31"/>
      <c r="BK23492" s="31"/>
      <c r="BL23492" s="31"/>
      <c r="BM23492" s="31"/>
    </row>
    <row r="23493" spans="62:65" x14ac:dyDescent="0.25">
      <c r="BJ23493" s="31"/>
      <c r="BK23493" s="31"/>
      <c r="BL23493" s="31"/>
      <c r="BM23493" s="31"/>
    </row>
    <row r="23494" spans="62:65" x14ac:dyDescent="0.25">
      <c r="BJ23494" s="31"/>
      <c r="BK23494" s="31"/>
      <c r="BL23494" s="31"/>
      <c r="BM23494" s="31"/>
    </row>
    <row r="23495" spans="62:65" x14ac:dyDescent="0.25">
      <c r="BJ23495" s="31"/>
      <c r="BK23495" s="31"/>
      <c r="BL23495" s="31"/>
      <c r="BM23495" s="31"/>
    </row>
    <row r="23496" spans="62:65" x14ac:dyDescent="0.25">
      <c r="BJ23496" s="31"/>
      <c r="BK23496" s="31"/>
      <c r="BL23496" s="31"/>
      <c r="BM23496" s="31"/>
    </row>
    <row r="23497" spans="62:65" x14ac:dyDescent="0.25">
      <c r="BJ23497" s="31"/>
      <c r="BK23497" s="31"/>
      <c r="BL23497" s="31"/>
      <c r="BM23497" s="31"/>
    </row>
    <row r="23498" spans="62:65" x14ac:dyDescent="0.25">
      <c r="BJ23498" s="31"/>
      <c r="BK23498" s="31"/>
      <c r="BL23498" s="31"/>
      <c r="BM23498" s="31"/>
    </row>
    <row r="23499" spans="62:65" x14ac:dyDescent="0.25">
      <c r="BJ23499" s="31"/>
      <c r="BK23499" s="31"/>
      <c r="BL23499" s="31"/>
      <c r="BM23499" s="31"/>
    </row>
    <row r="23500" spans="62:65" x14ac:dyDescent="0.25">
      <c r="BJ23500" s="31"/>
      <c r="BK23500" s="31"/>
      <c r="BL23500" s="31"/>
      <c r="BM23500" s="31"/>
    </row>
    <row r="23501" spans="62:65" x14ac:dyDescent="0.25">
      <c r="BJ23501" s="31"/>
      <c r="BK23501" s="31"/>
      <c r="BL23501" s="31"/>
      <c r="BM23501" s="31"/>
    </row>
    <row r="23502" spans="62:65" x14ac:dyDescent="0.25">
      <c r="BJ23502" s="31"/>
      <c r="BK23502" s="31"/>
      <c r="BL23502" s="31"/>
      <c r="BM23502" s="31"/>
    </row>
    <row r="23503" spans="62:65" x14ac:dyDescent="0.25">
      <c r="BJ23503" s="31"/>
      <c r="BK23503" s="31"/>
      <c r="BL23503" s="31"/>
      <c r="BM23503" s="31"/>
    </row>
    <row r="23504" spans="62:65" x14ac:dyDescent="0.25">
      <c r="BJ23504" s="31"/>
      <c r="BK23504" s="31"/>
      <c r="BL23504" s="31"/>
      <c r="BM23504" s="31"/>
    </row>
    <row r="23505" spans="62:65" x14ac:dyDescent="0.25">
      <c r="BJ23505" s="31"/>
      <c r="BK23505" s="31"/>
      <c r="BL23505" s="31"/>
      <c r="BM23505" s="31"/>
    </row>
    <row r="23506" spans="62:65" x14ac:dyDescent="0.25">
      <c r="BJ23506" s="31"/>
      <c r="BK23506" s="31"/>
      <c r="BL23506" s="31"/>
      <c r="BM23506" s="31"/>
    </row>
    <row r="23507" spans="62:65" x14ac:dyDescent="0.25">
      <c r="BJ23507" s="31"/>
      <c r="BK23507" s="31"/>
      <c r="BL23507" s="31"/>
      <c r="BM23507" s="31"/>
    </row>
    <row r="23508" spans="62:65" x14ac:dyDescent="0.25">
      <c r="BJ23508" s="31"/>
      <c r="BK23508" s="31"/>
      <c r="BL23508" s="31"/>
      <c r="BM23508" s="31"/>
    </row>
    <row r="23509" spans="62:65" x14ac:dyDescent="0.25">
      <c r="BJ23509" s="31"/>
      <c r="BK23509" s="31"/>
      <c r="BL23509" s="31"/>
      <c r="BM23509" s="31"/>
    </row>
    <row r="23510" spans="62:65" x14ac:dyDescent="0.25">
      <c r="BJ23510" s="31"/>
      <c r="BK23510" s="31"/>
      <c r="BL23510" s="31"/>
      <c r="BM23510" s="31"/>
    </row>
    <row r="23511" spans="62:65" x14ac:dyDescent="0.25">
      <c r="BJ23511" s="31"/>
      <c r="BK23511" s="31"/>
      <c r="BL23511" s="31"/>
      <c r="BM23511" s="31"/>
    </row>
    <row r="23512" spans="62:65" x14ac:dyDescent="0.25">
      <c r="BJ23512" s="31"/>
      <c r="BK23512" s="31"/>
      <c r="BL23512" s="31"/>
      <c r="BM23512" s="31"/>
    </row>
    <row r="23513" spans="62:65" x14ac:dyDescent="0.25">
      <c r="BJ23513" s="31"/>
      <c r="BK23513" s="31"/>
      <c r="BL23513" s="31"/>
      <c r="BM23513" s="31"/>
    </row>
    <row r="23514" spans="62:65" x14ac:dyDescent="0.25">
      <c r="BJ23514" s="31"/>
      <c r="BK23514" s="31"/>
      <c r="BL23514" s="31"/>
      <c r="BM23514" s="31"/>
    </row>
    <row r="23515" spans="62:65" x14ac:dyDescent="0.25">
      <c r="BJ23515" s="31"/>
      <c r="BK23515" s="31"/>
      <c r="BL23515" s="31"/>
      <c r="BM23515" s="31"/>
    </row>
    <row r="23516" spans="62:65" x14ac:dyDescent="0.25">
      <c r="BJ23516" s="31"/>
      <c r="BK23516" s="31"/>
      <c r="BL23516" s="31"/>
      <c r="BM23516" s="31"/>
    </row>
    <row r="23517" spans="62:65" x14ac:dyDescent="0.25">
      <c r="BJ23517" s="31"/>
      <c r="BK23517" s="31"/>
      <c r="BL23517" s="31"/>
      <c r="BM23517" s="31"/>
    </row>
    <row r="23518" spans="62:65" x14ac:dyDescent="0.25">
      <c r="BJ23518" s="31"/>
      <c r="BK23518" s="31"/>
      <c r="BL23518" s="31"/>
      <c r="BM23518" s="31"/>
    </row>
    <row r="23519" spans="62:65" x14ac:dyDescent="0.25">
      <c r="BJ23519" s="31"/>
      <c r="BK23519" s="31"/>
      <c r="BL23519" s="31"/>
      <c r="BM23519" s="31"/>
    </row>
    <row r="23520" spans="62:65" x14ac:dyDescent="0.25">
      <c r="BJ23520" s="31"/>
      <c r="BK23520" s="31"/>
      <c r="BL23520" s="31"/>
      <c r="BM23520" s="31"/>
    </row>
    <row r="23521" spans="62:65" x14ac:dyDescent="0.25">
      <c r="BJ23521" s="31"/>
      <c r="BK23521" s="31"/>
      <c r="BL23521" s="31"/>
      <c r="BM23521" s="31"/>
    </row>
    <row r="23522" spans="62:65" x14ac:dyDescent="0.25">
      <c r="BJ23522" s="31"/>
      <c r="BK23522" s="31"/>
      <c r="BL23522" s="31"/>
      <c r="BM23522" s="31"/>
    </row>
    <row r="23523" spans="62:65" x14ac:dyDescent="0.25">
      <c r="BJ23523" s="31"/>
      <c r="BK23523" s="31"/>
      <c r="BL23523" s="31"/>
      <c r="BM23523" s="31"/>
    </row>
    <row r="23524" spans="62:65" x14ac:dyDescent="0.25">
      <c r="BJ23524" s="31"/>
      <c r="BK23524" s="31"/>
      <c r="BL23524" s="31"/>
      <c r="BM23524" s="31"/>
    </row>
    <row r="23525" spans="62:65" x14ac:dyDescent="0.25">
      <c r="BJ23525" s="31"/>
      <c r="BK23525" s="31"/>
      <c r="BL23525" s="31"/>
      <c r="BM23525" s="31"/>
    </row>
    <row r="23526" spans="62:65" x14ac:dyDescent="0.25">
      <c r="BJ23526" s="31"/>
      <c r="BK23526" s="31"/>
      <c r="BL23526" s="31"/>
      <c r="BM23526" s="31"/>
    </row>
    <row r="23527" spans="62:65" x14ac:dyDescent="0.25">
      <c r="BJ23527" s="31"/>
      <c r="BK23527" s="31"/>
      <c r="BL23527" s="31"/>
      <c r="BM23527" s="31"/>
    </row>
    <row r="23528" spans="62:65" x14ac:dyDescent="0.25">
      <c r="BJ23528" s="31"/>
      <c r="BK23528" s="31"/>
      <c r="BL23528" s="31"/>
      <c r="BM23528" s="31"/>
    </row>
    <row r="23529" spans="62:65" x14ac:dyDescent="0.25">
      <c r="BJ23529" s="31"/>
      <c r="BK23529" s="31"/>
      <c r="BL23529" s="31"/>
      <c r="BM23529" s="31"/>
    </row>
    <row r="23530" spans="62:65" x14ac:dyDescent="0.25">
      <c r="BJ23530" s="31"/>
      <c r="BK23530" s="31"/>
      <c r="BL23530" s="31"/>
      <c r="BM23530" s="31"/>
    </row>
    <row r="23531" spans="62:65" x14ac:dyDescent="0.25">
      <c r="BJ23531" s="31"/>
      <c r="BK23531" s="31"/>
      <c r="BL23531" s="31"/>
      <c r="BM23531" s="31"/>
    </row>
    <row r="23532" spans="62:65" x14ac:dyDescent="0.25">
      <c r="BJ23532" s="31"/>
      <c r="BK23532" s="31"/>
      <c r="BL23532" s="31"/>
      <c r="BM23532" s="31"/>
    </row>
    <row r="23533" spans="62:65" x14ac:dyDescent="0.25">
      <c r="BJ23533" s="31"/>
      <c r="BK23533" s="31"/>
      <c r="BL23533" s="31"/>
      <c r="BM23533" s="31"/>
    </row>
    <row r="23534" spans="62:65" x14ac:dyDescent="0.25">
      <c r="BJ23534" s="31"/>
      <c r="BK23534" s="31"/>
      <c r="BL23534" s="31"/>
      <c r="BM23534" s="31"/>
    </row>
    <row r="23535" spans="62:65" x14ac:dyDescent="0.25">
      <c r="BJ23535" s="31"/>
      <c r="BK23535" s="31"/>
      <c r="BL23535" s="31"/>
      <c r="BM23535" s="31"/>
    </row>
    <row r="23536" spans="62:65" x14ac:dyDescent="0.25">
      <c r="BJ23536" s="31"/>
      <c r="BK23536" s="31"/>
      <c r="BL23536" s="31"/>
      <c r="BM23536" s="31"/>
    </row>
    <row r="23537" spans="62:65" x14ac:dyDescent="0.25">
      <c r="BJ23537" s="31"/>
      <c r="BK23537" s="31"/>
      <c r="BL23537" s="31"/>
      <c r="BM23537" s="31"/>
    </row>
    <row r="23538" spans="62:65" x14ac:dyDescent="0.25">
      <c r="BJ23538" s="31"/>
      <c r="BK23538" s="31"/>
      <c r="BL23538" s="31"/>
      <c r="BM23538" s="31"/>
    </row>
    <row r="23539" spans="62:65" x14ac:dyDescent="0.25">
      <c r="BJ23539" s="31"/>
      <c r="BK23539" s="31"/>
      <c r="BL23539" s="31"/>
      <c r="BM23539" s="31"/>
    </row>
    <row r="23540" spans="62:65" x14ac:dyDescent="0.25">
      <c r="BJ23540" s="31"/>
      <c r="BK23540" s="31"/>
      <c r="BL23540" s="31"/>
      <c r="BM23540" s="31"/>
    </row>
    <row r="23541" spans="62:65" x14ac:dyDescent="0.25">
      <c r="BJ23541" s="31"/>
      <c r="BK23541" s="31"/>
      <c r="BL23541" s="31"/>
      <c r="BM23541" s="31"/>
    </row>
    <row r="23542" spans="62:65" x14ac:dyDescent="0.25">
      <c r="BJ23542" s="31"/>
      <c r="BK23542" s="31"/>
      <c r="BL23542" s="31"/>
      <c r="BM23542" s="31"/>
    </row>
    <row r="23543" spans="62:65" x14ac:dyDescent="0.25">
      <c r="BJ23543" s="31"/>
      <c r="BK23543" s="31"/>
      <c r="BL23543" s="31"/>
      <c r="BM23543" s="31"/>
    </row>
    <row r="23544" spans="62:65" x14ac:dyDescent="0.25">
      <c r="BJ23544" s="31"/>
      <c r="BK23544" s="31"/>
      <c r="BL23544" s="31"/>
      <c r="BM23544" s="31"/>
    </row>
    <row r="23545" spans="62:65" x14ac:dyDescent="0.25">
      <c r="BJ23545" s="31"/>
      <c r="BK23545" s="31"/>
      <c r="BL23545" s="31"/>
      <c r="BM23545" s="31"/>
    </row>
    <row r="23546" spans="62:65" x14ac:dyDescent="0.25">
      <c r="BJ23546" s="31"/>
      <c r="BK23546" s="31"/>
      <c r="BL23546" s="31"/>
      <c r="BM23546" s="31"/>
    </row>
    <row r="23547" spans="62:65" x14ac:dyDescent="0.25">
      <c r="BJ23547" s="31"/>
      <c r="BK23547" s="31"/>
      <c r="BL23547" s="31"/>
      <c r="BM23547" s="31"/>
    </row>
    <row r="23548" spans="62:65" x14ac:dyDescent="0.25">
      <c r="BJ23548" s="31"/>
      <c r="BK23548" s="31"/>
      <c r="BL23548" s="31"/>
      <c r="BM23548" s="31"/>
    </row>
    <row r="23549" spans="62:65" x14ac:dyDescent="0.25">
      <c r="BJ23549" s="31"/>
      <c r="BK23549" s="31"/>
      <c r="BL23549" s="31"/>
      <c r="BM23549" s="31"/>
    </row>
    <row r="23550" spans="62:65" x14ac:dyDescent="0.25">
      <c r="BJ23550" s="31"/>
      <c r="BK23550" s="31"/>
      <c r="BL23550" s="31"/>
      <c r="BM23550" s="31"/>
    </row>
    <row r="23551" spans="62:65" x14ac:dyDescent="0.25">
      <c r="BJ23551" s="31"/>
      <c r="BK23551" s="31"/>
      <c r="BL23551" s="31"/>
      <c r="BM23551" s="31"/>
    </row>
    <row r="23552" spans="62:65" x14ac:dyDescent="0.25">
      <c r="BJ23552" s="31"/>
      <c r="BK23552" s="31"/>
      <c r="BL23552" s="31"/>
      <c r="BM23552" s="31"/>
    </row>
    <row r="23553" spans="62:65" x14ac:dyDescent="0.25">
      <c r="BJ23553" s="31"/>
      <c r="BK23553" s="31"/>
      <c r="BL23553" s="31"/>
      <c r="BM23553" s="31"/>
    </row>
    <row r="23554" spans="62:65" x14ac:dyDescent="0.25">
      <c r="BJ23554" s="31"/>
      <c r="BK23554" s="31"/>
      <c r="BL23554" s="31"/>
      <c r="BM23554" s="31"/>
    </row>
    <row r="23555" spans="62:65" x14ac:dyDescent="0.25">
      <c r="BJ23555" s="31"/>
      <c r="BK23555" s="31"/>
      <c r="BL23555" s="31"/>
      <c r="BM23555" s="31"/>
    </row>
    <row r="23556" spans="62:65" x14ac:dyDescent="0.25">
      <c r="BJ23556" s="31"/>
      <c r="BK23556" s="31"/>
      <c r="BL23556" s="31"/>
      <c r="BM23556" s="31"/>
    </row>
    <row r="23557" spans="62:65" x14ac:dyDescent="0.25">
      <c r="BJ23557" s="31"/>
      <c r="BK23557" s="31"/>
      <c r="BL23557" s="31"/>
      <c r="BM23557" s="31"/>
    </row>
    <row r="23558" spans="62:65" x14ac:dyDescent="0.25">
      <c r="BJ23558" s="31"/>
      <c r="BK23558" s="31"/>
      <c r="BL23558" s="31"/>
      <c r="BM23558" s="31"/>
    </row>
    <row r="23559" spans="62:65" x14ac:dyDescent="0.25">
      <c r="BJ23559" s="31"/>
      <c r="BK23559" s="31"/>
      <c r="BL23559" s="31"/>
      <c r="BM23559" s="31"/>
    </row>
    <row r="23560" spans="62:65" x14ac:dyDescent="0.25">
      <c r="BJ23560" s="31"/>
      <c r="BK23560" s="31"/>
      <c r="BL23560" s="31"/>
      <c r="BM23560" s="31"/>
    </row>
    <row r="23561" spans="62:65" x14ac:dyDescent="0.25">
      <c r="BJ23561" s="31"/>
      <c r="BK23561" s="31"/>
      <c r="BL23561" s="31"/>
      <c r="BM23561" s="31"/>
    </row>
    <row r="23562" spans="62:65" x14ac:dyDescent="0.25">
      <c r="BJ23562" s="31"/>
      <c r="BK23562" s="31"/>
      <c r="BL23562" s="31"/>
      <c r="BM23562" s="31"/>
    </row>
    <row r="23563" spans="62:65" x14ac:dyDescent="0.25">
      <c r="BJ23563" s="31"/>
      <c r="BK23563" s="31"/>
      <c r="BL23563" s="31"/>
      <c r="BM23563" s="31"/>
    </row>
    <row r="23564" spans="62:65" x14ac:dyDescent="0.25">
      <c r="BJ23564" s="31"/>
      <c r="BK23564" s="31"/>
      <c r="BL23564" s="31"/>
      <c r="BM23564" s="31"/>
    </row>
    <row r="23565" spans="62:65" x14ac:dyDescent="0.25">
      <c r="BJ23565" s="31"/>
      <c r="BK23565" s="31"/>
      <c r="BL23565" s="31"/>
      <c r="BM23565" s="31"/>
    </row>
    <row r="23566" spans="62:65" x14ac:dyDescent="0.25">
      <c r="BJ23566" s="31"/>
      <c r="BK23566" s="31"/>
      <c r="BL23566" s="31"/>
      <c r="BM23566" s="31"/>
    </row>
    <row r="23567" spans="62:65" x14ac:dyDescent="0.25">
      <c r="BJ23567" s="31"/>
      <c r="BK23567" s="31"/>
      <c r="BL23567" s="31"/>
      <c r="BM23567" s="31"/>
    </row>
    <row r="23568" spans="62:65" x14ac:dyDescent="0.25">
      <c r="BJ23568" s="31"/>
      <c r="BK23568" s="31"/>
      <c r="BL23568" s="31"/>
      <c r="BM23568" s="31"/>
    </row>
    <row r="23569" spans="62:65" x14ac:dyDescent="0.25">
      <c r="BJ23569" s="31"/>
      <c r="BK23569" s="31"/>
      <c r="BL23569" s="31"/>
      <c r="BM23569" s="31"/>
    </row>
    <row r="23570" spans="62:65" x14ac:dyDescent="0.25">
      <c r="BJ23570" s="31"/>
      <c r="BK23570" s="31"/>
      <c r="BL23570" s="31"/>
      <c r="BM23570" s="31"/>
    </row>
    <row r="23571" spans="62:65" x14ac:dyDescent="0.25">
      <c r="BJ23571" s="31"/>
      <c r="BK23571" s="31"/>
      <c r="BL23571" s="31"/>
      <c r="BM23571" s="31"/>
    </row>
    <row r="23572" spans="62:65" x14ac:dyDescent="0.25">
      <c r="BJ23572" s="31"/>
      <c r="BK23572" s="31"/>
      <c r="BL23572" s="31"/>
      <c r="BM23572" s="31"/>
    </row>
    <row r="23573" spans="62:65" x14ac:dyDescent="0.25">
      <c r="BJ23573" s="31"/>
      <c r="BK23573" s="31"/>
      <c r="BL23573" s="31"/>
      <c r="BM23573" s="31"/>
    </row>
    <row r="23574" spans="62:65" x14ac:dyDescent="0.25">
      <c r="BJ23574" s="31"/>
      <c r="BK23574" s="31"/>
      <c r="BL23574" s="31"/>
      <c r="BM23574" s="31"/>
    </row>
    <row r="23575" spans="62:65" x14ac:dyDescent="0.25">
      <c r="BJ23575" s="31"/>
      <c r="BK23575" s="31"/>
      <c r="BL23575" s="31"/>
      <c r="BM23575" s="31"/>
    </row>
    <row r="23576" spans="62:65" x14ac:dyDescent="0.25">
      <c r="BJ23576" s="31"/>
      <c r="BK23576" s="31"/>
      <c r="BL23576" s="31"/>
      <c r="BM23576" s="31"/>
    </row>
    <row r="23577" spans="62:65" x14ac:dyDescent="0.25">
      <c r="BJ23577" s="31"/>
      <c r="BK23577" s="31"/>
      <c r="BL23577" s="31"/>
      <c r="BM23577" s="31"/>
    </row>
    <row r="23578" spans="62:65" x14ac:dyDescent="0.25">
      <c r="BJ23578" s="31"/>
      <c r="BK23578" s="31"/>
      <c r="BL23578" s="31"/>
      <c r="BM23578" s="31"/>
    </row>
    <row r="23579" spans="62:65" x14ac:dyDescent="0.25">
      <c r="BJ23579" s="31"/>
      <c r="BK23579" s="31"/>
      <c r="BL23579" s="31"/>
      <c r="BM23579" s="31"/>
    </row>
    <row r="23580" spans="62:65" x14ac:dyDescent="0.25">
      <c r="BJ23580" s="31"/>
      <c r="BK23580" s="31"/>
      <c r="BL23580" s="31"/>
      <c r="BM23580" s="31"/>
    </row>
    <row r="23581" spans="62:65" x14ac:dyDescent="0.25">
      <c r="BJ23581" s="31"/>
      <c r="BK23581" s="31"/>
      <c r="BL23581" s="31"/>
      <c r="BM23581" s="31"/>
    </row>
    <row r="23582" spans="62:65" x14ac:dyDescent="0.25">
      <c r="BJ23582" s="31"/>
      <c r="BK23582" s="31"/>
      <c r="BL23582" s="31"/>
      <c r="BM23582" s="31"/>
    </row>
    <row r="23583" spans="62:65" x14ac:dyDescent="0.25">
      <c r="BJ23583" s="31"/>
      <c r="BK23583" s="31"/>
      <c r="BL23583" s="31"/>
      <c r="BM23583" s="31"/>
    </row>
    <row r="23584" spans="62:65" x14ac:dyDescent="0.25">
      <c r="BJ23584" s="31"/>
      <c r="BK23584" s="31"/>
      <c r="BL23584" s="31"/>
      <c r="BM23584" s="31"/>
    </row>
    <row r="23585" spans="62:65" x14ac:dyDescent="0.25">
      <c r="BJ23585" s="31"/>
      <c r="BK23585" s="31"/>
      <c r="BL23585" s="31"/>
      <c r="BM23585" s="31"/>
    </row>
    <row r="23586" spans="62:65" x14ac:dyDescent="0.25">
      <c r="BJ23586" s="31"/>
      <c r="BK23586" s="31"/>
      <c r="BL23586" s="31"/>
      <c r="BM23586" s="31"/>
    </row>
    <row r="23587" spans="62:65" x14ac:dyDescent="0.25">
      <c r="BJ23587" s="31"/>
      <c r="BK23587" s="31"/>
      <c r="BL23587" s="31"/>
      <c r="BM23587" s="31"/>
    </row>
    <row r="23588" spans="62:65" x14ac:dyDescent="0.25">
      <c r="BJ23588" s="31"/>
      <c r="BK23588" s="31"/>
      <c r="BL23588" s="31"/>
      <c r="BM23588" s="31"/>
    </row>
    <row r="23589" spans="62:65" x14ac:dyDescent="0.25">
      <c r="BJ23589" s="31"/>
      <c r="BK23589" s="31"/>
      <c r="BL23589" s="31"/>
      <c r="BM23589" s="31"/>
    </row>
    <row r="23590" spans="62:65" x14ac:dyDescent="0.25">
      <c r="BJ23590" s="31"/>
      <c r="BK23590" s="31"/>
      <c r="BL23590" s="31"/>
      <c r="BM23590" s="31"/>
    </row>
    <row r="23591" spans="62:65" x14ac:dyDescent="0.25">
      <c r="BJ23591" s="31"/>
      <c r="BK23591" s="31"/>
      <c r="BL23591" s="31"/>
      <c r="BM23591" s="31"/>
    </row>
    <row r="23592" spans="62:65" x14ac:dyDescent="0.25">
      <c r="BJ23592" s="31"/>
      <c r="BK23592" s="31"/>
      <c r="BL23592" s="31"/>
      <c r="BM23592" s="31"/>
    </row>
    <row r="23593" spans="62:65" x14ac:dyDescent="0.25">
      <c r="BJ23593" s="31"/>
      <c r="BK23593" s="31"/>
      <c r="BL23593" s="31"/>
      <c r="BM23593" s="31"/>
    </row>
    <row r="23594" spans="62:65" x14ac:dyDescent="0.25">
      <c r="BJ23594" s="31"/>
      <c r="BK23594" s="31"/>
      <c r="BL23594" s="31"/>
      <c r="BM23594" s="31"/>
    </row>
    <row r="23595" spans="62:65" x14ac:dyDescent="0.25">
      <c r="BJ23595" s="31"/>
      <c r="BK23595" s="31"/>
      <c r="BL23595" s="31"/>
      <c r="BM23595" s="31"/>
    </row>
    <row r="23596" spans="62:65" x14ac:dyDescent="0.25">
      <c r="BJ23596" s="31"/>
      <c r="BK23596" s="31"/>
      <c r="BL23596" s="31"/>
      <c r="BM23596" s="31"/>
    </row>
    <row r="23597" spans="62:65" x14ac:dyDescent="0.25">
      <c r="BJ23597" s="31"/>
      <c r="BK23597" s="31"/>
      <c r="BL23597" s="31"/>
      <c r="BM23597" s="31"/>
    </row>
    <row r="23598" spans="62:65" x14ac:dyDescent="0.25">
      <c r="BJ23598" s="31"/>
      <c r="BK23598" s="31"/>
      <c r="BL23598" s="31"/>
      <c r="BM23598" s="31"/>
    </row>
    <row r="23599" spans="62:65" x14ac:dyDescent="0.25">
      <c r="BJ23599" s="31"/>
      <c r="BK23599" s="31"/>
      <c r="BL23599" s="31"/>
      <c r="BM23599" s="31"/>
    </row>
    <row r="23600" spans="62:65" x14ac:dyDescent="0.25">
      <c r="BJ23600" s="31"/>
      <c r="BK23600" s="31"/>
      <c r="BL23600" s="31"/>
      <c r="BM23600" s="31"/>
    </row>
    <row r="23601" spans="62:65" x14ac:dyDescent="0.25">
      <c r="BJ23601" s="31"/>
      <c r="BK23601" s="31"/>
      <c r="BL23601" s="31"/>
      <c r="BM23601" s="31"/>
    </row>
    <row r="23602" spans="62:65" x14ac:dyDescent="0.25">
      <c r="BJ23602" s="31"/>
      <c r="BK23602" s="31"/>
      <c r="BL23602" s="31"/>
      <c r="BM23602" s="31"/>
    </row>
    <row r="23603" spans="62:65" x14ac:dyDescent="0.25">
      <c r="BJ23603" s="31"/>
      <c r="BK23603" s="31"/>
      <c r="BL23603" s="31"/>
      <c r="BM23603" s="31"/>
    </row>
    <row r="23604" spans="62:65" x14ac:dyDescent="0.25">
      <c r="BJ23604" s="31"/>
      <c r="BK23604" s="31"/>
      <c r="BL23604" s="31"/>
      <c r="BM23604" s="31"/>
    </row>
    <row r="23605" spans="62:65" x14ac:dyDescent="0.25">
      <c r="BJ23605" s="31"/>
      <c r="BK23605" s="31"/>
      <c r="BL23605" s="31"/>
      <c r="BM23605" s="31"/>
    </row>
    <row r="23606" spans="62:65" x14ac:dyDescent="0.25">
      <c r="BJ23606" s="31"/>
      <c r="BK23606" s="31"/>
      <c r="BL23606" s="31"/>
      <c r="BM23606" s="31"/>
    </row>
    <row r="23607" spans="62:65" x14ac:dyDescent="0.25">
      <c r="BJ23607" s="31"/>
      <c r="BK23607" s="31"/>
      <c r="BL23607" s="31"/>
      <c r="BM23607" s="31"/>
    </row>
    <row r="23608" spans="62:65" x14ac:dyDescent="0.25">
      <c r="BJ23608" s="31"/>
      <c r="BK23608" s="31"/>
      <c r="BL23608" s="31"/>
      <c r="BM23608" s="31"/>
    </row>
    <row r="23609" spans="62:65" x14ac:dyDescent="0.25">
      <c r="BJ23609" s="31"/>
      <c r="BK23609" s="31"/>
      <c r="BL23609" s="31"/>
      <c r="BM23609" s="31"/>
    </row>
    <row r="23610" spans="62:65" x14ac:dyDescent="0.25">
      <c r="BJ23610" s="31"/>
      <c r="BK23610" s="31"/>
      <c r="BL23610" s="31"/>
      <c r="BM23610" s="31"/>
    </row>
    <row r="23611" spans="62:65" x14ac:dyDescent="0.25">
      <c r="BJ23611" s="31"/>
      <c r="BK23611" s="31"/>
      <c r="BL23611" s="31"/>
      <c r="BM23611" s="31"/>
    </row>
    <row r="23612" spans="62:65" x14ac:dyDescent="0.25">
      <c r="BJ23612" s="31"/>
      <c r="BK23612" s="31"/>
      <c r="BL23612" s="31"/>
      <c r="BM23612" s="31"/>
    </row>
    <row r="23613" spans="62:65" x14ac:dyDescent="0.25">
      <c r="BJ23613" s="31"/>
      <c r="BK23613" s="31"/>
      <c r="BL23613" s="31"/>
      <c r="BM23613" s="31"/>
    </row>
    <row r="23614" spans="62:65" x14ac:dyDescent="0.25">
      <c r="BJ23614" s="31"/>
      <c r="BK23614" s="31"/>
      <c r="BL23614" s="31"/>
      <c r="BM23614" s="31"/>
    </row>
    <row r="23615" spans="62:65" x14ac:dyDescent="0.25">
      <c r="BJ23615" s="31"/>
      <c r="BK23615" s="31"/>
      <c r="BL23615" s="31"/>
      <c r="BM23615" s="31"/>
    </row>
    <row r="23616" spans="62:65" x14ac:dyDescent="0.25">
      <c r="BJ23616" s="31"/>
      <c r="BK23616" s="31"/>
      <c r="BL23616" s="31"/>
      <c r="BM23616" s="31"/>
    </row>
    <row r="23617" spans="62:65" x14ac:dyDescent="0.25">
      <c r="BJ23617" s="31"/>
      <c r="BK23617" s="31"/>
      <c r="BL23617" s="31"/>
      <c r="BM23617" s="31"/>
    </row>
    <row r="23618" spans="62:65" x14ac:dyDescent="0.25">
      <c r="BJ23618" s="31"/>
      <c r="BK23618" s="31"/>
      <c r="BL23618" s="31"/>
      <c r="BM23618" s="31"/>
    </row>
    <row r="23619" spans="62:65" x14ac:dyDescent="0.25">
      <c r="BJ23619" s="31"/>
      <c r="BK23619" s="31"/>
      <c r="BL23619" s="31"/>
      <c r="BM23619" s="31"/>
    </row>
    <row r="23620" spans="62:65" x14ac:dyDescent="0.25">
      <c r="BJ23620" s="31"/>
      <c r="BK23620" s="31"/>
      <c r="BL23620" s="31"/>
      <c r="BM23620" s="31"/>
    </row>
    <row r="23621" spans="62:65" x14ac:dyDescent="0.25">
      <c r="BJ23621" s="31"/>
      <c r="BK23621" s="31"/>
      <c r="BL23621" s="31"/>
      <c r="BM23621" s="31"/>
    </row>
    <row r="23622" spans="62:65" x14ac:dyDescent="0.25">
      <c r="BJ23622" s="31"/>
      <c r="BK23622" s="31"/>
      <c r="BL23622" s="31"/>
      <c r="BM23622" s="31"/>
    </row>
    <row r="23623" spans="62:65" x14ac:dyDescent="0.25">
      <c r="BJ23623" s="31"/>
      <c r="BK23623" s="31"/>
      <c r="BL23623" s="31"/>
      <c r="BM23623" s="31"/>
    </row>
    <row r="23624" spans="62:65" x14ac:dyDescent="0.25">
      <c r="BJ23624" s="31"/>
      <c r="BK23624" s="31"/>
      <c r="BL23624" s="31"/>
      <c r="BM23624" s="31"/>
    </row>
    <row r="23625" spans="62:65" x14ac:dyDescent="0.25">
      <c r="BJ23625" s="31"/>
      <c r="BK23625" s="31"/>
      <c r="BL23625" s="31"/>
      <c r="BM23625" s="31"/>
    </row>
    <row r="23626" spans="62:65" x14ac:dyDescent="0.25">
      <c r="BJ23626" s="31"/>
      <c r="BK23626" s="31"/>
      <c r="BL23626" s="31"/>
      <c r="BM23626" s="31"/>
    </row>
    <row r="23627" spans="62:65" x14ac:dyDescent="0.25">
      <c r="BJ23627" s="31"/>
      <c r="BK23627" s="31"/>
      <c r="BL23627" s="31"/>
      <c r="BM23627" s="31"/>
    </row>
    <row r="23628" spans="62:65" x14ac:dyDescent="0.25">
      <c r="BJ23628" s="31"/>
      <c r="BK23628" s="31"/>
      <c r="BL23628" s="31"/>
      <c r="BM23628" s="31"/>
    </row>
    <row r="23629" spans="62:65" x14ac:dyDescent="0.25">
      <c r="BJ23629" s="31"/>
      <c r="BK23629" s="31"/>
      <c r="BL23629" s="31"/>
      <c r="BM23629" s="31"/>
    </row>
    <row r="23630" spans="62:65" x14ac:dyDescent="0.25">
      <c r="BJ23630" s="31"/>
      <c r="BK23630" s="31"/>
      <c r="BL23630" s="31"/>
      <c r="BM23630" s="31"/>
    </row>
    <row r="23631" spans="62:65" x14ac:dyDescent="0.25">
      <c r="BJ23631" s="31"/>
      <c r="BK23631" s="31"/>
      <c r="BL23631" s="31"/>
      <c r="BM23631" s="31"/>
    </row>
    <row r="23632" spans="62:65" x14ac:dyDescent="0.25">
      <c r="BJ23632" s="31"/>
      <c r="BK23632" s="31"/>
      <c r="BL23632" s="31"/>
      <c r="BM23632" s="31"/>
    </row>
    <row r="23633" spans="62:65" x14ac:dyDescent="0.25">
      <c r="BJ23633" s="31"/>
      <c r="BK23633" s="31"/>
      <c r="BL23633" s="31"/>
      <c r="BM23633" s="31"/>
    </row>
    <row r="23634" spans="62:65" x14ac:dyDescent="0.25">
      <c r="BJ23634" s="31"/>
      <c r="BK23634" s="31"/>
      <c r="BL23634" s="31"/>
      <c r="BM23634" s="31"/>
    </row>
    <row r="23635" spans="62:65" x14ac:dyDescent="0.25">
      <c r="BJ23635" s="31"/>
      <c r="BK23635" s="31"/>
      <c r="BL23635" s="31"/>
      <c r="BM23635" s="31"/>
    </row>
    <row r="23636" spans="62:65" x14ac:dyDescent="0.25">
      <c r="BJ23636" s="31"/>
      <c r="BK23636" s="31"/>
      <c r="BL23636" s="31"/>
      <c r="BM23636" s="31"/>
    </row>
    <row r="23637" spans="62:65" x14ac:dyDescent="0.25">
      <c r="BJ23637" s="31"/>
      <c r="BK23637" s="31"/>
      <c r="BL23637" s="31"/>
      <c r="BM23637" s="31"/>
    </row>
    <row r="23638" spans="62:65" x14ac:dyDescent="0.25">
      <c r="BJ23638" s="31"/>
      <c r="BK23638" s="31"/>
      <c r="BL23638" s="31"/>
      <c r="BM23638" s="31"/>
    </row>
    <row r="23639" spans="62:65" x14ac:dyDescent="0.25">
      <c r="BJ23639" s="31"/>
      <c r="BK23639" s="31"/>
      <c r="BL23639" s="31"/>
      <c r="BM23639" s="31"/>
    </row>
    <row r="23640" spans="62:65" x14ac:dyDescent="0.25">
      <c r="BJ23640" s="31"/>
      <c r="BK23640" s="31"/>
      <c r="BL23640" s="31"/>
      <c r="BM23640" s="31"/>
    </row>
    <row r="23641" spans="62:65" x14ac:dyDescent="0.25">
      <c r="BJ23641" s="31"/>
      <c r="BK23641" s="31"/>
      <c r="BL23641" s="31"/>
      <c r="BM23641" s="31"/>
    </row>
    <row r="23642" spans="62:65" x14ac:dyDescent="0.25">
      <c r="BJ23642" s="31"/>
      <c r="BK23642" s="31"/>
      <c r="BL23642" s="31"/>
      <c r="BM23642" s="31"/>
    </row>
    <row r="23643" spans="62:65" x14ac:dyDescent="0.25">
      <c r="BJ23643" s="31"/>
      <c r="BK23643" s="31"/>
      <c r="BL23643" s="31"/>
      <c r="BM23643" s="31"/>
    </row>
    <row r="23644" spans="62:65" x14ac:dyDescent="0.25">
      <c r="BJ23644" s="31"/>
      <c r="BK23644" s="31"/>
      <c r="BL23644" s="31"/>
      <c r="BM23644" s="31"/>
    </row>
    <row r="23645" spans="62:65" x14ac:dyDescent="0.25">
      <c r="BJ23645" s="31"/>
      <c r="BK23645" s="31"/>
      <c r="BL23645" s="31"/>
      <c r="BM23645" s="31"/>
    </row>
    <row r="23646" spans="62:65" x14ac:dyDescent="0.25">
      <c r="BJ23646" s="31"/>
      <c r="BK23646" s="31"/>
      <c r="BL23646" s="31"/>
      <c r="BM23646" s="31"/>
    </row>
    <row r="23647" spans="62:65" x14ac:dyDescent="0.25">
      <c r="BJ23647" s="31"/>
      <c r="BK23647" s="31"/>
      <c r="BL23647" s="31"/>
      <c r="BM23647" s="31"/>
    </row>
    <row r="23648" spans="62:65" x14ac:dyDescent="0.25">
      <c r="BJ23648" s="31"/>
      <c r="BK23648" s="31"/>
      <c r="BL23648" s="31"/>
      <c r="BM23648" s="31"/>
    </row>
    <row r="23649" spans="62:65" x14ac:dyDescent="0.25">
      <c r="BJ23649" s="31"/>
      <c r="BK23649" s="31"/>
      <c r="BL23649" s="31"/>
      <c r="BM23649" s="31"/>
    </row>
    <row r="23650" spans="62:65" x14ac:dyDescent="0.25">
      <c r="BJ23650" s="31"/>
      <c r="BK23650" s="31"/>
      <c r="BL23650" s="31"/>
      <c r="BM23650" s="31"/>
    </row>
    <row r="23651" spans="62:65" x14ac:dyDescent="0.25">
      <c r="BJ23651" s="31"/>
      <c r="BK23651" s="31"/>
      <c r="BL23651" s="31"/>
      <c r="BM23651" s="31"/>
    </row>
    <row r="23652" spans="62:65" x14ac:dyDescent="0.25">
      <c r="BJ23652" s="31"/>
      <c r="BK23652" s="31"/>
      <c r="BL23652" s="31"/>
      <c r="BM23652" s="31"/>
    </row>
    <row r="23653" spans="62:65" x14ac:dyDescent="0.25">
      <c r="BJ23653" s="31"/>
      <c r="BK23653" s="31"/>
      <c r="BL23653" s="31"/>
      <c r="BM23653" s="31"/>
    </row>
    <row r="23654" spans="62:65" x14ac:dyDescent="0.25">
      <c r="BJ23654" s="31"/>
      <c r="BK23654" s="31"/>
      <c r="BL23654" s="31"/>
      <c r="BM23654" s="31"/>
    </row>
    <row r="23655" spans="62:65" x14ac:dyDescent="0.25">
      <c r="BJ23655" s="31"/>
      <c r="BK23655" s="31"/>
      <c r="BL23655" s="31"/>
      <c r="BM23655" s="31"/>
    </row>
    <row r="23656" spans="62:65" x14ac:dyDescent="0.25">
      <c r="BJ23656" s="31"/>
      <c r="BK23656" s="31"/>
      <c r="BL23656" s="31"/>
      <c r="BM23656" s="31"/>
    </row>
    <row r="23657" spans="62:65" x14ac:dyDescent="0.25">
      <c r="BJ23657" s="31"/>
      <c r="BK23657" s="31"/>
      <c r="BL23657" s="31"/>
      <c r="BM23657" s="31"/>
    </row>
    <row r="23658" spans="62:65" x14ac:dyDescent="0.25">
      <c r="BJ23658" s="31"/>
      <c r="BK23658" s="31"/>
      <c r="BL23658" s="31"/>
      <c r="BM23658" s="31"/>
    </row>
    <row r="23659" spans="62:65" x14ac:dyDescent="0.25">
      <c r="BJ23659" s="31"/>
      <c r="BK23659" s="31"/>
      <c r="BL23659" s="31"/>
      <c r="BM23659" s="31"/>
    </row>
    <row r="23660" spans="62:65" x14ac:dyDescent="0.25">
      <c r="BJ23660" s="31"/>
      <c r="BK23660" s="31"/>
      <c r="BL23660" s="31"/>
      <c r="BM23660" s="31"/>
    </row>
    <row r="23661" spans="62:65" x14ac:dyDescent="0.25">
      <c r="BJ23661" s="31"/>
      <c r="BK23661" s="31"/>
      <c r="BL23661" s="31"/>
      <c r="BM23661" s="31"/>
    </row>
    <row r="23662" spans="62:65" x14ac:dyDescent="0.25">
      <c r="BJ23662" s="31"/>
      <c r="BK23662" s="31"/>
      <c r="BL23662" s="31"/>
      <c r="BM23662" s="31"/>
    </row>
    <row r="23663" spans="62:65" x14ac:dyDescent="0.25">
      <c r="BJ23663" s="31"/>
      <c r="BK23663" s="31"/>
      <c r="BL23663" s="31"/>
      <c r="BM23663" s="31"/>
    </row>
    <row r="23664" spans="62:65" x14ac:dyDescent="0.25">
      <c r="BJ23664" s="31"/>
      <c r="BK23664" s="31"/>
      <c r="BL23664" s="31"/>
      <c r="BM23664" s="31"/>
    </row>
    <row r="23665" spans="62:65" x14ac:dyDescent="0.25">
      <c r="BJ23665" s="31"/>
      <c r="BK23665" s="31"/>
      <c r="BL23665" s="31"/>
      <c r="BM23665" s="31"/>
    </row>
    <row r="23666" spans="62:65" x14ac:dyDescent="0.25">
      <c r="BJ23666" s="31"/>
      <c r="BK23666" s="31"/>
      <c r="BL23666" s="31"/>
      <c r="BM23666" s="31"/>
    </row>
    <row r="23667" spans="62:65" x14ac:dyDescent="0.25">
      <c r="BJ23667" s="31"/>
      <c r="BK23667" s="31"/>
      <c r="BL23667" s="31"/>
      <c r="BM23667" s="31"/>
    </row>
    <row r="23668" spans="62:65" x14ac:dyDescent="0.25">
      <c r="BJ23668" s="31"/>
      <c r="BK23668" s="31"/>
      <c r="BL23668" s="31"/>
      <c r="BM23668" s="31"/>
    </row>
    <row r="23669" spans="62:65" x14ac:dyDescent="0.25">
      <c r="BJ23669" s="31"/>
      <c r="BK23669" s="31"/>
      <c r="BL23669" s="31"/>
      <c r="BM23669" s="31"/>
    </row>
    <row r="23670" spans="62:65" x14ac:dyDescent="0.25">
      <c r="BJ23670" s="31"/>
      <c r="BK23670" s="31"/>
      <c r="BL23670" s="31"/>
      <c r="BM23670" s="31"/>
    </row>
    <row r="23671" spans="62:65" x14ac:dyDescent="0.25">
      <c r="BJ23671" s="31"/>
      <c r="BK23671" s="31"/>
      <c r="BL23671" s="31"/>
      <c r="BM23671" s="31"/>
    </row>
    <row r="23672" spans="62:65" x14ac:dyDescent="0.25">
      <c r="BJ23672" s="31"/>
      <c r="BK23672" s="31"/>
      <c r="BL23672" s="31"/>
      <c r="BM23672" s="31"/>
    </row>
    <row r="23673" spans="62:65" x14ac:dyDescent="0.25">
      <c r="BJ23673" s="31"/>
      <c r="BK23673" s="31"/>
      <c r="BL23673" s="31"/>
      <c r="BM23673" s="31"/>
    </row>
    <row r="23674" spans="62:65" x14ac:dyDescent="0.25">
      <c r="BJ23674" s="31"/>
      <c r="BK23674" s="31"/>
      <c r="BL23674" s="31"/>
      <c r="BM23674" s="31"/>
    </row>
    <row r="23675" spans="62:65" x14ac:dyDescent="0.25">
      <c r="BJ23675" s="31"/>
      <c r="BK23675" s="31"/>
      <c r="BL23675" s="31"/>
      <c r="BM23675" s="31"/>
    </row>
    <row r="23676" spans="62:65" x14ac:dyDescent="0.25">
      <c r="BJ23676" s="31"/>
      <c r="BK23676" s="31"/>
      <c r="BL23676" s="31"/>
      <c r="BM23676" s="31"/>
    </row>
    <row r="23677" spans="62:65" x14ac:dyDescent="0.25">
      <c r="BJ23677" s="31"/>
      <c r="BK23677" s="31"/>
      <c r="BL23677" s="31"/>
      <c r="BM23677" s="31"/>
    </row>
    <row r="23678" spans="62:65" x14ac:dyDescent="0.25">
      <c r="BJ23678" s="31"/>
      <c r="BK23678" s="31"/>
      <c r="BL23678" s="31"/>
      <c r="BM23678" s="31"/>
    </row>
    <row r="23679" spans="62:65" x14ac:dyDescent="0.25">
      <c r="BJ23679" s="31"/>
      <c r="BK23679" s="31"/>
      <c r="BL23679" s="31"/>
      <c r="BM23679" s="31"/>
    </row>
    <row r="23680" spans="62:65" x14ac:dyDescent="0.25">
      <c r="BJ23680" s="31"/>
      <c r="BK23680" s="31"/>
      <c r="BL23680" s="31"/>
      <c r="BM23680" s="31"/>
    </row>
    <row r="23681" spans="62:65" x14ac:dyDescent="0.25">
      <c r="BJ23681" s="31"/>
      <c r="BK23681" s="31"/>
      <c r="BL23681" s="31"/>
      <c r="BM23681" s="31"/>
    </row>
    <row r="23682" spans="62:65" x14ac:dyDescent="0.25">
      <c r="BJ23682" s="31"/>
      <c r="BK23682" s="31"/>
      <c r="BL23682" s="31"/>
      <c r="BM23682" s="31"/>
    </row>
    <row r="23683" spans="62:65" x14ac:dyDescent="0.25">
      <c r="BJ23683" s="31"/>
      <c r="BK23683" s="31"/>
      <c r="BL23683" s="31"/>
      <c r="BM23683" s="31"/>
    </row>
    <row r="23684" spans="62:65" x14ac:dyDescent="0.25">
      <c r="BJ23684" s="31"/>
      <c r="BK23684" s="31"/>
      <c r="BL23684" s="31"/>
      <c r="BM23684" s="31"/>
    </row>
    <row r="23685" spans="62:65" x14ac:dyDescent="0.25">
      <c r="BJ23685" s="31"/>
      <c r="BK23685" s="31"/>
      <c r="BL23685" s="31"/>
      <c r="BM23685" s="31"/>
    </row>
    <row r="23686" spans="62:65" x14ac:dyDescent="0.25">
      <c r="BJ23686" s="31"/>
      <c r="BK23686" s="31"/>
      <c r="BL23686" s="31"/>
      <c r="BM23686" s="31"/>
    </row>
    <row r="23687" spans="62:65" x14ac:dyDescent="0.25">
      <c r="BJ23687" s="31"/>
      <c r="BK23687" s="31"/>
      <c r="BL23687" s="31"/>
      <c r="BM23687" s="31"/>
    </row>
    <row r="23688" spans="62:65" x14ac:dyDescent="0.25">
      <c r="BJ23688" s="31"/>
      <c r="BK23688" s="31"/>
      <c r="BL23688" s="31"/>
      <c r="BM23688" s="31"/>
    </row>
    <row r="23689" spans="62:65" x14ac:dyDescent="0.25">
      <c r="BJ23689" s="31"/>
      <c r="BK23689" s="31"/>
      <c r="BL23689" s="31"/>
      <c r="BM23689" s="31"/>
    </row>
    <row r="23690" spans="62:65" x14ac:dyDescent="0.25">
      <c r="BJ23690" s="31"/>
      <c r="BK23690" s="31"/>
      <c r="BL23690" s="31"/>
      <c r="BM23690" s="31"/>
    </row>
    <row r="23691" spans="62:65" x14ac:dyDescent="0.25">
      <c r="BJ23691" s="31"/>
      <c r="BK23691" s="31"/>
      <c r="BL23691" s="31"/>
      <c r="BM23691" s="31"/>
    </row>
    <row r="23692" spans="62:65" x14ac:dyDescent="0.25">
      <c r="BJ23692" s="31"/>
      <c r="BK23692" s="31"/>
      <c r="BL23692" s="31"/>
      <c r="BM23692" s="31"/>
    </row>
    <row r="23693" spans="62:65" x14ac:dyDescent="0.25">
      <c r="BJ23693" s="31"/>
      <c r="BK23693" s="31"/>
      <c r="BL23693" s="31"/>
      <c r="BM23693" s="31"/>
    </row>
    <row r="23694" spans="62:65" x14ac:dyDescent="0.25">
      <c r="BJ23694" s="31"/>
      <c r="BK23694" s="31"/>
      <c r="BL23694" s="31"/>
      <c r="BM23694" s="31"/>
    </row>
    <row r="23695" spans="62:65" x14ac:dyDescent="0.25">
      <c r="BJ23695" s="31"/>
      <c r="BK23695" s="31"/>
      <c r="BL23695" s="31"/>
      <c r="BM23695" s="31"/>
    </row>
    <row r="23696" spans="62:65" x14ac:dyDescent="0.25">
      <c r="BJ23696" s="31"/>
      <c r="BK23696" s="31"/>
      <c r="BL23696" s="31"/>
      <c r="BM23696" s="31"/>
    </row>
    <row r="23697" spans="62:65" x14ac:dyDescent="0.25">
      <c r="BJ23697" s="31"/>
      <c r="BK23697" s="31"/>
      <c r="BL23697" s="31"/>
      <c r="BM23697" s="31"/>
    </row>
    <row r="23698" spans="62:65" x14ac:dyDescent="0.25">
      <c r="BJ23698" s="31"/>
      <c r="BK23698" s="31"/>
      <c r="BL23698" s="31"/>
      <c r="BM23698" s="31"/>
    </row>
    <row r="23699" spans="62:65" x14ac:dyDescent="0.25">
      <c r="BJ23699" s="31"/>
      <c r="BK23699" s="31"/>
      <c r="BL23699" s="31"/>
      <c r="BM23699" s="31"/>
    </row>
    <row r="23700" spans="62:65" x14ac:dyDescent="0.25">
      <c r="BJ23700" s="31"/>
      <c r="BK23700" s="31"/>
      <c r="BL23700" s="31"/>
      <c r="BM23700" s="31"/>
    </row>
    <row r="23701" spans="62:65" x14ac:dyDescent="0.25">
      <c r="BJ23701" s="31"/>
      <c r="BK23701" s="31"/>
      <c r="BL23701" s="31"/>
      <c r="BM23701" s="31"/>
    </row>
    <row r="23702" spans="62:65" x14ac:dyDescent="0.25">
      <c r="BJ23702" s="31"/>
      <c r="BK23702" s="31"/>
      <c r="BL23702" s="31"/>
      <c r="BM23702" s="31"/>
    </row>
    <row r="23703" spans="62:65" x14ac:dyDescent="0.25">
      <c r="BJ23703" s="31"/>
      <c r="BK23703" s="31"/>
      <c r="BL23703" s="31"/>
      <c r="BM23703" s="31"/>
    </row>
    <row r="23704" spans="62:65" x14ac:dyDescent="0.25">
      <c r="BJ23704" s="31"/>
      <c r="BK23704" s="31"/>
      <c r="BL23704" s="31"/>
      <c r="BM23704" s="31"/>
    </row>
    <row r="23705" spans="62:65" x14ac:dyDescent="0.25">
      <c r="BJ23705" s="31"/>
      <c r="BK23705" s="31"/>
      <c r="BL23705" s="31"/>
      <c r="BM23705" s="31"/>
    </row>
    <row r="23706" spans="62:65" x14ac:dyDescent="0.25">
      <c r="BJ23706" s="31"/>
      <c r="BK23706" s="31"/>
      <c r="BL23706" s="31"/>
      <c r="BM23706" s="31"/>
    </row>
    <row r="23707" spans="62:65" x14ac:dyDescent="0.25">
      <c r="BJ23707" s="31"/>
      <c r="BK23707" s="31"/>
      <c r="BL23707" s="31"/>
      <c r="BM23707" s="31"/>
    </row>
    <row r="23708" spans="62:65" x14ac:dyDescent="0.25">
      <c r="BJ23708" s="31"/>
      <c r="BK23708" s="31"/>
      <c r="BL23708" s="31"/>
      <c r="BM23708" s="31"/>
    </row>
    <row r="23709" spans="62:65" x14ac:dyDescent="0.25">
      <c r="BJ23709" s="31"/>
      <c r="BK23709" s="31"/>
      <c r="BL23709" s="31"/>
      <c r="BM23709" s="31"/>
    </row>
    <row r="23710" spans="62:65" x14ac:dyDescent="0.25">
      <c r="BJ23710" s="31"/>
      <c r="BK23710" s="31"/>
      <c r="BL23710" s="31"/>
      <c r="BM23710" s="31"/>
    </row>
    <row r="23711" spans="62:65" x14ac:dyDescent="0.25">
      <c r="BJ23711" s="31"/>
      <c r="BK23711" s="31"/>
      <c r="BL23711" s="31"/>
      <c r="BM23711" s="31"/>
    </row>
    <row r="23712" spans="62:65" x14ac:dyDescent="0.25">
      <c r="BJ23712" s="31"/>
      <c r="BK23712" s="31"/>
      <c r="BL23712" s="31"/>
      <c r="BM23712" s="31"/>
    </row>
    <row r="23713" spans="62:65" x14ac:dyDescent="0.25">
      <c r="BJ23713" s="31"/>
      <c r="BK23713" s="31"/>
      <c r="BL23713" s="31"/>
      <c r="BM23713" s="31"/>
    </row>
    <row r="23714" spans="62:65" x14ac:dyDescent="0.25">
      <c r="BJ23714" s="31"/>
      <c r="BK23714" s="31"/>
      <c r="BL23714" s="31"/>
      <c r="BM23714" s="31"/>
    </row>
    <row r="23715" spans="62:65" x14ac:dyDescent="0.25">
      <c r="BJ23715" s="31"/>
      <c r="BK23715" s="31"/>
      <c r="BL23715" s="31"/>
      <c r="BM23715" s="31"/>
    </row>
    <row r="23716" spans="62:65" x14ac:dyDescent="0.25">
      <c r="BJ23716" s="31"/>
      <c r="BK23716" s="31"/>
      <c r="BL23716" s="31"/>
      <c r="BM23716" s="31"/>
    </row>
    <row r="23717" spans="62:65" x14ac:dyDescent="0.25">
      <c r="BJ23717" s="31"/>
      <c r="BK23717" s="31"/>
      <c r="BL23717" s="31"/>
      <c r="BM23717" s="31"/>
    </row>
    <row r="23718" spans="62:65" x14ac:dyDescent="0.25">
      <c r="BJ23718" s="31"/>
      <c r="BK23718" s="31"/>
      <c r="BL23718" s="31"/>
      <c r="BM23718" s="31"/>
    </row>
    <row r="23719" spans="62:65" x14ac:dyDescent="0.25">
      <c r="BJ23719" s="31"/>
      <c r="BK23719" s="31"/>
      <c r="BL23719" s="31"/>
      <c r="BM23719" s="31"/>
    </row>
    <row r="23720" spans="62:65" x14ac:dyDescent="0.25">
      <c r="BJ23720" s="31"/>
      <c r="BK23720" s="31"/>
      <c r="BL23720" s="31"/>
      <c r="BM23720" s="31"/>
    </row>
    <row r="23721" spans="62:65" x14ac:dyDescent="0.25">
      <c r="BJ23721" s="31"/>
      <c r="BK23721" s="31"/>
      <c r="BL23721" s="31"/>
      <c r="BM23721" s="31"/>
    </row>
    <row r="23722" spans="62:65" x14ac:dyDescent="0.25">
      <c r="BJ23722" s="31"/>
      <c r="BK23722" s="31"/>
      <c r="BL23722" s="31"/>
      <c r="BM23722" s="31"/>
    </row>
    <row r="23723" spans="62:65" x14ac:dyDescent="0.25">
      <c r="BJ23723" s="31"/>
      <c r="BK23723" s="31"/>
      <c r="BL23723" s="31"/>
      <c r="BM23723" s="31"/>
    </row>
    <row r="23724" spans="62:65" x14ac:dyDescent="0.25">
      <c r="BJ23724" s="31"/>
      <c r="BK23724" s="31"/>
      <c r="BL23724" s="31"/>
      <c r="BM23724" s="31"/>
    </row>
    <row r="23725" spans="62:65" x14ac:dyDescent="0.25">
      <c r="BJ23725" s="31"/>
      <c r="BK23725" s="31"/>
      <c r="BL23725" s="31"/>
      <c r="BM23725" s="31"/>
    </row>
    <row r="23726" spans="62:65" x14ac:dyDescent="0.25">
      <c r="BJ23726" s="31"/>
      <c r="BK23726" s="31"/>
      <c r="BL23726" s="31"/>
      <c r="BM23726" s="31"/>
    </row>
    <row r="23727" spans="62:65" x14ac:dyDescent="0.25">
      <c r="BJ23727" s="31"/>
      <c r="BK23727" s="31"/>
      <c r="BL23727" s="31"/>
      <c r="BM23727" s="31"/>
    </row>
    <row r="23728" spans="62:65" x14ac:dyDescent="0.25">
      <c r="BJ23728" s="31"/>
      <c r="BK23728" s="31"/>
      <c r="BL23728" s="31"/>
      <c r="BM23728" s="31"/>
    </row>
    <row r="23729" spans="62:65" x14ac:dyDescent="0.25">
      <c r="BJ23729" s="31"/>
      <c r="BK23729" s="31"/>
      <c r="BL23729" s="31"/>
      <c r="BM23729" s="31"/>
    </row>
    <row r="23730" spans="62:65" x14ac:dyDescent="0.25">
      <c r="BJ23730" s="31"/>
      <c r="BK23730" s="31"/>
      <c r="BL23730" s="31"/>
      <c r="BM23730" s="31"/>
    </row>
    <row r="23731" spans="62:65" x14ac:dyDescent="0.25">
      <c r="BJ23731" s="31"/>
      <c r="BK23731" s="31"/>
      <c r="BL23731" s="31"/>
      <c r="BM23731" s="31"/>
    </row>
    <row r="23732" spans="62:65" x14ac:dyDescent="0.25">
      <c r="BJ23732" s="31"/>
      <c r="BK23732" s="31"/>
      <c r="BL23732" s="31"/>
      <c r="BM23732" s="31"/>
    </row>
    <row r="23733" spans="62:65" x14ac:dyDescent="0.25">
      <c r="BJ23733" s="31"/>
      <c r="BK23733" s="31"/>
      <c r="BL23733" s="31"/>
      <c r="BM23733" s="31"/>
    </row>
    <row r="23734" spans="62:65" x14ac:dyDescent="0.25">
      <c r="BJ23734" s="31"/>
      <c r="BK23734" s="31"/>
      <c r="BL23734" s="31"/>
      <c r="BM23734" s="31"/>
    </row>
    <row r="23735" spans="62:65" x14ac:dyDescent="0.25">
      <c r="BJ23735" s="31"/>
      <c r="BK23735" s="31"/>
      <c r="BL23735" s="31"/>
      <c r="BM23735" s="31"/>
    </row>
    <row r="23736" spans="62:65" x14ac:dyDescent="0.25">
      <c r="BJ23736" s="31"/>
      <c r="BK23736" s="31"/>
      <c r="BL23736" s="31"/>
      <c r="BM23736" s="31"/>
    </row>
    <row r="23737" spans="62:65" x14ac:dyDescent="0.25">
      <c r="BJ23737" s="31"/>
      <c r="BK23737" s="31"/>
      <c r="BL23737" s="31"/>
      <c r="BM23737" s="31"/>
    </row>
    <row r="23738" spans="62:65" x14ac:dyDescent="0.25">
      <c r="BJ23738" s="31"/>
      <c r="BK23738" s="31"/>
      <c r="BL23738" s="31"/>
      <c r="BM23738" s="31"/>
    </row>
    <row r="23739" spans="62:65" x14ac:dyDescent="0.25">
      <c r="BJ23739" s="31"/>
      <c r="BK23739" s="31"/>
      <c r="BL23739" s="31"/>
      <c r="BM23739" s="31"/>
    </row>
    <row r="23740" spans="62:65" x14ac:dyDescent="0.25">
      <c r="BJ23740" s="31"/>
      <c r="BK23740" s="31"/>
      <c r="BL23740" s="31"/>
      <c r="BM23740" s="31"/>
    </row>
    <row r="23741" spans="62:65" x14ac:dyDescent="0.25">
      <c r="BJ23741" s="31"/>
      <c r="BK23741" s="31"/>
      <c r="BL23741" s="31"/>
      <c r="BM23741" s="31"/>
    </row>
    <row r="23742" spans="62:65" x14ac:dyDescent="0.25">
      <c r="BJ23742" s="31"/>
      <c r="BK23742" s="31"/>
      <c r="BL23742" s="31"/>
      <c r="BM23742" s="31"/>
    </row>
    <row r="23743" spans="62:65" x14ac:dyDescent="0.25">
      <c r="BJ23743" s="31"/>
      <c r="BK23743" s="31"/>
      <c r="BL23743" s="31"/>
      <c r="BM23743" s="31"/>
    </row>
    <row r="23744" spans="62:65" x14ac:dyDescent="0.25">
      <c r="BJ23744" s="31"/>
      <c r="BK23744" s="31"/>
      <c r="BL23744" s="31"/>
      <c r="BM23744" s="31"/>
    </row>
    <row r="23745" spans="62:65" x14ac:dyDescent="0.25">
      <c r="BJ23745" s="31"/>
      <c r="BK23745" s="31"/>
      <c r="BL23745" s="31"/>
      <c r="BM23745" s="31"/>
    </row>
    <row r="23746" spans="62:65" x14ac:dyDescent="0.25">
      <c r="BJ23746" s="31"/>
      <c r="BK23746" s="31"/>
      <c r="BL23746" s="31"/>
      <c r="BM23746" s="31"/>
    </row>
    <row r="23747" spans="62:65" x14ac:dyDescent="0.25">
      <c r="BJ23747" s="31"/>
      <c r="BK23747" s="31"/>
      <c r="BL23747" s="31"/>
      <c r="BM23747" s="31"/>
    </row>
    <row r="23748" spans="62:65" x14ac:dyDescent="0.25">
      <c r="BJ23748" s="31"/>
      <c r="BK23748" s="31"/>
      <c r="BL23748" s="31"/>
      <c r="BM23748" s="31"/>
    </row>
    <row r="23749" spans="62:65" x14ac:dyDescent="0.25">
      <c r="BJ23749" s="31"/>
      <c r="BK23749" s="31"/>
      <c r="BL23749" s="31"/>
      <c r="BM23749" s="31"/>
    </row>
    <row r="23750" spans="62:65" x14ac:dyDescent="0.25">
      <c r="BJ23750" s="31"/>
      <c r="BK23750" s="31"/>
      <c r="BL23750" s="31"/>
      <c r="BM23750" s="31"/>
    </row>
    <row r="23751" spans="62:65" x14ac:dyDescent="0.25">
      <c r="BJ23751" s="31"/>
      <c r="BK23751" s="31"/>
      <c r="BL23751" s="31"/>
      <c r="BM23751" s="31"/>
    </row>
    <row r="23752" spans="62:65" x14ac:dyDescent="0.25">
      <c r="BJ23752" s="31"/>
      <c r="BK23752" s="31"/>
      <c r="BL23752" s="31"/>
      <c r="BM23752" s="31"/>
    </row>
    <row r="23753" spans="62:65" x14ac:dyDescent="0.25">
      <c r="BJ23753" s="31"/>
      <c r="BK23753" s="31"/>
      <c r="BL23753" s="31"/>
      <c r="BM23753" s="31"/>
    </row>
    <row r="23754" spans="62:65" x14ac:dyDescent="0.25">
      <c r="BJ23754" s="31"/>
      <c r="BK23754" s="31"/>
      <c r="BL23754" s="31"/>
      <c r="BM23754" s="31"/>
    </row>
    <row r="23755" spans="62:65" x14ac:dyDescent="0.25">
      <c r="BJ23755" s="31"/>
      <c r="BK23755" s="31"/>
      <c r="BL23755" s="31"/>
      <c r="BM23755" s="31"/>
    </row>
    <row r="23756" spans="62:65" x14ac:dyDescent="0.25">
      <c r="BJ23756" s="31"/>
      <c r="BK23756" s="31"/>
      <c r="BL23756" s="31"/>
      <c r="BM23756" s="31"/>
    </row>
    <row r="23757" spans="62:65" x14ac:dyDescent="0.25">
      <c r="BJ23757" s="31"/>
      <c r="BK23757" s="31"/>
      <c r="BL23757" s="31"/>
      <c r="BM23757" s="31"/>
    </row>
    <row r="23758" spans="62:65" x14ac:dyDescent="0.25">
      <c r="BJ23758" s="31"/>
      <c r="BK23758" s="31"/>
      <c r="BL23758" s="31"/>
      <c r="BM23758" s="31"/>
    </row>
    <row r="23759" spans="62:65" x14ac:dyDescent="0.25">
      <c r="BJ23759" s="31"/>
      <c r="BK23759" s="31"/>
      <c r="BL23759" s="31"/>
      <c r="BM23759" s="31"/>
    </row>
    <row r="23760" spans="62:65" x14ac:dyDescent="0.25">
      <c r="BJ23760" s="31"/>
      <c r="BK23760" s="31"/>
      <c r="BL23760" s="31"/>
      <c r="BM23760" s="31"/>
    </row>
    <row r="23761" spans="62:65" x14ac:dyDescent="0.25">
      <c r="BJ23761" s="31"/>
      <c r="BK23761" s="31"/>
      <c r="BL23761" s="31"/>
      <c r="BM23761" s="31"/>
    </row>
    <row r="23762" spans="62:65" x14ac:dyDescent="0.25">
      <c r="BJ23762" s="31"/>
      <c r="BK23762" s="31"/>
      <c r="BL23762" s="31"/>
      <c r="BM23762" s="31"/>
    </row>
    <row r="23763" spans="62:65" x14ac:dyDescent="0.25">
      <c r="BJ23763" s="31"/>
      <c r="BK23763" s="31"/>
      <c r="BL23763" s="31"/>
      <c r="BM23763" s="31"/>
    </row>
    <row r="23764" spans="62:65" x14ac:dyDescent="0.25">
      <c r="BJ23764" s="31"/>
      <c r="BK23764" s="31"/>
      <c r="BL23764" s="31"/>
      <c r="BM23764" s="31"/>
    </row>
    <row r="23765" spans="62:65" x14ac:dyDescent="0.25">
      <c r="BJ23765" s="31"/>
      <c r="BK23765" s="31"/>
      <c r="BL23765" s="31"/>
      <c r="BM23765" s="31"/>
    </row>
    <row r="23766" spans="62:65" x14ac:dyDescent="0.25">
      <c r="BJ23766" s="31"/>
      <c r="BK23766" s="31"/>
      <c r="BL23766" s="31"/>
      <c r="BM23766" s="31"/>
    </row>
    <row r="23767" spans="62:65" x14ac:dyDescent="0.25">
      <c r="BJ23767" s="31"/>
      <c r="BK23767" s="31"/>
      <c r="BL23767" s="31"/>
      <c r="BM23767" s="31"/>
    </row>
    <row r="23768" spans="62:65" x14ac:dyDescent="0.25">
      <c r="BJ23768" s="31"/>
      <c r="BK23768" s="31"/>
      <c r="BL23768" s="31"/>
      <c r="BM23768" s="31"/>
    </row>
    <row r="23769" spans="62:65" x14ac:dyDescent="0.25">
      <c r="BJ23769" s="31"/>
      <c r="BK23769" s="31"/>
      <c r="BL23769" s="31"/>
      <c r="BM23769" s="31"/>
    </row>
    <row r="23770" spans="62:65" x14ac:dyDescent="0.25">
      <c r="BJ23770" s="31"/>
      <c r="BK23770" s="31"/>
      <c r="BL23770" s="31"/>
      <c r="BM23770" s="31"/>
    </row>
    <row r="23771" spans="62:65" x14ac:dyDescent="0.25">
      <c r="BJ23771" s="31"/>
      <c r="BK23771" s="31"/>
      <c r="BL23771" s="31"/>
      <c r="BM23771" s="31"/>
    </row>
    <row r="23772" spans="62:65" x14ac:dyDescent="0.25">
      <c r="BJ23772" s="31"/>
      <c r="BK23772" s="31"/>
      <c r="BL23772" s="31"/>
      <c r="BM23772" s="31"/>
    </row>
    <row r="23773" spans="62:65" x14ac:dyDescent="0.25">
      <c r="BJ23773" s="31"/>
      <c r="BK23773" s="31"/>
      <c r="BL23773" s="31"/>
      <c r="BM23773" s="31"/>
    </row>
    <row r="23774" spans="62:65" x14ac:dyDescent="0.25">
      <c r="BJ23774" s="31"/>
      <c r="BK23774" s="31"/>
      <c r="BL23774" s="31"/>
      <c r="BM23774" s="31"/>
    </row>
    <row r="23775" spans="62:65" x14ac:dyDescent="0.25">
      <c r="BJ23775" s="31"/>
      <c r="BK23775" s="31"/>
      <c r="BL23775" s="31"/>
      <c r="BM23775" s="31"/>
    </row>
    <row r="23776" spans="62:65" x14ac:dyDescent="0.25">
      <c r="BJ23776" s="31"/>
      <c r="BK23776" s="31"/>
      <c r="BL23776" s="31"/>
      <c r="BM23776" s="31"/>
    </row>
    <row r="23777" spans="62:65" x14ac:dyDescent="0.25">
      <c r="BJ23777" s="31"/>
      <c r="BK23777" s="31"/>
      <c r="BL23777" s="31"/>
      <c r="BM23777" s="31"/>
    </row>
    <row r="23778" spans="62:65" x14ac:dyDescent="0.25">
      <c r="BJ23778" s="31"/>
      <c r="BK23778" s="31"/>
      <c r="BL23778" s="31"/>
      <c r="BM23778" s="31"/>
    </row>
    <row r="23779" spans="62:65" x14ac:dyDescent="0.25">
      <c r="BJ23779" s="31"/>
      <c r="BK23779" s="31"/>
      <c r="BL23779" s="31"/>
      <c r="BM23779" s="31"/>
    </row>
    <row r="23780" spans="62:65" x14ac:dyDescent="0.25">
      <c r="BJ23780" s="31"/>
      <c r="BK23780" s="31"/>
      <c r="BL23780" s="31"/>
      <c r="BM23780" s="31"/>
    </row>
    <row r="23781" spans="62:65" x14ac:dyDescent="0.25">
      <c r="BJ23781" s="31"/>
      <c r="BK23781" s="31"/>
      <c r="BL23781" s="31"/>
      <c r="BM23781" s="31"/>
    </row>
    <row r="23782" spans="62:65" x14ac:dyDescent="0.25">
      <c r="BJ23782" s="31"/>
      <c r="BK23782" s="31"/>
      <c r="BL23782" s="31"/>
      <c r="BM23782" s="31"/>
    </row>
    <row r="23783" spans="62:65" x14ac:dyDescent="0.25">
      <c r="BJ23783" s="31"/>
      <c r="BK23783" s="31"/>
      <c r="BL23783" s="31"/>
      <c r="BM23783" s="31"/>
    </row>
    <row r="23784" spans="62:65" x14ac:dyDescent="0.25">
      <c r="BJ23784" s="31"/>
      <c r="BK23784" s="31"/>
      <c r="BL23784" s="31"/>
      <c r="BM23784" s="31"/>
    </row>
    <row r="23785" spans="62:65" x14ac:dyDescent="0.25">
      <c r="BJ23785" s="31"/>
      <c r="BK23785" s="31"/>
      <c r="BL23785" s="31"/>
      <c r="BM23785" s="31"/>
    </row>
    <row r="23786" spans="62:65" x14ac:dyDescent="0.25">
      <c r="BJ23786" s="31"/>
      <c r="BK23786" s="31"/>
      <c r="BL23786" s="31"/>
      <c r="BM23786" s="31"/>
    </row>
    <row r="23787" spans="62:65" x14ac:dyDescent="0.25">
      <c r="BJ23787" s="31"/>
      <c r="BK23787" s="31"/>
      <c r="BL23787" s="31"/>
      <c r="BM23787" s="31"/>
    </row>
    <row r="23788" spans="62:65" x14ac:dyDescent="0.25">
      <c r="BJ23788" s="31"/>
      <c r="BK23788" s="31"/>
      <c r="BL23788" s="31"/>
      <c r="BM23788" s="31"/>
    </row>
    <row r="23789" spans="62:65" x14ac:dyDescent="0.25">
      <c r="BJ23789" s="31"/>
      <c r="BK23789" s="31"/>
      <c r="BL23789" s="31"/>
      <c r="BM23789" s="31"/>
    </row>
    <row r="23790" spans="62:65" x14ac:dyDescent="0.25">
      <c r="BJ23790" s="31"/>
      <c r="BK23790" s="31"/>
      <c r="BL23790" s="31"/>
      <c r="BM23790" s="31"/>
    </row>
    <row r="23791" spans="62:65" x14ac:dyDescent="0.25">
      <c r="BJ23791" s="31"/>
      <c r="BK23791" s="31"/>
      <c r="BL23791" s="31"/>
      <c r="BM23791" s="31"/>
    </row>
    <row r="23792" spans="62:65" x14ac:dyDescent="0.25">
      <c r="BJ23792" s="31"/>
      <c r="BK23792" s="31"/>
      <c r="BL23792" s="31"/>
      <c r="BM23792" s="31"/>
    </row>
    <row r="23793" spans="62:65" x14ac:dyDescent="0.25">
      <c r="BJ23793" s="31"/>
      <c r="BK23793" s="31"/>
      <c r="BL23793" s="31"/>
      <c r="BM23793" s="31"/>
    </row>
    <row r="23794" spans="62:65" x14ac:dyDescent="0.25">
      <c r="BJ23794" s="31"/>
      <c r="BK23794" s="31"/>
      <c r="BL23794" s="31"/>
      <c r="BM23794" s="31"/>
    </row>
    <row r="23795" spans="62:65" x14ac:dyDescent="0.25">
      <c r="BJ23795" s="31"/>
      <c r="BK23795" s="31"/>
      <c r="BL23795" s="31"/>
      <c r="BM23795" s="31"/>
    </row>
    <row r="23796" spans="62:65" x14ac:dyDescent="0.25">
      <c r="BJ23796" s="31"/>
      <c r="BK23796" s="31"/>
      <c r="BL23796" s="31"/>
      <c r="BM23796" s="31"/>
    </row>
    <row r="23797" spans="62:65" x14ac:dyDescent="0.25">
      <c r="BJ23797" s="31"/>
      <c r="BK23797" s="31"/>
      <c r="BL23797" s="31"/>
      <c r="BM23797" s="31"/>
    </row>
    <row r="23798" spans="62:65" x14ac:dyDescent="0.25">
      <c r="BJ23798" s="31"/>
      <c r="BK23798" s="31"/>
      <c r="BL23798" s="31"/>
      <c r="BM23798" s="31"/>
    </row>
    <row r="23799" spans="62:65" x14ac:dyDescent="0.25">
      <c r="BJ23799" s="31"/>
      <c r="BK23799" s="31"/>
      <c r="BL23799" s="31"/>
      <c r="BM23799" s="31"/>
    </row>
    <row r="23800" spans="62:65" x14ac:dyDescent="0.25">
      <c r="BJ23800" s="31"/>
      <c r="BK23800" s="31"/>
      <c r="BL23800" s="31"/>
      <c r="BM23800" s="31"/>
    </row>
    <row r="23801" spans="62:65" x14ac:dyDescent="0.25">
      <c r="BJ23801" s="31"/>
      <c r="BK23801" s="31"/>
      <c r="BL23801" s="31"/>
      <c r="BM23801" s="31"/>
    </row>
    <row r="23802" spans="62:65" x14ac:dyDescent="0.25">
      <c r="BJ23802" s="31"/>
      <c r="BK23802" s="31"/>
      <c r="BL23802" s="31"/>
      <c r="BM23802" s="31"/>
    </row>
    <row r="23803" spans="62:65" x14ac:dyDescent="0.25">
      <c r="BJ23803" s="31"/>
      <c r="BK23803" s="31"/>
      <c r="BL23803" s="31"/>
      <c r="BM23803" s="31"/>
    </row>
    <row r="23804" spans="62:65" x14ac:dyDescent="0.25">
      <c r="BJ23804" s="31"/>
      <c r="BK23804" s="31"/>
      <c r="BL23804" s="31"/>
      <c r="BM23804" s="31"/>
    </row>
    <row r="23805" spans="62:65" x14ac:dyDescent="0.25">
      <c r="BJ23805" s="31"/>
      <c r="BK23805" s="31"/>
      <c r="BL23805" s="31"/>
      <c r="BM23805" s="31"/>
    </row>
    <row r="23806" spans="62:65" x14ac:dyDescent="0.25">
      <c r="BJ23806" s="31"/>
      <c r="BK23806" s="31"/>
      <c r="BL23806" s="31"/>
      <c r="BM23806" s="31"/>
    </row>
    <row r="23807" spans="62:65" x14ac:dyDescent="0.25">
      <c r="BJ23807" s="31"/>
      <c r="BK23807" s="31"/>
      <c r="BL23807" s="31"/>
      <c r="BM23807" s="31"/>
    </row>
    <row r="23808" spans="62:65" x14ac:dyDescent="0.25">
      <c r="BJ23808" s="31"/>
      <c r="BK23808" s="31"/>
      <c r="BL23808" s="31"/>
      <c r="BM23808" s="31"/>
    </row>
    <row r="23809" spans="62:65" x14ac:dyDescent="0.25">
      <c r="BJ23809" s="31"/>
      <c r="BK23809" s="31"/>
      <c r="BL23809" s="31"/>
      <c r="BM23809" s="31"/>
    </row>
    <row r="23810" spans="62:65" x14ac:dyDescent="0.25">
      <c r="BJ23810" s="31"/>
      <c r="BK23810" s="31"/>
      <c r="BL23810" s="31"/>
      <c r="BM23810" s="31"/>
    </row>
    <row r="23811" spans="62:65" x14ac:dyDescent="0.25">
      <c r="BJ23811" s="31"/>
      <c r="BK23811" s="31"/>
      <c r="BL23811" s="31"/>
      <c r="BM23811" s="31"/>
    </row>
    <row r="23812" spans="62:65" x14ac:dyDescent="0.25">
      <c r="BJ23812" s="31"/>
      <c r="BK23812" s="31"/>
      <c r="BL23812" s="31"/>
      <c r="BM23812" s="31"/>
    </row>
    <row r="23813" spans="62:65" x14ac:dyDescent="0.25">
      <c r="BJ23813" s="31"/>
      <c r="BK23813" s="31"/>
      <c r="BL23813" s="31"/>
      <c r="BM23813" s="31"/>
    </row>
    <row r="23814" spans="62:65" x14ac:dyDescent="0.25">
      <c r="BJ23814" s="31"/>
      <c r="BK23814" s="31"/>
      <c r="BL23814" s="31"/>
      <c r="BM23814" s="31"/>
    </row>
    <row r="23815" spans="62:65" x14ac:dyDescent="0.25">
      <c r="BJ23815" s="31"/>
      <c r="BK23815" s="31"/>
      <c r="BL23815" s="31"/>
      <c r="BM23815" s="31"/>
    </row>
    <row r="23816" spans="62:65" x14ac:dyDescent="0.25">
      <c r="BJ23816" s="31"/>
      <c r="BK23816" s="31"/>
      <c r="BL23816" s="31"/>
      <c r="BM23816" s="31"/>
    </row>
    <row r="23817" spans="62:65" x14ac:dyDescent="0.25">
      <c r="BJ23817" s="31"/>
      <c r="BK23817" s="31"/>
      <c r="BL23817" s="31"/>
      <c r="BM23817" s="31"/>
    </row>
    <row r="23818" spans="62:65" x14ac:dyDescent="0.25">
      <c r="BJ23818" s="31"/>
      <c r="BK23818" s="31"/>
      <c r="BL23818" s="31"/>
      <c r="BM23818" s="31"/>
    </row>
    <row r="23819" spans="62:65" x14ac:dyDescent="0.25">
      <c r="BJ23819" s="31"/>
      <c r="BK23819" s="31"/>
      <c r="BL23819" s="31"/>
      <c r="BM23819" s="31"/>
    </row>
    <row r="23820" spans="62:65" x14ac:dyDescent="0.25">
      <c r="BJ23820" s="31"/>
      <c r="BK23820" s="31"/>
      <c r="BL23820" s="31"/>
      <c r="BM23820" s="31"/>
    </row>
    <row r="23821" spans="62:65" x14ac:dyDescent="0.25">
      <c r="BJ23821" s="31"/>
      <c r="BK23821" s="31"/>
      <c r="BL23821" s="31"/>
      <c r="BM23821" s="31"/>
    </row>
    <row r="23822" spans="62:65" x14ac:dyDescent="0.25">
      <c r="BJ23822" s="31"/>
      <c r="BK23822" s="31"/>
      <c r="BL23822" s="31"/>
      <c r="BM23822" s="31"/>
    </row>
    <row r="23823" spans="62:65" x14ac:dyDescent="0.25">
      <c r="BJ23823" s="31"/>
      <c r="BK23823" s="31"/>
      <c r="BL23823" s="31"/>
      <c r="BM23823" s="31"/>
    </row>
    <row r="23824" spans="62:65" x14ac:dyDescent="0.25">
      <c r="BJ23824" s="31"/>
      <c r="BK23824" s="31"/>
      <c r="BL23824" s="31"/>
      <c r="BM23824" s="31"/>
    </row>
    <row r="23825" spans="62:65" x14ac:dyDescent="0.25">
      <c r="BJ23825" s="31"/>
      <c r="BK23825" s="31"/>
      <c r="BL23825" s="31"/>
      <c r="BM23825" s="31"/>
    </row>
    <row r="23826" spans="62:65" x14ac:dyDescent="0.25">
      <c r="BJ23826" s="31"/>
      <c r="BK23826" s="31"/>
      <c r="BL23826" s="31"/>
      <c r="BM23826" s="31"/>
    </row>
    <row r="23827" spans="62:65" x14ac:dyDescent="0.25">
      <c r="BJ23827" s="31"/>
      <c r="BK23827" s="31"/>
      <c r="BL23827" s="31"/>
      <c r="BM23827" s="31"/>
    </row>
    <row r="23828" spans="62:65" x14ac:dyDescent="0.25">
      <c r="BJ23828" s="31"/>
      <c r="BK23828" s="31"/>
      <c r="BL23828" s="31"/>
      <c r="BM23828" s="31"/>
    </row>
    <row r="23829" spans="62:65" x14ac:dyDescent="0.25">
      <c r="BJ23829" s="31"/>
      <c r="BK23829" s="31"/>
      <c r="BL23829" s="31"/>
      <c r="BM23829" s="31"/>
    </row>
    <row r="23830" spans="62:65" x14ac:dyDescent="0.25">
      <c r="BJ23830" s="31"/>
      <c r="BK23830" s="31"/>
      <c r="BL23830" s="31"/>
      <c r="BM23830" s="31"/>
    </row>
    <row r="23831" spans="62:65" x14ac:dyDescent="0.25">
      <c r="BJ23831" s="31"/>
      <c r="BK23831" s="31"/>
      <c r="BL23831" s="31"/>
      <c r="BM23831" s="31"/>
    </row>
    <row r="23832" spans="62:65" x14ac:dyDescent="0.25">
      <c r="BJ23832" s="31"/>
      <c r="BK23832" s="31"/>
      <c r="BL23832" s="31"/>
      <c r="BM23832" s="31"/>
    </row>
    <row r="23833" spans="62:65" x14ac:dyDescent="0.25">
      <c r="BJ23833" s="31"/>
      <c r="BK23833" s="31"/>
      <c r="BL23833" s="31"/>
      <c r="BM23833" s="31"/>
    </row>
    <row r="23834" spans="62:65" x14ac:dyDescent="0.25">
      <c r="BJ23834" s="31"/>
      <c r="BK23834" s="31"/>
      <c r="BL23834" s="31"/>
      <c r="BM23834" s="31"/>
    </row>
    <row r="23835" spans="62:65" x14ac:dyDescent="0.25">
      <c r="BJ23835" s="31"/>
      <c r="BK23835" s="31"/>
      <c r="BL23835" s="31"/>
      <c r="BM23835" s="31"/>
    </row>
    <row r="23836" spans="62:65" x14ac:dyDescent="0.25">
      <c r="BJ23836" s="31"/>
      <c r="BK23836" s="31"/>
      <c r="BL23836" s="31"/>
      <c r="BM23836" s="31"/>
    </row>
    <row r="23837" spans="62:65" x14ac:dyDescent="0.25">
      <c r="BJ23837" s="31"/>
      <c r="BK23837" s="31"/>
      <c r="BL23837" s="31"/>
      <c r="BM23837" s="31"/>
    </row>
    <row r="23838" spans="62:65" x14ac:dyDescent="0.25">
      <c r="BJ23838" s="31"/>
      <c r="BK23838" s="31"/>
      <c r="BL23838" s="31"/>
      <c r="BM23838" s="31"/>
    </row>
    <row r="23839" spans="62:65" x14ac:dyDescent="0.25">
      <c r="BJ23839" s="31"/>
      <c r="BK23839" s="31"/>
      <c r="BL23839" s="31"/>
      <c r="BM23839" s="31"/>
    </row>
    <row r="23840" spans="62:65" x14ac:dyDescent="0.25">
      <c r="BJ23840" s="31"/>
      <c r="BK23840" s="31"/>
      <c r="BL23840" s="31"/>
      <c r="BM23840" s="31"/>
    </row>
    <row r="23841" spans="62:65" x14ac:dyDescent="0.25">
      <c r="BJ23841" s="31"/>
      <c r="BK23841" s="31"/>
      <c r="BL23841" s="31"/>
      <c r="BM23841" s="31"/>
    </row>
    <row r="23842" spans="62:65" x14ac:dyDescent="0.25">
      <c r="BJ23842" s="31"/>
      <c r="BK23842" s="31"/>
      <c r="BL23842" s="31"/>
      <c r="BM23842" s="31"/>
    </row>
    <row r="23843" spans="62:65" x14ac:dyDescent="0.25">
      <c r="BJ23843" s="31"/>
      <c r="BK23843" s="31"/>
      <c r="BL23843" s="31"/>
      <c r="BM23843" s="31"/>
    </row>
    <row r="23844" spans="62:65" x14ac:dyDescent="0.25">
      <c r="BJ23844" s="31"/>
      <c r="BK23844" s="31"/>
      <c r="BL23844" s="31"/>
      <c r="BM23844" s="31"/>
    </row>
    <row r="23845" spans="62:65" x14ac:dyDescent="0.25">
      <c r="BJ23845" s="31"/>
      <c r="BK23845" s="31"/>
      <c r="BL23845" s="31"/>
      <c r="BM23845" s="31"/>
    </row>
    <row r="23846" spans="62:65" x14ac:dyDescent="0.25">
      <c r="BJ23846" s="31"/>
      <c r="BK23846" s="31"/>
      <c r="BL23846" s="31"/>
      <c r="BM23846" s="31"/>
    </row>
    <row r="23847" spans="62:65" x14ac:dyDescent="0.25">
      <c r="BJ23847" s="31"/>
      <c r="BK23847" s="31"/>
      <c r="BL23847" s="31"/>
      <c r="BM23847" s="31"/>
    </row>
    <row r="23848" spans="62:65" x14ac:dyDescent="0.25">
      <c r="BJ23848" s="31"/>
      <c r="BK23848" s="31"/>
      <c r="BL23848" s="31"/>
      <c r="BM23848" s="31"/>
    </row>
    <row r="23849" spans="62:65" x14ac:dyDescent="0.25">
      <c r="BJ23849" s="31"/>
      <c r="BK23849" s="31"/>
      <c r="BL23849" s="31"/>
      <c r="BM23849" s="31"/>
    </row>
    <row r="23850" spans="62:65" x14ac:dyDescent="0.25">
      <c r="BJ23850" s="31"/>
      <c r="BK23850" s="31"/>
      <c r="BL23850" s="31"/>
      <c r="BM23850" s="31"/>
    </row>
    <row r="23851" spans="62:65" x14ac:dyDescent="0.25">
      <c r="BJ23851" s="31"/>
      <c r="BK23851" s="31"/>
      <c r="BL23851" s="31"/>
      <c r="BM23851" s="31"/>
    </row>
    <row r="23852" spans="62:65" x14ac:dyDescent="0.25">
      <c r="BJ23852" s="31"/>
      <c r="BK23852" s="31"/>
      <c r="BL23852" s="31"/>
      <c r="BM23852" s="31"/>
    </row>
    <row r="23853" spans="62:65" x14ac:dyDescent="0.25">
      <c r="BJ23853" s="31"/>
      <c r="BK23853" s="31"/>
      <c r="BL23853" s="31"/>
      <c r="BM23853" s="31"/>
    </row>
    <row r="23854" spans="62:65" x14ac:dyDescent="0.25">
      <c r="BJ23854" s="31"/>
      <c r="BK23854" s="31"/>
      <c r="BL23854" s="31"/>
      <c r="BM23854" s="31"/>
    </row>
    <row r="23855" spans="62:65" x14ac:dyDescent="0.25">
      <c r="BJ23855" s="31"/>
      <c r="BK23855" s="31"/>
      <c r="BL23855" s="31"/>
      <c r="BM23855" s="31"/>
    </row>
    <row r="23856" spans="62:65" x14ac:dyDescent="0.25">
      <c r="BJ23856" s="31"/>
      <c r="BK23856" s="31"/>
      <c r="BL23856" s="31"/>
      <c r="BM23856" s="31"/>
    </row>
    <row r="23857" spans="62:65" x14ac:dyDescent="0.25">
      <c r="BJ23857" s="31"/>
      <c r="BK23857" s="31"/>
      <c r="BL23857" s="31"/>
      <c r="BM23857" s="31"/>
    </row>
    <row r="23858" spans="62:65" x14ac:dyDescent="0.25">
      <c r="BJ23858" s="31"/>
      <c r="BK23858" s="31"/>
      <c r="BL23858" s="31"/>
      <c r="BM23858" s="31"/>
    </row>
    <row r="23859" spans="62:65" x14ac:dyDescent="0.25">
      <c r="BJ23859" s="31"/>
      <c r="BK23859" s="31"/>
      <c r="BL23859" s="31"/>
      <c r="BM23859" s="31"/>
    </row>
    <row r="23860" spans="62:65" x14ac:dyDescent="0.25">
      <c r="BJ23860" s="31"/>
      <c r="BK23860" s="31"/>
      <c r="BL23860" s="31"/>
      <c r="BM23860" s="31"/>
    </row>
    <row r="23861" spans="62:65" x14ac:dyDescent="0.25">
      <c r="BJ23861" s="31"/>
      <c r="BK23861" s="31"/>
      <c r="BL23861" s="31"/>
      <c r="BM23861" s="31"/>
    </row>
    <row r="23862" spans="62:65" x14ac:dyDescent="0.25">
      <c r="BJ23862" s="31"/>
      <c r="BK23862" s="31"/>
      <c r="BL23862" s="31"/>
      <c r="BM23862" s="31"/>
    </row>
    <row r="23863" spans="62:65" x14ac:dyDescent="0.25">
      <c r="BJ23863" s="31"/>
      <c r="BK23863" s="31"/>
      <c r="BL23863" s="31"/>
      <c r="BM23863" s="31"/>
    </row>
    <row r="23864" spans="62:65" x14ac:dyDescent="0.25">
      <c r="BJ23864" s="31"/>
      <c r="BK23864" s="31"/>
      <c r="BL23864" s="31"/>
      <c r="BM23864" s="31"/>
    </row>
    <row r="23865" spans="62:65" x14ac:dyDescent="0.25">
      <c r="BJ23865" s="31"/>
      <c r="BK23865" s="31"/>
      <c r="BL23865" s="31"/>
      <c r="BM23865" s="31"/>
    </row>
    <row r="23866" spans="62:65" x14ac:dyDescent="0.25">
      <c r="BJ23866" s="31"/>
      <c r="BK23866" s="31"/>
      <c r="BL23866" s="31"/>
      <c r="BM23866" s="31"/>
    </row>
    <row r="23867" spans="62:65" x14ac:dyDescent="0.25">
      <c r="BJ23867" s="31"/>
      <c r="BK23867" s="31"/>
      <c r="BL23867" s="31"/>
      <c r="BM23867" s="31"/>
    </row>
    <row r="23868" spans="62:65" x14ac:dyDescent="0.25">
      <c r="BJ23868" s="31"/>
      <c r="BK23868" s="31"/>
      <c r="BL23868" s="31"/>
      <c r="BM23868" s="31"/>
    </row>
    <row r="23869" spans="62:65" x14ac:dyDescent="0.25">
      <c r="BJ23869" s="31"/>
      <c r="BK23869" s="31"/>
      <c r="BL23869" s="31"/>
      <c r="BM23869" s="31"/>
    </row>
    <row r="23870" spans="62:65" x14ac:dyDescent="0.25">
      <c r="BJ23870" s="31"/>
      <c r="BK23870" s="31"/>
      <c r="BL23870" s="31"/>
      <c r="BM23870" s="31"/>
    </row>
    <row r="23871" spans="62:65" x14ac:dyDescent="0.25">
      <c r="BJ23871" s="31"/>
      <c r="BK23871" s="31"/>
      <c r="BL23871" s="31"/>
      <c r="BM23871" s="31"/>
    </row>
    <row r="23872" spans="62:65" x14ac:dyDescent="0.25">
      <c r="BJ23872" s="31"/>
      <c r="BK23872" s="31"/>
      <c r="BL23872" s="31"/>
      <c r="BM23872" s="31"/>
    </row>
    <row r="23873" spans="62:65" x14ac:dyDescent="0.25">
      <c r="BJ23873" s="31"/>
      <c r="BK23873" s="31"/>
      <c r="BL23873" s="31"/>
      <c r="BM23873" s="31"/>
    </row>
    <row r="23874" spans="62:65" x14ac:dyDescent="0.25">
      <c r="BJ23874" s="31"/>
      <c r="BK23874" s="31"/>
      <c r="BL23874" s="31"/>
      <c r="BM23874" s="31"/>
    </row>
    <row r="23875" spans="62:65" x14ac:dyDescent="0.25">
      <c r="BJ23875" s="31"/>
      <c r="BK23875" s="31"/>
      <c r="BL23875" s="31"/>
      <c r="BM23875" s="31"/>
    </row>
    <row r="23876" spans="62:65" x14ac:dyDescent="0.25">
      <c r="BJ23876" s="31"/>
      <c r="BK23876" s="31"/>
      <c r="BL23876" s="31"/>
      <c r="BM23876" s="31"/>
    </row>
    <row r="23877" spans="62:65" x14ac:dyDescent="0.25">
      <c r="BJ23877" s="31"/>
      <c r="BK23877" s="31"/>
      <c r="BL23877" s="31"/>
      <c r="BM23877" s="31"/>
    </row>
    <row r="23878" spans="62:65" x14ac:dyDescent="0.25">
      <c r="BJ23878" s="31"/>
      <c r="BK23878" s="31"/>
      <c r="BL23878" s="31"/>
      <c r="BM23878" s="31"/>
    </row>
    <row r="23879" spans="62:65" x14ac:dyDescent="0.25">
      <c r="BJ23879" s="31"/>
      <c r="BK23879" s="31"/>
      <c r="BL23879" s="31"/>
      <c r="BM23879" s="31"/>
    </row>
    <row r="23880" spans="62:65" x14ac:dyDescent="0.25">
      <c r="BJ23880" s="31"/>
      <c r="BK23880" s="31"/>
      <c r="BL23880" s="31"/>
      <c r="BM23880" s="31"/>
    </row>
    <row r="23881" spans="62:65" x14ac:dyDescent="0.25">
      <c r="BJ23881" s="31"/>
      <c r="BK23881" s="31"/>
      <c r="BL23881" s="31"/>
      <c r="BM23881" s="31"/>
    </row>
    <row r="23882" spans="62:65" x14ac:dyDescent="0.25">
      <c r="BJ23882" s="31"/>
      <c r="BK23882" s="31"/>
      <c r="BL23882" s="31"/>
      <c r="BM23882" s="31"/>
    </row>
    <row r="23883" spans="62:65" x14ac:dyDescent="0.25">
      <c r="BJ23883" s="31"/>
      <c r="BK23883" s="31"/>
      <c r="BL23883" s="31"/>
      <c r="BM23883" s="31"/>
    </row>
    <row r="23884" spans="62:65" x14ac:dyDescent="0.25">
      <c r="BJ23884" s="31"/>
      <c r="BK23884" s="31"/>
      <c r="BL23884" s="31"/>
      <c r="BM23884" s="31"/>
    </row>
    <row r="23885" spans="62:65" x14ac:dyDescent="0.25">
      <c r="BJ23885" s="31"/>
      <c r="BK23885" s="31"/>
      <c r="BL23885" s="31"/>
      <c r="BM23885" s="31"/>
    </row>
    <row r="23886" spans="62:65" x14ac:dyDescent="0.25">
      <c r="BJ23886" s="31"/>
      <c r="BK23886" s="31"/>
      <c r="BL23886" s="31"/>
      <c r="BM23886" s="31"/>
    </row>
    <row r="23887" spans="62:65" x14ac:dyDescent="0.25">
      <c r="BJ23887" s="31"/>
      <c r="BK23887" s="31"/>
      <c r="BL23887" s="31"/>
      <c r="BM23887" s="31"/>
    </row>
    <row r="23888" spans="62:65" x14ac:dyDescent="0.25">
      <c r="BJ23888" s="31"/>
      <c r="BK23888" s="31"/>
      <c r="BL23888" s="31"/>
      <c r="BM23888" s="31"/>
    </row>
    <row r="23889" spans="62:65" x14ac:dyDescent="0.25">
      <c r="BJ23889" s="31"/>
      <c r="BK23889" s="31"/>
      <c r="BL23889" s="31"/>
      <c r="BM23889" s="31"/>
    </row>
    <row r="23890" spans="62:65" x14ac:dyDescent="0.25">
      <c r="BJ23890" s="31"/>
      <c r="BK23890" s="31"/>
      <c r="BL23890" s="31"/>
      <c r="BM23890" s="31"/>
    </row>
    <row r="23891" spans="62:65" x14ac:dyDescent="0.25">
      <c r="BJ23891" s="31"/>
      <c r="BK23891" s="31"/>
      <c r="BL23891" s="31"/>
      <c r="BM23891" s="31"/>
    </row>
    <row r="23892" spans="62:65" x14ac:dyDescent="0.25">
      <c r="BJ23892" s="31"/>
      <c r="BK23892" s="31"/>
      <c r="BL23892" s="31"/>
      <c r="BM23892" s="31"/>
    </row>
    <row r="23893" spans="62:65" x14ac:dyDescent="0.25">
      <c r="BJ23893" s="31"/>
      <c r="BK23893" s="31"/>
      <c r="BL23893" s="31"/>
      <c r="BM23893" s="31"/>
    </row>
    <row r="23894" spans="62:65" x14ac:dyDescent="0.25">
      <c r="BJ23894" s="31"/>
      <c r="BK23894" s="31"/>
      <c r="BL23894" s="31"/>
      <c r="BM23894" s="31"/>
    </row>
    <row r="23895" spans="62:65" x14ac:dyDescent="0.25">
      <c r="BJ23895" s="31"/>
      <c r="BK23895" s="31"/>
      <c r="BL23895" s="31"/>
      <c r="BM23895" s="31"/>
    </row>
    <row r="23896" spans="62:65" x14ac:dyDescent="0.25">
      <c r="BJ23896" s="31"/>
      <c r="BK23896" s="31"/>
      <c r="BL23896" s="31"/>
      <c r="BM23896" s="31"/>
    </row>
    <row r="23897" spans="62:65" x14ac:dyDescent="0.25">
      <c r="BJ23897" s="31"/>
      <c r="BK23897" s="31"/>
      <c r="BL23897" s="31"/>
      <c r="BM23897" s="31"/>
    </row>
    <row r="23898" spans="62:65" x14ac:dyDescent="0.25">
      <c r="BJ23898" s="31"/>
      <c r="BK23898" s="31"/>
      <c r="BL23898" s="31"/>
      <c r="BM23898" s="31"/>
    </row>
    <row r="23899" spans="62:65" x14ac:dyDescent="0.25">
      <c r="BJ23899" s="31"/>
      <c r="BK23899" s="31"/>
      <c r="BL23899" s="31"/>
      <c r="BM23899" s="31"/>
    </row>
    <row r="23900" spans="62:65" x14ac:dyDescent="0.25">
      <c r="BJ23900" s="31"/>
      <c r="BK23900" s="31"/>
      <c r="BL23900" s="31"/>
      <c r="BM23900" s="31"/>
    </row>
    <row r="23901" spans="62:65" x14ac:dyDescent="0.25">
      <c r="BJ23901" s="31"/>
      <c r="BK23901" s="31"/>
      <c r="BL23901" s="31"/>
      <c r="BM23901" s="31"/>
    </row>
    <row r="23902" spans="62:65" x14ac:dyDescent="0.25">
      <c r="BJ23902" s="31"/>
      <c r="BK23902" s="31"/>
      <c r="BL23902" s="31"/>
      <c r="BM23902" s="31"/>
    </row>
    <row r="23903" spans="62:65" x14ac:dyDescent="0.25">
      <c r="BJ23903" s="31"/>
      <c r="BK23903" s="31"/>
      <c r="BL23903" s="31"/>
      <c r="BM23903" s="31"/>
    </row>
    <row r="23904" spans="62:65" x14ac:dyDescent="0.25">
      <c r="BJ23904" s="31"/>
      <c r="BK23904" s="31"/>
      <c r="BL23904" s="31"/>
      <c r="BM23904" s="31"/>
    </row>
    <row r="23905" spans="62:65" x14ac:dyDescent="0.25">
      <c r="BJ23905" s="31"/>
      <c r="BK23905" s="31"/>
      <c r="BL23905" s="31"/>
      <c r="BM23905" s="31"/>
    </row>
    <row r="23906" spans="62:65" x14ac:dyDescent="0.25">
      <c r="BJ23906" s="31"/>
      <c r="BK23906" s="31"/>
      <c r="BL23906" s="31"/>
      <c r="BM23906" s="31"/>
    </row>
    <row r="23907" spans="62:65" x14ac:dyDescent="0.25">
      <c r="BJ23907" s="31"/>
      <c r="BK23907" s="31"/>
      <c r="BL23907" s="31"/>
      <c r="BM23907" s="31"/>
    </row>
    <row r="23908" spans="62:65" x14ac:dyDescent="0.25">
      <c r="BJ23908" s="31"/>
      <c r="BK23908" s="31"/>
      <c r="BL23908" s="31"/>
      <c r="BM23908" s="31"/>
    </row>
    <row r="23909" spans="62:65" x14ac:dyDescent="0.25">
      <c r="BJ23909" s="31"/>
      <c r="BK23909" s="31"/>
      <c r="BL23909" s="31"/>
      <c r="BM23909" s="31"/>
    </row>
    <row r="23910" spans="62:65" x14ac:dyDescent="0.25">
      <c r="BJ23910" s="31"/>
      <c r="BK23910" s="31"/>
      <c r="BL23910" s="31"/>
      <c r="BM23910" s="31"/>
    </row>
    <row r="23911" spans="62:65" x14ac:dyDescent="0.25">
      <c r="BJ23911" s="31"/>
      <c r="BK23911" s="31"/>
      <c r="BL23911" s="31"/>
      <c r="BM23911" s="31"/>
    </row>
    <row r="23912" spans="62:65" x14ac:dyDescent="0.25">
      <c r="BJ23912" s="31"/>
      <c r="BK23912" s="31"/>
      <c r="BL23912" s="31"/>
      <c r="BM23912" s="31"/>
    </row>
    <row r="23913" spans="62:65" x14ac:dyDescent="0.25">
      <c r="BJ23913" s="31"/>
      <c r="BK23913" s="31"/>
      <c r="BL23913" s="31"/>
      <c r="BM23913" s="31"/>
    </row>
    <row r="23914" spans="62:65" x14ac:dyDescent="0.25">
      <c r="BJ23914" s="31"/>
      <c r="BK23914" s="31"/>
      <c r="BL23914" s="31"/>
      <c r="BM23914" s="31"/>
    </row>
    <row r="23915" spans="62:65" x14ac:dyDescent="0.25">
      <c r="BJ23915" s="31"/>
      <c r="BK23915" s="31"/>
      <c r="BL23915" s="31"/>
      <c r="BM23915" s="31"/>
    </row>
    <row r="23916" spans="62:65" x14ac:dyDescent="0.25">
      <c r="BJ23916" s="31"/>
      <c r="BK23916" s="31"/>
      <c r="BL23916" s="31"/>
      <c r="BM23916" s="31"/>
    </row>
    <row r="23917" spans="62:65" x14ac:dyDescent="0.25">
      <c r="BJ23917" s="31"/>
      <c r="BK23917" s="31"/>
      <c r="BL23917" s="31"/>
      <c r="BM23917" s="31"/>
    </row>
    <row r="23918" spans="62:65" x14ac:dyDescent="0.25">
      <c r="BJ23918" s="31"/>
      <c r="BK23918" s="31"/>
      <c r="BL23918" s="31"/>
      <c r="BM23918" s="31"/>
    </row>
    <row r="23919" spans="62:65" x14ac:dyDescent="0.25">
      <c r="BJ23919" s="31"/>
      <c r="BK23919" s="31"/>
      <c r="BL23919" s="31"/>
      <c r="BM23919" s="31"/>
    </row>
    <row r="23920" spans="62:65" x14ac:dyDescent="0.25">
      <c r="BJ23920" s="31"/>
      <c r="BK23920" s="31"/>
      <c r="BL23920" s="31"/>
      <c r="BM23920" s="31"/>
    </row>
    <row r="23921" spans="62:65" x14ac:dyDescent="0.25">
      <c r="BJ23921" s="31"/>
      <c r="BK23921" s="31"/>
      <c r="BL23921" s="31"/>
      <c r="BM23921" s="31"/>
    </row>
    <row r="23922" spans="62:65" x14ac:dyDescent="0.25">
      <c r="BJ23922" s="31"/>
      <c r="BK23922" s="31"/>
      <c r="BL23922" s="31"/>
      <c r="BM23922" s="31"/>
    </row>
    <row r="23923" spans="62:65" x14ac:dyDescent="0.25">
      <c r="BJ23923" s="31"/>
      <c r="BK23923" s="31"/>
      <c r="BL23923" s="31"/>
      <c r="BM23923" s="31"/>
    </row>
    <row r="23924" spans="62:65" x14ac:dyDescent="0.25">
      <c r="BJ23924" s="31"/>
      <c r="BK23924" s="31"/>
      <c r="BL23924" s="31"/>
      <c r="BM23924" s="31"/>
    </row>
    <row r="23925" spans="62:65" x14ac:dyDescent="0.25">
      <c r="BJ23925" s="31"/>
      <c r="BK23925" s="31"/>
      <c r="BL23925" s="31"/>
      <c r="BM23925" s="31"/>
    </row>
    <row r="23926" spans="62:65" x14ac:dyDescent="0.25">
      <c r="BJ23926" s="31"/>
      <c r="BK23926" s="31"/>
      <c r="BL23926" s="31"/>
      <c r="BM23926" s="31"/>
    </row>
    <row r="23927" spans="62:65" x14ac:dyDescent="0.25">
      <c r="BJ23927" s="31"/>
      <c r="BK23927" s="31"/>
      <c r="BL23927" s="31"/>
      <c r="BM23927" s="31"/>
    </row>
    <row r="23928" spans="62:65" x14ac:dyDescent="0.25">
      <c r="BJ23928" s="31"/>
      <c r="BK23928" s="31"/>
      <c r="BL23928" s="31"/>
      <c r="BM23928" s="31"/>
    </row>
    <row r="23929" spans="62:65" x14ac:dyDescent="0.25">
      <c r="BJ23929" s="31"/>
      <c r="BK23929" s="31"/>
      <c r="BL23929" s="31"/>
      <c r="BM23929" s="31"/>
    </row>
    <row r="23930" spans="62:65" x14ac:dyDescent="0.25">
      <c r="BJ23930" s="31"/>
      <c r="BK23930" s="31"/>
      <c r="BL23930" s="31"/>
      <c r="BM23930" s="31"/>
    </row>
    <row r="23931" spans="62:65" x14ac:dyDescent="0.25">
      <c r="BJ23931" s="31"/>
      <c r="BK23931" s="31"/>
      <c r="BL23931" s="31"/>
      <c r="BM23931" s="31"/>
    </row>
    <row r="23932" spans="62:65" x14ac:dyDescent="0.25">
      <c r="BJ23932" s="31"/>
      <c r="BK23932" s="31"/>
      <c r="BL23932" s="31"/>
      <c r="BM23932" s="31"/>
    </row>
    <row r="23933" spans="62:65" x14ac:dyDescent="0.25">
      <c r="BJ23933" s="31"/>
      <c r="BK23933" s="31"/>
      <c r="BL23933" s="31"/>
      <c r="BM23933" s="31"/>
    </row>
    <row r="23934" spans="62:65" x14ac:dyDescent="0.25">
      <c r="BJ23934" s="31"/>
      <c r="BK23934" s="31"/>
      <c r="BL23934" s="31"/>
      <c r="BM23934" s="31"/>
    </row>
    <row r="23935" spans="62:65" x14ac:dyDescent="0.25">
      <c r="BJ23935" s="31"/>
      <c r="BK23935" s="31"/>
      <c r="BL23935" s="31"/>
      <c r="BM23935" s="31"/>
    </row>
    <row r="23936" spans="62:65" x14ac:dyDescent="0.25">
      <c r="BJ23936" s="31"/>
      <c r="BK23936" s="31"/>
      <c r="BL23936" s="31"/>
      <c r="BM23936" s="31"/>
    </row>
    <row r="23937" spans="62:65" x14ac:dyDescent="0.25">
      <c r="BJ23937" s="31"/>
      <c r="BK23937" s="31"/>
      <c r="BL23937" s="31"/>
      <c r="BM23937" s="31"/>
    </row>
    <row r="23938" spans="62:65" x14ac:dyDescent="0.25">
      <c r="BJ23938" s="31"/>
      <c r="BK23938" s="31"/>
      <c r="BL23938" s="31"/>
      <c r="BM23938" s="31"/>
    </row>
    <row r="23939" spans="62:65" x14ac:dyDescent="0.25">
      <c r="BJ23939" s="31"/>
      <c r="BK23939" s="31"/>
      <c r="BL23939" s="31"/>
      <c r="BM23939" s="31"/>
    </row>
    <row r="23940" spans="62:65" x14ac:dyDescent="0.25">
      <c r="BJ23940" s="31"/>
      <c r="BK23940" s="31"/>
      <c r="BL23940" s="31"/>
      <c r="BM23940" s="31"/>
    </row>
    <row r="23941" spans="62:65" x14ac:dyDescent="0.25">
      <c r="BJ23941" s="31"/>
      <c r="BK23941" s="31"/>
      <c r="BL23941" s="31"/>
      <c r="BM23941" s="31"/>
    </row>
    <row r="23942" spans="62:65" x14ac:dyDescent="0.25">
      <c r="BJ23942" s="31"/>
      <c r="BK23942" s="31"/>
      <c r="BL23942" s="31"/>
      <c r="BM23942" s="31"/>
    </row>
    <row r="23943" spans="62:65" x14ac:dyDescent="0.25">
      <c r="BJ23943" s="31"/>
      <c r="BK23943" s="31"/>
      <c r="BL23943" s="31"/>
      <c r="BM23943" s="31"/>
    </row>
    <row r="23944" spans="62:65" x14ac:dyDescent="0.25">
      <c r="BJ23944" s="31"/>
      <c r="BK23944" s="31"/>
      <c r="BL23944" s="31"/>
      <c r="BM23944" s="31"/>
    </row>
    <row r="23945" spans="62:65" x14ac:dyDescent="0.25">
      <c r="BJ23945" s="31"/>
      <c r="BK23945" s="31"/>
      <c r="BL23945" s="31"/>
      <c r="BM23945" s="31"/>
    </row>
    <row r="23946" spans="62:65" x14ac:dyDescent="0.25">
      <c r="BJ23946" s="31"/>
      <c r="BK23946" s="31"/>
      <c r="BL23946" s="31"/>
      <c r="BM23946" s="31"/>
    </row>
    <row r="23947" spans="62:65" x14ac:dyDescent="0.25">
      <c r="BJ23947" s="31"/>
      <c r="BK23947" s="31"/>
      <c r="BL23947" s="31"/>
      <c r="BM23947" s="31"/>
    </row>
    <row r="23948" spans="62:65" x14ac:dyDescent="0.25">
      <c r="BJ23948" s="31"/>
      <c r="BK23948" s="31"/>
      <c r="BL23948" s="31"/>
      <c r="BM23948" s="31"/>
    </row>
    <row r="23949" spans="62:65" x14ac:dyDescent="0.25">
      <c r="BJ23949" s="31"/>
      <c r="BK23949" s="31"/>
      <c r="BL23949" s="31"/>
      <c r="BM23949" s="31"/>
    </row>
    <row r="23950" spans="62:65" x14ac:dyDescent="0.25">
      <c r="BJ23950" s="31"/>
      <c r="BK23950" s="31"/>
      <c r="BL23950" s="31"/>
      <c r="BM23950" s="31"/>
    </row>
    <row r="23951" spans="62:65" x14ac:dyDescent="0.25">
      <c r="BJ23951" s="31"/>
      <c r="BK23951" s="31"/>
      <c r="BL23951" s="31"/>
      <c r="BM23951" s="31"/>
    </row>
    <row r="23952" spans="62:65" x14ac:dyDescent="0.25">
      <c r="BJ23952" s="31"/>
      <c r="BK23952" s="31"/>
      <c r="BL23952" s="31"/>
      <c r="BM23952" s="31"/>
    </row>
    <row r="23953" spans="62:65" x14ac:dyDescent="0.25">
      <c r="BJ23953" s="31"/>
      <c r="BK23953" s="31"/>
      <c r="BL23953" s="31"/>
      <c r="BM23953" s="31"/>
    </row>
    <row r="23954" spans="62:65" x14ac:dyDescent="0.25">
      <c r="BJ23954" s="31"/>
      <c r="BK23954" s="31"/>
      <c r="BL23954" s="31"/>
      <c r="BM23954" s="31"/>
    </row>
    <row r="23955" spans="62:65" x14ac:dyDescent="0.25">
      <c r="BJ23955" s="31"/>
      <c r="BK23955" s="31"/>
      <c r="BL23955" s="31"/>
      <c r="BM23955" s="31"/>
    </row>
    <row r="23956" spans="62:65" x14ac:dyDescent="0.25">
      <c r="BJ23956" s="31"/>
      <c r="BK23956" s="31"/>
      <c r="BL23956" s="31"/>
      <c r="BM23956" s="31"/>
    </row>
    <row r="23957" spans="62:65" x14ac:dyDescent="0.25">
      <c r="BJ23957" s="31"/>
      <c r="BK23957" s="31"/>
      <c r="BL23957" s="31"/>
      <c r="BM23957" s="31"/>
    </row>
    <row r="23958" spans="62:65" x14ac:dyDescent="0.25">
      <c r="BJ23958" s="31"/>
      <c r="BK23958" s="31"/>
      <c r="BL23958" s="31"/>
      <c r="BM23958" s="31"/>
    </row>
    <row r="23959" spans="62:65" x14ac:dyDescent="0.25">
      <c r="BJ23959" s="31"/>
      <c r="BK23959" s="31"/>
      <c r="BL23959" s="31"/>
      <c r="BM23959" s="31"/>
    </row>
    <row r="23960" spans="62:65" x14ac:dyDescent="0.25">
      <c r="BJ23960" s="31"/>
      <c r="BK23960" s="31"/>
      <c r="BL23960" s="31"/>
      <c r="BM23960" s="31"/>
    </row>
    <row r="23961" spans="62:65" x14ac:dyDescent="0.25">
      <c r="BJ23961" s="31"/>
      <c r="BK23961" s="31"/>
      <c r="BL23961" s="31"/>
      <c r="BM23961" s="31"/>
    </row>
    <row r="23962" spans="62:65" x14ac:dyDescent="0.25">
      <c r="BJ23962" s="31"/>
      <c r="BK23962" s="31"/>
      <c r="BL23962" s="31"/>
      <c r="BM23962" s="31"/>
    </row>
    <row r="23963" spans="62:65" x14ac:dyDescent="0.25">
      <c r="BJ23963" s="31"/>
      <c r="BK23963" s="31"/>
      <c r="BL23963" s="31"/>
      <c r="BM23963" s="31"/>
    </row>
    <row r="23964" spans="62:65" x14ac:dyDescent="0.25">
      <c r="BJ23964" s="31"/>
      <c r="BK23964" s="31"/>
      <c r="BL23964" s="31"/>
      <c r="BM23964" s="31"/>
    </row>
    <row r="23965" spans="62:65" x14ac:dyDescent="0.25">
      <c r="BJ23965" s="31"/>
      <c r="BK23965" s="31"/>
      <c r="BL23965" s="31"/>
      <c r="BM23965" s="31"/>
    </row>
    <row r="23966" spans="62:65" x14ac:dyDescent="0.25">
      <c r="BJ23966" s="31"/>
      <c r="BK23966" s="31"/>
      <c r="BL23966" s="31"/>
      <c r="BM23966" s="31"/>
    </row>
    <row r="23967" spans="62:65" x14ac:dyDescent="0.25">
      <c r="BJ23967" s="31"/>
      <c r="BK23967" s="31"/>
      <c r="BL23967" s="31"/>
      <c r="BM23967" s="31"/>
    </row>
    <row r="23968" spans="62:65" x14ac:dyDescent="0.25">
      <c r="BJ23968" s="31"/>
      <c r="BK23968" s="31"/>
      <c r="BL23968" s="31"/>
      <c r="BM23968" s="31"/>
    </row>
    <row r="23969" spans="62:65" x14ac:dyDescent="0.25">
      <c r="BJ23969" s="31"/>
      <c r="BK23969" s="31"/>
      <c r="BL23969" s="31"/>
      <c r="BM23969" s="31"/>
    </row>
    <row r="23970" spans="62:65" x14ac:dyDescent="0.25">
      <c r="BJ23970" s="31"/>
      <c r="BK23970" s="31"/>
      <c r="BL23970" s="31"/>
      <c r="BM23970" s="31"/>
    </row>
    <row r="23971" spans="62:65" x14ac:dyDescent="0.25">
      <c r="BJ23971" s="31"/>
      <c r="BK23971" s="31"/>
      <c r="BL23971" s="31"/>
      <c r="BM23971" s="31"/>
    </row>
    <row r="23972" spans="62:65" x14ac:dyDescent="0.25">
      <c r="BJ23972" s="31"/>
      <c r="BK23972" s="31"/>
      <c r="BL23972" s="31"/>
      <c r="BM23972" s="31"/>
    </row>
    <row r="23973" spans="62:65" x14ac:dyDescent="0.25">
      <c r="BJ23973" s="31"/>
      <c r="BK23973" s="31"/>
      <c r="BL23973" s="31"/>
      <c r="BM23973" s="31"/>
    </row>
    <row r="23974" spans="62:65" x14ac:dyDescent="0.25">
      <c r="BJ23974" s="31"/>
      <c r="BK23974" s="31"/>
      <c r="BL23974" s="31"/>
      <c r="BM23974" s="31"/>
    </row>
    <row r="23975" spans="62:65" x14ac:dyDescent="0.25">
      <c r="BJ23975" s="31"/>
      <c r="BK23975" s="31"/>
      <c r="BL23975" s="31"/>
      <c r="BM23975" s="31"/>
    </row>
    <row r="23976" spans="62:65" x14ac:dyDescent="0.25">
      <c r="BJ23976" s="31"/>
      <c r="BK23976" s="31"/>
      <c r="BL23976" s="31"/>
      <c r="BM23976" s="31"/>
    </row>
    <row r="23977" spans="62:65" x14ac:dyDescent="0.25">
      <c r="BJ23977" s="31"/>
      <c r="BK23977" s="31"/>
      <c r="BL23977" s="31"/>
      <c r="BM23977" s="31"/>
    </row>
    <row r="23978" spans="62:65" x14ac:dyDescent="0.25">
      <c r="BJ23978" s="31"/>
      <c r="BK23978" s="31"/>
      <c r="BL23978" s="31"/>
      <c r="BM23978" s="31"/>
    </row>
    <row r="23979" spans="62:65" x14ac:dyDescent="0.25">
      <c r="BJ23979" s="31"/>
      <c r="BK23979" s="31"/>
      <c r="BL23979" s="31"/>
      <c r="BM23979" s="31"/>
    </row>
    <row r="23980" spans="62:65" x14ac:dyDescent="0.25">
      <c r="BJ23980" s="31"/>
      <c r="BK23980" s="31"/>
      <c r="BL23980" s="31"/>
      <c r="BM23980" s="31"/>
    </row>
    <row r="23981" spans="62:65" x14ac:dyDescent="0.25">
      <c r="BJ23981" s="31"/>
      <c r="BK23981" s="31"/>
      <c r="BL23981" s="31"/>
      <c r="BM23981" s="31"/>
    </row>
    <row r="23982" spans="62:65" x14ac:dyDescent="0.25">
      <c r="BJ23982" s="31"/>
      <c r="BK23982" s="31"/>
      <c r="BL23982" s="31"/>
      <c r="BM23982" s="31"/>
    </row>
    <row r="23983" spans="62:65" x14ac:dyDescent="0.25">
      <c r="BJ23983" s="31"/>
      <c r="BK23983" s="31"/>
      <c r="BL23983" s="31"/>
      <c r="BM23983" s="31"/>
    </row>
    <row r="23984" spans="62:65" x14ac:dyDescent="0.25">
      <c r="BJ23984" s="31"/>
      <c r="BK23984" s="31"/>
      <c r="BL23984" s="31"/>
      <c r="BM23984" s="31"/>
    </row>
    <row r="23985" spans="62:65" x14ac:dyDescent="0.25">
      <c r="BJ23985" s="31"/>
      <c r="BK23985" s="31"/>
      <c r="BL23985" s="31"/>
      <c r="BM23985" s="31"/>
    </row>
    <row r="23986" spans="62:65" x14ac:dyDescent="0.25">
      <c r="BJ23986" s="31"/>
      <c r="BK23986" s="31"/>
      <c r="BL23986" s="31"/>
      <c r="BM23986" s="31"/>
    </row>
    <row r="23987" spans="62:65" x14ac:dyDescent="0.25">
      <c r="BJ23987" s="31"/>
      <c r="BK23987" s="31"/>
      <c r="BL23987" s="31"/>
      <c r="BM23987" s="31"/>
    </row>
    <row r="23988" spans="62:65" x14ac:dyDescent="0.25">
      <c r="BJ23988" s="31"/>
      <c r="BK23988" s="31"/>
      <c r="BL23988" s="31"/>
      <c r="BM23988" s="31"/>
    </row>
    <row r="23989" spans="62:65" x14ac:dyDescent="0.25">
      <c r="BJ23989" s="31"/>
      <c r="BK23989" s="31"/>
      <c r="BL23989" s="31"/>
      <c r="BM23989" s="31"/>
    </row>
    <row r="23990" spans="62:65" x14ac:dyDescent="0.25">
      <c r="BJ23990" s="31"/>
      <c r="BK23990" s="31"/>
      <c r="BL23990" s="31"/>
      <c r="BM23990" s="31"/>
    </row>
    <row r="23991" spans="62:65" x14ac:dyDescent="0.25">
      <c r="BJ23991" s="31"/>
      <c r="BK23991" s="31"/>
      <c r="BL23991" s="31"/>
      <c r="BM23991" s="31"/>
    </row>
    <row r="23992" spans="62:65" x14ac:dyDescent="0.25">
      <c r="BJ23992" s="31"/>
      <c r="BK23992" s="31"/>
      <c r="BL23992" s="31"/>
      <c r="BM23992" s="31"/>
    </row>
    <row r="23993" spans="62:65" x14ac:dyDescent="0.25">
      <c r="BJ23993" s="31"/>
      <c r="BK23993" s="31"/>
      <c r="BL23993" s="31"/>
      <c r="BM23993" s="31"/>
    </row>
    <row r="23994" spans="62:65" x14ac:dyDescent="0.25">
      <c r="BJ23994" s="31"/>
      <c r="BK23994" s="31"/>
      <c r="BL23994" s="31"/>
      <c r="BM23994" s="31"/>
    </row>
    <row r="23995" spans="62:65" x14ac:dyDescent="0.25">
      <c r="BJ23995" s="31"/>
      <c r="BK23995" s="31"/>
      <c r="BL23995" s="31"/>
      <c r="BM23995" s="31"/>
    </row>
    <row r="23996" spans="62:65" x14ac:dyDescent="0.25">
      <c r="BJ23996" s="31"/>
      <c r="BK23996" s="31"/>
      <c r="BL23996" s="31"/>
      <c r="BM23996" s="31"/>
    </row>
    <row r="23997" spans="62:65" x14ac:dyDescent="0.25">
      <c r="BJ23997" s="31"/>
      <c r="BK23997" s="31"/>
      <c r="BL23997" s="31"/>
      <c r="BM23997" s="31"/>
    </row>
    <row r="23998" spans="62:65" x14ac:dyDescent="0.25">
      <c r="BJ23998" s="31"/>
      <c r="BK23998" s="31"/>
      <c r="BL23998" s="31"/>
      <c r="BM23998" s="31"/>
    </row>
    <row r="23999" spans="62:65" x14ac:dyDescent="0.25">
      <c r="BJ23999" s="31"/>
      <c r="BK23999" s="31"/>
      <c r="BL23999" s="31"/>
      <c r="BM23999" s="31"/>
    </row>
    <row r="24000" spans="62:65" x14ac:dyDescent="0.25">
      <c r="BJ24000" s="31"/>
      <c r="BK24000" s="31"/>
      <c r="BL24000" s="31"/>
      <c r="BM24000" s="31"/>
    </row>
    <row r="24001" spans="62:65" x14ac:dyDescent="0.25">
      <c r="BJ24001" s="31"/>
      <c r="BK24001" s="31"/>
      <c r="BL24001" s="31"/>
      <c r="BM24001" s="31"/>
    </row>
    <row r="24002" spans="62:65" x14ac:dyDescent="0.25">
      <c r="BJ24002" s="31"/>
      <c r="BK24002" s="31"/>
      <c r="BL24002" s="31"/>
      <c r="BM24002" s="31"/>
    </row>
    <row r="24003" spans="62:65" x14ac:dyDescent="0.25">
      <c r="BJ24003" s="31"/>
      <c r="BK24003" s="31"/>
      <c r="BL24003" s="31"/>
      <c r="BM24003" s="31"/>
    </row>
    <row r="24004" spans="62:65" x14ac:dyDescent="0.25">
      <c r="BJ24004" s="31"/>
      <c r="BK24004" s="31"/>
      <c r="BL24004" s="31"/>
      <c r="BM24004" s="31"/>
    </row>
    <row r="24005" spans="62:65" x14ac:dyDescent="0.25">
      <c r="BJ24005" s="31"/>
      <c r="BK24005" s="31"/>
      <c r="BL24005" s="31"/>
      <c r="BM24005" s="31"/>
    </row>
    <row r="24006" spans="62:65" x14ac:dyDescent="0.25">
      <c r="BJ24006" s="31"/>
      <c r="BK24006" s="31"/>
      <c r="BL24006" s="31"/>
      <c r="BM24006" s="31"/>
    </row>
    <row r="24007" spans="62:65" x14ac:dyDescent="0.25">
      <c r="BJ24007" s="31"/>
      <c r="BK24007" s="31"/>
      <c r="BL24007" s="31"/>
      <c r="BM24007" s="31"/>
    </row>
    <row r="24008" spans="62:65" x14ac:dyDescent="0.25">
      <c r="BJ24008" s="31"/>
      <c r="BK24008" s="31"/>
      <c r="BL24008" s="31"/>
      <c r="BM24008" s="31"/>
    </row>
    <row r="24009" spans="62:65" x14ac:dyDescent="0.25">
      <c r="BJ24009" s="31"/>
      <c r="BK24009" s="31"/>
      <c r="BL24009" s="31"/>
      <c r="BM24009" s="31"/>
    </row>
    <row r="24010" spans="62:65" x14ac:dyDescent="0.25">
      <c r="BJ24010" s="31"/>
      <c r="BK24010" s="31"/>
      <c r="BL24010" s="31"/>
      <c r="BM24010" s="31"/>
    </row>
    <row r="24011" spans="62:65" x14ac:dyDescent="0.25">
      <c r="BJ24011" s="31"/>
      <c r="BK24011" s="31"/>
      <c r="BL24011" s="31"/>
      <c r="BM24011" s="31"/>
    </row>
    <row r="24012" spans="62:65" x14ac:dyDescent="0.25">
      <c r="BJ24012" s="31"/>
      <c r="BK24012" s="31"/>
      <c r="BL24012" s="31"/>
      <c r="BM24012" s="31"/>
    </row>
    <row r="24013" spans="62:65" x14ac:dyDescent="0.25">
      <c r="BJ24013" s="31"/>
      <c r="BK24013" s="31"/>
      <c r="BL24013" s="31"/>
      <c r="BM24013" s="31"/>
    </row>
    <row r="24014" spans="62:65" x14ac:dyDescent="0.25">
      <c r="BJ24014" s="31"/>
      <c r="BK24014" s="31"/>
      <c r="BL24014" s="31"/>
      <c r="BM24014" s="31"/>
    </row>
    <row r="24015" spans="62:65" x14ac:dyDescent="0.25">
      <c r="BJ24015" s="31"/>
      <c r="BK24015" s="31"/>
      <c r="BL24015" s="31"/>
      <c r="BM24015" s="31"/>
    </row>
    <row r="24016" spans="62:65" x14ac:dyDescent="0.25">
      <c r="BJ24016" s="31"/>
      <c r="BK24016" s="31"/>
      <c r="BL24016" s="31"/>
      <c r="BM24016" s="31"/>
    </row>
    <row r="24017" spans="62:65" x14ac:dyDescent="0.25">
      <c r="BJ24017" s="31"/>
      <c r="BK24017" s="31"/>
      <c r="BL24017" s="31"/>
      <c r="BM24017" s="31"/>
    </row>
    <row r="24018" spans="62:65" x14ac:dyDescent="0.25">
      <c r="BJ24018" s="31"/>
      <c r="BK24018" s="31"/>
      <c r="BL24018" s="31"/>
      <c r="BM24018" s="31"/>
    </row>
    <row r="24019" spans="62:65" x14ac:dyDescent="0.25">
      <c r="BJ24019" s="31"/>
      <c r="BK24019" s="31"/>
      <c r="BL24019" s="31"/>
      <c r="BM24019" s="31"/>
    </row>
    <row r="24020" spans="62:65" x14ac:dyDescent="0.25">
      <c r="BJ24020" s="31"/>
      <c r="BK24020" s="31"/>
      <c r="BL24020" s="31"/>
      <c r="BM24020" s="31"/>
    </row>
    <row r="24021" spans="62:65" x14ac:dyDescent="0.25">
      <c r="BJ24021" s="31"/>
      <c r="BK24021" s="31"/>
      <c r="BL24021" s="31"/>
      <c r="BM24021" s="31"/>
    </row>
    <row r="24022" spans="62:65" x14ac:dyDescent="0.25">
      <c r="BJ24022" s="31"/>
      <c r="BK24022" s="31"/>
      <c r="BL24022" s="31"/>
      <c r="BM24022" s="31"/>
    </row>
    <row r="24023" spans="62:65" x14ac:dyDescent="0.25">
      <c r="BJ24023" s="31"/>
      <c r="BK24023" s="31"/>
      <c r="BL24023" s="31"/>
      <c r="BM24023" s="31"/>
    </row>
    <row r="24024" spans="62:65" x14ac:dyDescent="0.25">
      <c r="BJ24024" s="31"/>
      <c r="BK24024" s="31"/>
      <c r="BL24024" s="31"/>
      <c r="BM24024" s="31"/>
    </row>
    <row r="24025" spans="62:65" x14ac:dyDescent="0.25">
      <c r="BJ24025" s="31"/>
      <c r="BK24025" s="31"/>
      <c r="BL24025" s="31"/>
      <c r="BM24025" s="31"/>
    </row>
    <row r="24026" spans="62:65" x14ac:dyDescent="0.25">
      <c r="BJ24026" s="31"/>
      <c r="BK24026" s="31"/>
      <c r="BL24026" s="31"/>
      <c r="BM24026" s="31"/>
    </row>
    <row r="24027" spans="62:65" x14ac:dyDescent="0.25">
      <c r="BJ24027" s="31"/>
      <c r="BK24027" s="31"/>
      <c r="BL24027" s="31"/>
      <c r="BM24027" s="31"/>
    </row>
    <row r="24028" spans="62:65" x14ac:dyDescent="0.25">
      <c r="BJ24028" s="31"/>
      <c r="BK24028" s="31"/>
      <c r="BL24028" s="31"/>
      <c r="BM24028" s="31"/>
    </row>
    <row r="24029" spans="62:65" x14ac:dyDescent="0.25">
      <c r="BJ24029" s="31"/>
      <c r="BK24029" s="31"/>
      <c r="BL24029" s="31"/>
      <c r="BM24029" s="31"/>
    </row>
    <row r="24030" spans="62:65" x14ac:dyDescent="0.25">
      <c r="BJ24030" s="31"/>
      <c r="BK24030" s="31"/>
      <c r="BL24030" s="31"/>
      <c r="BM24030" s="31"/>
    </row>
    <row r="24031" spans="62:65" x14ac:dyDescent="0.25">
      <c r="BJ24031" s="31"/>
      <c r="BK24031" s="31"/>
      <c r="BL24031" s="31"/>
      <c r="BM24031" s="31"/>
    </row>
    <row r="24032" spans="62:65" x14ac:dyDescent="0.25">
      <c r="BJ24032" s="31"/>
      <c r="BK24032" s="31"/>
      <c r="BL24032" s="31"/>
      <c r="BM24032" s="31"/>
    </row>
    <row r="24033" spans="62:65" x14ac:dyDescent="0.25">
      <c r="BJ24033" s="31"/>
      <c r="BK24033" s="31"/>
      <c r="BL24033" s="31"/>
      <c r="BM24033" s="31"/>
    </row>
    <row r="24034" spans="62:65" x14ac:dyDescent="0.25">
      <c r="BJ24034" s="31"/>
      <c r="BK24034" s="31"/>
      <c r="BL24034" s="31"/>
      <c r="BM24034" s="31"/>
    </row>
    <row r="24035" spans="62:65" x14ac:dyDescent="0.25">
      <c r="BJ24035" s="31"/>
      <c r="BK24035" s="31"/>
      <c r="BL24035" s="31"/>
      <c r="BM24035" s="31"/>
    </row>
    <row r="24036" spans="62:65" x14ac:dyDescent="0.25">
      <c r="BJ24036" s="31"/>
      <c r="BK24036" s="31"/>
      <c r="BL24036" s="31"/>
      <c r="BM24036" s="31"/>
    </row>
    <row r="24037" spans="62:65" x14ac:dyDescent="0.25">
      <c r="BJ24037" s="31"/>
      <c r="BK24037" s="31"/>
      <c r="BL24037" s="31"/>
      <c r="BM24037" s="31"/>
    </row>
    <row r="24038" spans="62:65" x14ac:dyDescent="0.25">
      <c r="BJ24038" s="31"/>
      <c r="BK24038" s="31"/>
      <c r="BL24038" s="31"/>
      <c r="BM24038" s="31"/>
    </row>
    <row r="24039" spans="62:65" x14ac:dyDescent="0.25">
      <c r="BJ24039" s="31"/>
      <c r="BK24039" s="31"/>
      <c r="BL24039" s="31"/>
      <c r="BM24039" s="31"/>
    </row>
    <row r="24040" spans="62:65" x14ac:dyDescent="0.25">
      <c r="BJ24040" s="31"/>
      <c r="BK24040" s="31"/>
      <c r="BL24040" s="31"/>
      <c r="BM24040" s="31"/>
    </row>
    <row r="24041" spans="62:65" x14ac:dyDescent="0.25">
      <c r="BJ24041" s="31"/>
      <c r="BK24041" s="31"/>
      <c r="BL24041" s="31"/>
      <c r="BM24041" s="31"/>
    </row>
    <row r="24042" spans="62:65" x14ac:dyDescent="0.25">
      <c r="BJ24042" s="31"/>
      <c r="BK24042" s="31"/>
      <c r="BL24042" s="31"/>
      <c r="BM24042" s="31"/>
    </row>
    <row r="24043" spans="62:65" x14ac:dyDescent="0.25">
      <c r="BJ24043" s="31"/>
      <c r="BK24043" s="31"/>
      <c r="BL24043" s="31"/>
      <c r="BM24043" s="31"/>
    </row>
    <row r="24044" spans="62:65" x14ac:dyDescent="0.25">
      <c r="BJ24044" s="31"/>
      <c r="BK24044" s="31"/>
      <c r="BL24044" s="31"/>
      <c r="BM24044" s="31"/>
    </row>
    <row r="24045" spans="62:65" x14ac:dyDescent="0.25">
      <c r="BJ24045" s="31"/>
      <c r="BK24045" s="31"/>
      <c r="BL24045" s="31"/>
      <c r="BM24045" s="31"/>
    </row>
    <row r="24046" spans="62:65" x14ac:dyDescent="0.25">
      <c r="BJ24046" s="31"/>
      <c r="BK24046" s="31"/>
      <c r="BL24046" s="31"/>
      <c r="BM24046" s="31"/>
    </row>
    <row r="24047" spans="62:65" x14ac:dyDescent="0.25">
      <c r="BJ24047" s="31"/>
      <c r="BK24047" s="31"/>
      <c r="BL24047" s="31"/>
      <c r="BM24047" s="31"/>
    </row>
    <row r="24048" spans="62:65" x14ac:dyDescent="0.25">
      <c r="BJ24048" s="31"/>
      <c r="BK24048" s="31"/>
      <c r="BL24048" s="31"/>
      <c r="BM24048" s="31"/>
    </row>
    <row r="24049" spans="62:65" x14ac:dyDescent="0.25">
      <c r="BJ24049" s="31"/>
      <c r="BK24049" s="31"/>
      <c r="BL24049" s="31"/>
      <c r="BM24049" s="31"/>
    </row>
    <row r="24050" spans="62:65" x14ac:dyDescent="0.25">
      <c r="BJ24050" s="31"/>
      <c r="BK24050" s="31"/>
      <c r="BL24050" s="31"/>
      <c r="BM24050" s="31"/>
    </row>
    <row r="24051" spans="62:65" x14ac:dyDescent="0.25">
      <c r="BJ24051" s="31"/>
      <c r="BK24051" s="31"/>
      <c r="BL24051" s="31"/>
      <c r="BM24051" s="31"/>
    </row>
    <row r="24052" spans="62:65" x14ac:dyDescent="0.25">
      <c r="BJ24052" s="31"/>
      <c r="BK24052" s="31"/>
      <c r="BL24052" s="31"/>
      <c r="BM24052" s="31"/>
    </row>
    <row r="24053" spans="62:65" x14ac:dyDescent="0.25">
      <c r="BJ24053" s="31"/>
      <c r="BK24053" s="31"/>
      <c r="BL24053" s="31"/>
      <c r="BM24053" s="31"/>
    </row>
    <row r="24054" spans="62:65" x14ac:dyDescent="0.25">
      <c r="BJ24054" s="31"/>
      <c r="BK24054" s="31"/>
      <c r="BL24054" s="31"/>
      <c r="BM24054" s="31"/>
    </row>
    <row r="24055" spans="62:65" x14ac:dyDescent="0.25">
      <c r="BJ24055" s="31"/>
      <c r="BK24055" s="31"/>
      <c r="BL24055" s="31"/>
      <c r="BM24055" s="31"/>
    </row>
    <row r="24056" spans="62:65" x14ac:dyDescent="0.25">
      <c r="BJ24056" s="31"/>
      <c r="BK24056" s="31"/>
      <c r="BL24056" s="31"/>
      <c r="BM24056" s="31"/>
    </row>
    <row r="24057" spans="62:65" x14ac:dyDescent="0.25">
      <c r="BJ24057" s="31"/>
      <c r="BK24057" s="31"/>
      <c r="BL24057" s="31"/>
      <c r="BM24057" s="31"/>
    </row>
    <row r="24058" spans="62:65" x14ac:dyDescent="0.25">
      <c r="BJ24058" s="31"/>
      <c r="BK24058" s="31"/>
      <c r="BL24058" s="31"/>
      <c r="BM24058" s="31"/>
    </row>
    <row r="24059" spans="62:65" x14ac:dyDescent="0.25">
      <c r="BJ24059" s="31"/>
      <c r="BK24059" s="31"/>
      <c r="BL24059" s="31"/>
      <c r="BM24059" s="31"/>
    </row>
    <row r="24060" spans="62:65" x14ac:dyDescent="0.25">
      <c r="BJ24060" s="31"/>
      <c r="BK24060" s="31"/>
      <c r="BL24060" s="31"/>
      <c r="BM24060" s="31"/>
    </row>
    <row r="24061" spans="62:65" x14ac:dyDescent="0.25">
      <c r="BJ24061" s="31"/>
      <c r="BK24061" s="31"/>
      <c r="BL24061" s="31"/>
      <c r="BM24061" s="31"/>
    </row>
    <row r="24062" spans="62:65" x14ac:dyDescent="0.25">
      <c r="BJ24062" s="31"/>
      <c r="BK24062" s="31"/>
      <c r="BL24062" s="31"/>
      <c r="BM24062" s="31"/>
    </row>
    <row r="24063" spans="62:65" x14ac:dyDescent="0.25">
      <c r="BJ24063" s="31"/>
      <c r="BK24063" s="31"/>
      <c r="BL24063" s="31"/>
      <c r="BM24063" s="31"/>
    </row>
    <row r="24064" spans="62:65" x14ac:dyDescent="0.25">
      <c r="BJ24064" s="31"/>
      <c r="BK24064" s="31"/>
      <c r="BL24064" s="31"/>
      <c r="BM24064" s="31"/>
    </row>
    <row r="24065" spans="62:65" x14ac:dyDescent="0.25">
      <c r="BJ24065" s="31"/>
      <c r="BK24065" s="31"/>
      <c r="BL24065" s="31"/>
      <c r="BM24065" s="31"/>
    </row>
    <row r="24066" spans="62:65" x14ac:dyDescent="0.25">
      <c r="BJ24066" s="31"/>
      <c r="BK24066" s="31"/>
      <c r="BL24066" s="31"/>
      <c r="BM24066" s="31"/>
    </row>
    <row r="24067" spans="62:65" x14ac:dyDescent="0.25">
      <c r="BJ24067" s="31"/>
      <c r="BK24067" s="31"/>
      <c r="BL24067" s="31"/>
      <c r="BM24067" s="31"/>
    </row>
    <row r="24068" spans="62:65" x14ac:dyDescent="0.25">
      <c r="BJ24068" s="31"/>
      <c r="BK24068" s="31"/>
      <c r="BL24068" s="31"/>
      <c r="BM24068" s="31"/>
    </row>
    <row r="24069" spans="62:65" x14ac:dyDescent="0.25">
      <c r="BJ24069" s="31"/>
      <c r="BK24069" s="31"/>
      <c r="BL24069" s="31"/>
      <c r="BM24069" s="31"/>
    </row>
    <row r="24070" spans="62:65" x14ac:dyDescent="0.25">
      <c r="BJ24070" s="31"/>
      <c r="BK24070" s="31"/>
      <c r="BL24070" s="31"/>
      <c r="BM24070" s="31"/>
    </row>
    <row r="24071" spans="62:65" x14ac:dyDescent="0.25">
      <c r="BJ24071" s="31"/>
      <c r="BK24071" s="31"/>
      <c r="BL24071" s="31"/>
      <c r="BM24071" s="31"/>
    </row>
    <row r="24072" spans="62:65" x14ac:dyDescent="0.25">
      <c r="BJ24072" s="31"/>
      <c r="BK24072" s="31"/>
      <c r="BL24072" s="31"/>
      <c r="BM24072" s="31"/>
    </row>
    <row r="24073" spans="62:65" x14ac:dyDescent="0.25">
      <c r="BJ24073" s="31"/>
      <c r="BK24073" s="31"/>
      <c r="BL24073" s="31"/>
      <c r="BM24073" s="31"/>
    </row>
    <row r="24074" spans="62:65" x14ac:dyDescent="0.25">
      <c r="BJ24074" s="31"/>
      <c r="BK24074" s="31"/>
      <c r="BL24074" s="31"/>
      <c r="BM24074" s="31"/>
    </row>
    <row r="24075" spans="62:65" x14ac:dyDescent="0.25">
      <c r="BJ24075" s="31"/>
      <c r="BK24075" s="31"/>
      <c r="BL24075" s="31"/>
      <c r="BM24075" s="31"/>
    </row>
    <row r="24076" spans="62:65" x14ac:dyDescent="0.25">
      <c r="BJ24076" s="31"/>
      <c r="BK24076" s="31"/>
      <c r="BL24076" s="31"/>
      <c r="BM24076" s="31"/>
    </row>
    <row r="24077" spans="62:65" x14ac:dyDescent="0.25">
      <c r="BJ24077" s="31"/>
      <c r="BK24077" s="31"/>
      <c r="BL24077" s="31"/>
      <c r="BM24077" s="31"/>
    </row>
    <row r="24078" spans="62:65" x14ac:dyDescent="0.25">
      <c r="BJ24078" s="31"/>
      <c r="BK24078" s="31"/>
      <c r="BL24078" s="31"/>
      <c r="BM24078" s="31"/>
    </row>
    <row r="24079" spans="62:65" x14ac:dyDescent="0.25">
      <c r="BJ24079" s="31"/>
      <c r="BK24079" s="31"/>
      <c r="BL24079" s="31"/>
      <c r="BM24079" s="31"/>
    </row>
    <row r="24080" spans="62:65" x14ac:dyDescent="0.25">
      <c r="BJ24080" s="31"/>
      <c r="BK24080" s="31"/>
      <c r="BL24080" s="31"/>
      <c r="BM24080" s="31"/>
    </row>
    <row r="24081" spans="62:65" x14ac:dyDescent="0.25">
      <c r="BJ24081" s="31"/>
      <c r="BK24081" s="31"/>
      <c r="BL24081" s="31"/>
      <c r="BM24081" s="31"/>
    </row>
    <row r="24082" spans="62:65" x14ac:dyDescent="0.25">
      <c r="BJ24082" s="31"/>
      <c r="BK24082" s="31"/>
      <c r="BL24082" s="31"/>
      <c r="BM24082" s="31"/>
    </row>
    <row r="24083" spans="62:65" x14ac:dyDescent="0.25">
      <c r="BJ24083" s="31"/>
      <c r="BK24083" s="31"/>
      <c r="BL24083" s="31"/>
      <c r="BM24083" s="31"/>
    </row>
    <row r="24084" spans="62:65" x14ac:dyDescent="0.25">
      <c r="BJ24084" s="31"/>
      <c r="BK24084" s="31"/>
      <c r="BL24084" s="31"/>
      <c r="BM24084" s="31"/>
    </row>
    <row r="24085" spans="62:65" x14ac:dyDescent="0.25">
      <c r="BJ24085" s="31"/>
      <c r="BK24085" s="31"/>
      <c r="BL24085" s="31"/>
      <c r="BM24085" s="31"/>
    </row>
    <row r="24086" spans="62:65" x14ac:dyDescent="0.25">
      <c r="BJ24086" s="31"/>
      <c r="BK24086" s="31"/>
      <c r="BL24086" s="31"/>
      <c r="BM24086" s="31"/>
    </row>
    <row r="24087" spans="62:65" x14ac:dyDescent="0.25">
      <c r="BJ24087" s="31"/>
      <c r="BK24087" s="31"/>
      <c r="BL24087" s="31"/>
      <c r="BM24087" s="31"/>
    </row>
    <row r="24088" spans="62:65" x14ac:dyDescent="0.25">
      <c r="BJ24088" s="31"/>
      <c r="BK24088" s="31"/>
      <c r="BL24088" s="31"/>
      <c r="BM24088" s="31"/>
    </row>
    <row r="24089" spans="62:65" x14ac:dyDescent="0.25">
      <c r="BJ24089" s="31"/>
      <c r="BK24089" s="31"/>
      <c r="BL24089" s="31"/>
      <c r="BM24089" s="31"/>
    </row>
    <row r="24090" spans="62:65" x14ac:dyDescent="0.25">
      <c r="BJ24090" s="31"/>
      <c r="BK24090" s="31"/>
      <c r="BL24090" s="31"/>
      <c r="BM24090" s="31"/>
    </row>
    <row r="24091" spans="62:65" x14ac:dyDescent="0.25">
      <c r="BJ24091" s="31"/>
      <c r="BK24091" s="31"/>
      <c r="BL24091" s="31"/>
      <c r="BM24091" s="31"/>
    </row>
    <row r="24092" spans="62:65" x14ac:dyDescent="0.25">
      <c r="BJ24092" s="31"/>
      <c r="BK24092" s="31"/>
      <c r="BL24092" s="31"/>
      <c r="BM24092" s="31"/>
    </row>
    <row r="24093" spans="62:65" x14ac:dyDescent="0.25">
      <c r="BJ24093" s="31"/>
      <c r="BK24093" s="31"/>
      <c r="BL24093" s="31"/>
      <c r="BM24093" s="31"/>
    </row>
    <row r="24094" spans="62:65" x14ac:dyDescent="0.25">
      <c r="BJ24094" s="31"/>
      <c r="BK24094" s="31"/>
      <c r="BL24094" s="31"/>
      <c r="BM24094" s="31"/>
    </row>
    <row r="24095" spans="62:65" x14ac:dyDescent="0.25">
      <c r="BJ24095" s="31"/>
      <c r="BK24095" s="31"/>
      <c r="BL24095" s="31"/>
      <c r="BM24095" s="31"/>
    </row>
    <row r="24096" spans="62:65" x14ac:dyDescent="0.25">
      <c r="BJ24096" s="31"/>
      <c r="BK24096" s="31"/>
      <c r="BL24096" s="31"/>
      <c r="BM24096" s="31"/>
    </row>
    <row r="24097" spans="62:65" x14ac:dyDescent="0.25">
      <c r="BJ24097" s="31"/>
      <c r="BK24097" s="31"/>
      <c r="BL24097" s="31"/>
      <c r="BM24097" s="31"/>
    </row>
    <row r="24098" spans="62:65" x14ac:dyDescent="0.25">
      <c r="BJ24098" s="31"/>
      <c r="BK24098" s="31"/>
      <c r="BL24098" s="31"/>
      <c r="BM24098" s="31"/>
    </row>
    <row r="24099" spans="62:65" x14ac:dyDescent="0.25">
      <c r="BJ24099" s="31"/>
      <c r="BK24099" s="31"/>
      <c r="BL24099" s="31"/>
      <c r="BM24099" s="31"/>
    </row>
    <row r="24100" spans="62:65" x14ac:dyDescent="0.25">
      <c r="BJ24100" s="31"/>
      <c r="BK24100" s="31"/>
      <c r="BL24100" s="31"/>
      <c r="BM24100" s="31"/>
    </row>
    <row r="24101" spans="62:65" x14ac:dyDescent="0.25">
      <c r="BJ24101" s="31"/>
      <c r="BK24101" s="31"/>
      <c r="BL24101" s="31"/>
      <c r="BM24101" s="31"/>
    </row>
    <row r="24102" spans="62:65" x14ac:dyDescent="0.25">
      <c r="BJ24102" s="31"/>
      <c r="BK24102" s="31"/>
      <c r="BL24102" s="31"/>
      <c r="BM24102" s="31"/>
    </row>
    <row r="24103" spans="62:65" x14ac:dyDescent="0.25">
      <c r="BJ24103" s="31"/>
      <c r="BK24103" s="31"/>
      <c r="BL24103" s="31"/>
      <c r="BM24103" s="31"/>
    </row>
    <row r="24104" spans="62:65" x14ac:dyDescent="0.25">
      <c r="BJ24104" s="31"/>
      <c r="BK24104" s="31"/>
      <c r="BL24104" s="31"/>
      <c r="BM24104" s="31"/>
    </row>
    <row r="24105" spans="62:65" x14ac:dyDescent="0.25">
      <c r="BJ24105" s="31"/>
      <c r="BK24105" s="31"/>
      <c r="BL24105" s="31"/>
      <c r="BM24105" s="31"/>
    </row>
    <row r="24106" spans="62:65" x14ac:dyDescent="0.25">
      <c r="BJ24106" s="31"/>
      <c r="BK24106" s="31"/>
      <c r="BL24106" s="31"/>
      <c r="BM24106" s="31"/>
    </row>
    <row r="24107" spans="62:65" x14ac:dyDescent="0.25">
      <c r="BJ24107" s="31"/>
      <c r="BK24107" s="31"/>
      <c r="BL24107" s="31"/>
      <c r="BM24107" s="31"/>
    </row>
    <row r="24108" spans="62:65" x14ac:dyDescent="0.25">
      <c r="BJ24108" s="31"/>
      <c r="BK24108" s="31"/>
      <c r="BL24108" s="31"/>
      <c r="BM24108" s="31"/>
    </row>
    <row r="24109" spans="62:65" x14ac:dyDescent="0.25">
      <c r="BJ24109" s="31"/>
      <c r="BK24109" s="31"/>
      <c r="BL24109" s="31"/>
      <c r="BM24109" s="31"/>
    </row>
    <row r="24110" spans="62:65" x14ac:dyDescent="0.25">
      <c r="BJ24110" s="31"/>
      <c r="BK24110" s="31"/>
      <c r="BL24110" s="31"/>
      <c r="BM24110" s="31"/>
    </row>
    <row r="24111" spans="62:65" x14ac:dyDescent="0.25">
      <c r="BJ24111" s="31"/>
      <c r="BK24111" s="31"/>
      <c r="BL24111" s="31"/>
      <c r="BM24111" s="31"/>
    </row>
    <row r="24112" spans="62:65" x14ac:dyDescent="0.25">
      <c r="BJ24112" s="31"/>
      <c r="BK24112" s="31"/>
      <c r="BL24112" s="31"/>
      <c r="BM24112" s="31"/>
    </row>
    <row r="24113" spans="62:65" x14ac:dyDescent="0.25">
      <c r="BJ24113" s="31"/>
      <c r="BK24113" s="31"/>
      <c r="BL24113" s="31"/>
      <c r="BM24113" s="31"/>
    </row>
    <row r="24114" spans="62:65" x14ac:dyDescent="0.25">
      <c r="BJ24114" s="31"/>
      <c r="BK24114" s="31"/>
      <c r="BL24114" s="31"/>
      <c r="BM24114" s="31"/>
    </row>
    <row r="24115" spans="62:65" x14ac:dyDescent="0.25">
      <c r="BJ24115" s="31"/>
      <c r="BK24115" s="31"/>
      <c r="BL24115" s="31"/>
      <c r="BM24115" s="31"/>
    </row>
    <row r="24116" spans="62:65" x14ac:dyDescent="0.25">
      <c r="BJ24116" s="31"/>
      <c r="BK24116" s="31"/>
      <c r="BL24116" s="31"/>
      <c r="BM24116" s="31"/>
    </row>
    <row r="24117" spans="62:65" x14ac:dyDescent="0.25">
      <c r="BJ24117" s="31"/>
      <c r="BK24117" s="31"/>
      <c r="BL24117" s="31"/>
      <c r="BM24117" s="31"/>
    </row>
    <row r="24118" spans="62:65" x14ac:dyDescent="0.25">
      <c r="BJ24118" s="31"/>
      <c r="BK24118" s="31"/>
      <c r="BL24118" s="31"/>
      <c r="BM24118" s="31"/>
    </row>
    <row r="24119" spans="62:65" x14ac:dyDescent="0.25">
      <c r="BJ24119" s="31"/>
      <c r="BK24119" s="31"/>
      <c r="BL24119" s="31"/>
      <c r="BM24119" s="31"/>
    </row>
    <row r="24120" spans="62:65" x14ac:dyDescent="0.25">
      <c r="BJ24120" s="31"/>
      <c r="BK24120" s="31"/>
      <c r="BL24120" s="31"/>
      <c r="BM24120" s="31"/>
    </row>
    <row r="24121" spans="62:65" x14ac:dyDescent="0.25">
      <c r="BJ24121" s="31"/>
      <c r="BK24121" s="31"/>
      <c r="BL24121" s="31"/>
      <c r="BM24121" s="31"/>
    </row>
    <row r="24122" spans="62:65" x14ac:dyDescent="0.25">
      <c r="BJ24122" s="31"/>
      <c r="BK24122" s="31"/>
      <c r="BL24122" s="31"/>
      <c r="BM24122" s="31"/>
    </row>
    <row r="24123" spans="62:65" x14ac:dyDescent="0.25">
      <c r="BJ24123" s="31"/>
      <c r="BK24123" s="31"/>
      <c r="BL24123" s="31"/>
      <c r="BM24123" s="31"/>
    </row>
    <row r="24124" spans="62:65" x14ac:dyDescent="0.25">
      <c r="BJ24124" s="31"/>
      <c r="BK24124" s="31"/>
      <c r="BL24124" s="31"/>
      <c r="BM24124" s="31"/>
    </row>
    <row r="24125" spans="62:65" x14ac:dyDescent="0.25">
      <c r="BJ24125" s="31"/>
      <c r="BK24125" s="31"/>
      <c r="BL24125" s="31"/>
      <c r="BM24125" s="31"/>
    </row>
    <row r="24126" spans="62:65" x14ac:dyDescent="0.25">
      <c r="BJ24126" s="31"/>
      <c r="BK24126" s="31"/>
      <c r="BL24126" s="31"/>
      <c r="BM24126" s="31"/>
    </row>
    <row r="24127" spans="62:65" x14ac:dyDescent="0.25">
      <c r="BJ24127" s="31"/>
      <c r="BK24127" s="31"/>
      <c r="BL24127" s="31"/>
      <c r="BM24127" s="31"/>
    </row>
    <row r="24128" spans="62:65" x14ac:dyDescent="0.25">
      <c r="BJ24128" s="31"/>
      <c r="BK24128" s="31"/>
      <c r="BL24128" s="31"/>
      <c r="BM24128" s="31"/>
    </row>
    <row r="24129" spans="62:65" x14ac:dyDescent="0.25">
      <c r="BJ24129" s="31"/>
      <c r="BK24129" s="31"/>
      <c r="BL24129" s="31"/>
      <c r="BM24129" s="31"/>
    </row>
    <row r="24130" spans="62:65" x14ac:dyDescent="0.25">
      <c r="BJ24130" s="31"/>
      <c r="BK24130" s="31"/>
      <c r="BL24130" s="31"/>
      <c r="BM24130" s="31"/>
    </row>
    <row r="24131" spans="62:65" x14ac:dyDescent="0.25">
      <c r="BJ24131" s="31"/>
      <c r="BK24131" s="31"/>
      <c r="BL24131" s="31"/>
      <c r="BM24131" s="31"/>
    </row>
    <row r="24132" spans="62:65" x14ac:dyDescent="0.25">
      <c r="BJ24132" s="31"/>
      <c r="BK24132" s="31"/>
      <c r="BL24132" s="31"/>
      <c r="BM24132" s="31"/>
    </row>
    <row r="24133" spans="62:65" x14ac:dyDescent="0.25">
      <c r="BJ24133" s="31"/>
      <c r="BK24133" s="31"/>
      <c r="BL24133" s="31"/>
      <c r="BM24133" s="31"/>
    </row>
    <row r="24134" spans="62:65" x14ac:dyDescent="0.25">
      <c r="BJ24134" s="31"/>
      <c r="BK24134" s="31"/>
      <c r="BL24134" s="31"/>
      <c r="BM24134" s="31"/>
    </row>
    <row r="24135" spans="62:65" x14ac:dyDescent="0.25">
      <c r="BJ24135" s="31"/>
      <c r="BK24135" s="31"/>
      <c r="BL24135" s="31"/>
      <c r="BM24135" s="31"/>
    </row>
    <row r="24136" spans="62:65" x14ac:dyDescent="0.25">
      <c r="BJ24136" s="31"/>
      <c r="BK24136" s="31"/>
      <c r="BL24136" s="31"/>
      <c r="BM24136" s="31"/>
    </row>
    <row r="24137" spans="62:65" x14ac:dyDescent="0.25">
      <c r="BJ24137" s="31"/>
      <c r="BK24137" s="31"/>
      <c r="BL24137" s="31"/>
      <c r="BM24137" s="31"/>
    </row>
    <row r="24138" spans="62:65" x14ac:dyDescent="0.25">
      <c r="BJ24138" s="31"/>
      <c r="BK24138" s="31"/>
      <c r="BL24138" s="31"/>
      <c r="BM24138" s="31"/>
    </row>
    <row r="24139" spans="62:65" x14ac:dyDescent="0.25">
      <c r="BJ24139" s="31"/>
      <c r="BK24139" s="31"/>
      <c r="BL24139" s="31"/>
      <c r="BM24139" s="31"/>
    </row>
    <row r="24140" spans="62:65" x14ac:dyDescent="0.25">
      <c r="BJ24140" s="31"/>
      <c r="BK24140" s="31"/>
      <c r="BL24140" s="31"/>
      <c r="BM24140" s="31"/>
    </row>
    <row r="24141" spans="62:65" x14ac:dyDescent="0.25">
      <c r="BJ24141" s="31"/>
      <c r="BK24141" s="31"/>
      <c r="BL24141" s="31"/>
      <c r="BM24141" s="31"/>
    </row>
    <row r="24142" spans="62:65" x14ac:dyDescent="0.25">
      <c r="BJ24142" s="31"/>
      <c r="BK24142" s="31"/>
      <c r="BL24142" s="31"/>
      <c r="BM24142" s="31"/>
    </row>
    <row r="24143" spans="62:65" x14ac:dyDescent="0.25">
      <c r="BJ24143" s="31"/>
      <c r="BK24143" s="31"/>
      <c r="BL24143" s="31"/>
      <c r="BM24143" s="31"/>
    </row>
    <row r="24144" spans="62:65" x14ac:dyDescent="0.25">
      <c r="BJ24144" s="31"/>
      <c r="BK24144" s="31"/>
      <c r="BL24144" s="31"/>
      <c r="BM24144" s="31"/>
    </row>
    <row r="24145" spans="62:65" x14ac:dyDescent="0.25">
      <c r="BJ24145" s="31"/>
      <c r="BK24145" s="31"/>
      <c r="BL24145" s="31"/>
      <c r="BM24145" s="31"/>
    </row>
    <row r="24146" spans="62:65" x14ac:dyDescent="0.25">
      <c r="BJ24146" s="31"/>
      <c r="BK24146" s="31"/>
      <c r="BL24146" s="31"/>
      <c r="BM24146" s="31"/>
    </row>
    <row r="24147" spans="62:65" x14ac:dyDescent="0.25">
      <c r="BJ24147" s="31"/>
      <c r="BK24147" s="31"/>
      <c r="BL24147" s="31"/>
      <c r="BM24147" s="31"/>
    </row>
    <row r="24148" spans="62:65" x14ac:dyDescent="0.25">
      <c r="BJ24148" s="31"/>
      <c r="BK24148" s="31"/>
      <c r="BL24148" s="31"/>
      <c r="BM24148" s="31"/>
    </row>
    <row r="24149" spans="62:65" x14ac:dyDescent="0.25">
      <c r="BJ24149" s="31"/>
      <c r="BK24149" s="31"/>
      <c r="BL24149" s="31"/>
      <c r="BM24149" s="31"/>
    </row>
    <row r="24150" spans="62:65" x14ac:dyDescent="0.25">
      <c r="BJ24150" s="31"/>
      <c r="BK24150" s="31"/>
      <c r="BL24150" s="31"/>
      <c r="BM24150" s="31"/>
    </row>
    <row r="24151" spans="62:65" x14ac:dyDescent="0.25">
      <c r="BJ24151" s="31"/>
      <c r="BK24151" s="31"/>
      <c r="BL24151" s="31"/>
      <c r="BM24151" s="31"/>
    </row>
    <row r="24152" spans="62:65" x14ac:dyDescent="0.25">
      <c r="BJ24152" s="31"/>
      <c r="BK24152" s="31"/>
      <c r="BL24152" s="31"/>
      <c r="BM24152" s="31"/>
    </row>
    <row r="24153" spans="62:65" x14ac:dyDescent="0.25">
      <c r="BJ24153" s="31"/>
      <c r="BK24153" s="31"/>
      <c r="BL24153" s="31"/>
      <c r="BM24153" s="31"/>
    </row>
    <row r="24154" spans="62:65" x14ac:dyDescent="0.25">
      <c r="BJ24154" s="31"/>
      <c r="BK24154" s="31"/>
      <c r="BL24154" s="31"/>
      <c r="BM24154" s="31"/>
    </row>
    <row r="24155" spans="62:65" x14ac:dyDescent="0.25">
      <c r="BJ24155" s="31"/>
      <c r="BK24155" s="31"/>
      <c r="BL24155" s="31"/>
      <c r="BM24155" s="31"/>
    </row>
    <row r="24156" spans="62:65" x14ac:dyDescent="0.25">
      <c r="BJ24156" s="31"/>
      <c r="BK24156" s="31"/>
      <c r="BL24156" s="31"/>
      <c r="BM24156" s="31"/>
    </row>
    <row r="24157" spans="62:65" x14ac:dyDescent="0.25">
      <c r="BJ24157" s="31"/>
      <c r="BK24157" s="31"/>
      <c r="BL24157" s="31"/>
      <c r="BM24157" s="31"/>
    </row>
    <row r="24158" spans="62:65" x14ac:dyDescent="0.25">
      <c r="BJ24158" s="31"/>
      <c r="BK24158" s="31"/>
      <c r="BL24158" s="31"/>
      <c r="BM24158" s="31"/>
    </row>
    <row r="24159" spans="62:65" x14ac:dyDescent="0.25">
      <c r="BJ24159" s="31"/>
      <c r="BK24159" s="31"/>
      <c r="BL24159" s="31"/>
      <c r="BM24159" s="31"/>
    </row>
    <row r="24160" spans="62:65" x14ac:dyDescent="0.25">
      <c r="BJ24160" s="31"/>
      <c r="BK24160" s="31"/>
      <c r="BL24160" s="31"/>
      <c r="BM24160" s="31"/>
    </row>
    <row r="24161" spans="62:65" x14ac:dyDescent="0.25">
      <c r="BJ24161" s="31"/>
      <c r="BK24161" s="31"/>
      <c r="BL24161" s="31"/>
      <c r="BM24161" s="31"/>
    </row>
    <row r="24162" spans="62:65" x14ac:dyDescent="0.25">
      <c r="BJ24162" s="31"/>
      <c r="BK24162" s="31"/>
      <c r="BL24162" s="31"/>
      <c r="BM24162" s="31"/>
    </row>
    <row r="24163" spans="62:65" x14ac:dyDescent="0.25">
      <c r="BJ24163" s="31"/>
      <c r="BK24163" s="31"/>
      <c r="BL24163" s="31"/>
      <c r="BM24163" s="31"/>
    </row>
    <row r="24164" spans="62:65" x14ac:dyDescent="0.25">
      <c r="BJ24164" s="31"/>
      <c r="BK24164" s="31"/>
      <c r="BL24164" s="31"/>
      <c r="BM24164" s="31"/>
    </row>
    <row r="24165" spans="62:65" x14ac:dyDescent="0.25">
      <c r="BJ24165" s="31"/>
      <c r="BK24165" s="31"/>
      <c r="BL24165" s="31"/>
      <c r="BM24165" s="31"/>
    </row>
    <row r="24166" spans="62:65" x14ac:dyDescent="0.25">
      <c r="BJ24166" s="31"/>
      <c r="BK24166" s="31"/>
      <c r="BL24166" s="31"/>
      <c r="BM24166" s="31"/>
    </row>
    <row r="24167" spans="62:65" x14ac:dyDescent="0.25">
      <c r="BJ24167" s="31"/>
      <c r="BK24167" s="31"/>
      <c r="BL24167" s="31"/>
      <c r="BM24167" s="31"/>
    </row>
    <row r="24168" spans="62:65" x14ac:dyDescent="0.25">
      <c r="BJ24168" s="31"/>
      <c r="BK24168" s="31"/>
      <c r="BL24168" s="31"/>
      <c r="BM24168" s="31"/>
    </row>
    <row r="24169" spans="62:65" x14ac:dyDescent="0.25">
      <c r="BJ24169" s="31"/>
      <c r="BK24169" s="31"/>
      <c r="BL24169" s="31"/>
      <c r="BM24169" s="31"/>
    </row>
    <row r="24170" spans="62:65" x14ac:dyDescent="0.25">
      <c r="BJ24170" s="31"/>
      <c r="BK24170" s="31"/>
      <c r="BL24170" s="31"/>
      <c r="BM24170" s="31"/>
    </row>
    <row r="24171" spans="62:65" x14ac:dyDescent="0.25">
      <c r="BJ24171" s="31"/>
      <c r="BK24171" s="31"/>
      <c r="BL24171" s="31"/>
      <c r="BM24171" s="31"/>
    </row>
    <row r="24172" spans="62:65" x14ac:dyDescent="0.25">
      <c r="BJ24172" s="31"/>
      <c r="BK24172" s="31"/>
      <c r="BL24172" s="31"/>
      <c r="BM24172" s="31"/>
    </row>
    <row r="24173" spans="62:65" x14ac:dyDescent="0.25">
      <c r="BJ24173" s="31"/>
      <c r="BK24173" s="31"/>
      <c r="BL24173" s="31"/>
      <c r="BM24173" s="31"/>
    </row>
    <row r="24174" spans="62:65" x14ac:dyDescent="0.25">
      <c r="BJ24174" s="31"/>
      <c r="BK24174" s="31"/>
      <c r="BL24174" s="31"/>
      <c r="BM24174" s="31"/>
    </row>
    <row r="24175" spans="62:65" x14ac:dyDescent="0.25">
      <c r="BJ24175" s="31"/>
      <c r="BK24175" s="31"/>
      <c r="BL24175" s="31"/>
      <c r="BM24175" s="31"/>
    </row>
    <row r="24176" spans="62:65" x14ac:dyDescent="0.25">
      <c r="BJ24176" s="31"/>
      <c r="BK24176" s="31"/>
      <c r="BL24176" s="31"/>
      <c r="BM24176" s="31"/>
    </row>
    <row r="24177" spans="62:65" x14ac:dyDescent="0.25">
      <c r="BJ24177" s="31"/>
      <c r="BK24177" s="31"/>
      <c r="BL24177" s="31"/>
      <c r="BM24177" s="31"/>
    </row>
    <row r="24178" spans="62:65" x14ac:dyDescent="0.25">
      <c r="BJ24178" s="31"/>
      <c r="BK24178" s="31"/>
      <c r="BL24178" s="31"/>
      <c r="BM24178" s="31"/>
    </row>
    <row r="24179" spans="62:65" x14ac:dyDescent="0.25">
      <c r="BJ24179" s="31"/>
      <c r="BK24179" s="31"/>
      <c r="BL24179" s="31"/>
      <c r="BM24179" s="31"/>
    </row>
    <row r="24180" spans="62:65" x14ac:dyDescent="0.25">
      <c r="BJ24180" s="31"/>
      <c r="BK24180" s="31"/>
      <c r="BL24180" s="31"/>
      <c r="BM24180" s="31"/>
    </row>
    <row r="24181" spans="62:65" x14ac:dyDescent="0.25">
      <c r="BJ24181" s="31"/>
      <c r="BK24181" s="31"/>
      <c r="BL24181" s="31"/>
      <c r="BM24181" s="31"/>
    </row>
    <row r="24182" spans="62:65" x14ac:dyDescent="0.25">
      <c r="BJ24182" s="31"/>
      <c r="BK24182" s="31"/>
      <c r="BL24182" s="31"/>
      <c r="BM24182" s="31"/>
    </row>
    <row r="24183" spans="62:65" x14ac:dyDescent="0.25">
      <c r="BJ24183" s="31"/>
      <c r="BK24183" s="31"/>
      <c r="BL24183" s="31"/>
      <c r="BM24183" s="31"/>
    </row>
    <row r="24184" spans="62:65" x14ac:dyDescent="0.25">
      <c r="BJ24184" s="31"/>
      <c r="BK24184" s="31"/>
      <c r="BL24184" s="31"/>
      <c r="BM24184" s="31"/>
    </row>
    <row r="24185" spans="62:65" x14ac:dyDescent="0.25">
      <c r="BJ24185" s="31"/>
      <c r="BK24185" s="31"/>
      <c r="BL24185" s="31"/>
      <c r="BM24185" s="31"/>
    </row>
    <row r="24186" spans="62:65" x14ac:dyDescent="0.25">
      <c r="BJ24186" s="31"/>
      <c r="BK24186" s="31"/>
      <c r="BL24186" s="31"/>
      <c r="BM24186" s="31"/>
    </row>
    <row r="24187" spans="62:65" x14ac:dyDescent="0.25">
      <c r="BJ24187" s="31"/>
      <c r="BK24187" s="31"/>
      <c r="BL24187" s="31"/>
      <c r="BM24187" s="31"/>
    </row>
    <row r="24188" spans="62:65" x14ac:dyDescent="0.25">
      <c r="BJ24188" s="31"/>
      <c r="BK24188" s="31"/>
      <c r="BL24188" s="31"/>
      <c r="BM24188" s="31"/>
    </row>
    <row r="24189" spans="62:65" x14ac:dyDescent="0.25">
      <c r="BJ24189" s="31"/>
      <c r="BK24189" s="31"/>
      <c r="BL24189" s="31"/>
      <c r="BM24189" s="31"/>
    </row>
    <row r="24190" spans="62:65" x14ac:dyDescent="0.25">
      <c r="BJ24190" s="31"/>
      <c r="BK24190" s="31"/>
      <c r="BL24190" s="31"/>
      <c r="BM24190" s="31"/>
    </row>
    <row r="24191" spans="62:65" x14ac:dyDescent="0.25">
      <c r="BJ24191" s="31"/>
      <c r="BK24191" s="31"/>
      <c r="BL24191" s="31"/>
      <c r="BM24191" s="31"/>
    </row>
    <row r="24192" spans="62:65" x14ac:dyDescent="0.25">
      <c r="BJ24192" s="31"/>
      <c r="BK24192" s="31"/>
      <c r="BL24192" s="31"/>
      <c r="BM24192" s="31"/>
    </row>
    <row r="24193" spans="62:65" x14ac:dyDescent="0.25">
      <c r="BJ24193" s="31"/>
      <c r="BK24193" s="31"/>
      <c r="BL24193" s="31"/>
      <c r="BM24193" s="31"/>
    </row>
    <row r="24194" spans="62:65" x14ac:dyDescent="0.25">
      <c r="BJ24194" s="31"/>
      <c r="BK24194" s="31"/>
      <c r="BL24194" s="31"/>
      <c r="BM24194" s="31"/>
    </row>
    <row r="24195" spans="62:65" x14ac:dyDescent="0.25">
      <c r="BJ24195" s="31"/>
      <c r="BK24195" s="31"/>
      <c r="BL24195" s="31"/>
      <c r="BM24195" s="31"/>
    </row>
    <row r="24196" spans="62:65" x14ac:dyDescent="0.25">
      <c r="BJ24196" s="31"/>
      <c r="BK24196" s="31"/>
      <c r="BL24196" s="31"/>
      <c r="BM24196" s="31"/>
    </row>
    <row r="24197" spans="62:65" x14ac:dyDescent="0.25">
      <c r="BJ24197" s="31"/>
      <c r="BK24197" s="31"/>
      <c r="BL24197" s="31"/>
      <c r="BM24197" s="31"/>
    </row>
    <row r="24198" spans="62:65" x14ac:dyDescent="0.25">
      <c r="BJ24198" s="31"/>
      <c r="BK24198" s="31"/>
      <c r="BL24198" s="31"/>
      <c r="BM24198" s="31"/>
    </row>
    <row r="24199" spans="62:65" x14ac:dyDescent="0.25">
      <c r="BJ24199" s="31"/>
      <c r="BK24199" s="31"/>
      <c r="BL24199" s="31"/>
      <c r="BM24199" s="31"/>
    </row>
    <row r="24200" spans="62:65" x14ac:dyDescent="0.25">
      <c r="BJ24200" s="31"/>
      <c r="BK24200" s="31"/>
      <c r="BL24200" s="31"/>
      <c r="BM24200" s="31"/>
    </row>
    <row r="24201" spans="62:65" x14ac:dyDescent="0.25">
      <c r="BJ24201" s="31"/>
      <c r="BK24201" s="31"/>
      <c r="BL24201" s="31"/>
      <c r="BM24201" s="31"/>
    </row>
    <row r="24202" spans="62:65" x14ac:dyDescent="0.25">
      <c r="BJ24202" s="31"/>
      <c r="BK24202" s="31"/>
      <c r="BL24202" s="31"/>
      <c r="BM24202" s="31"/>
    </row>
    <row r="24203" spans="62:65" x14ac:dyDescent="0.25">
      <c r="BJ24203" s="31"/>
      <c r="BK24203" s="31"/>
      <c r="BL24203" s="31"/>
      <c r="BM24203" s="31"/>
    </row>
    <row r="24204" spans="62:65" x14ac:dyDescent="0.25">
      <c r="BJ24204" s="31"/>
      <c r="BK24204" s="31"/>
      <c r="BL24204" s="31"/>
      <c r="BM24204" s="31"/>
    </row>
    <row r="24205" spans="62:65" x14ac:dyDescent="0.25">
      <c r="BJ24205" s="31"/>
      <c r="BK24205" s="31"/>
      <c r="BL24205" s="31"/>
      <c r="BM24205" s="31"/>
    </row>
    <row r="24206" spans="62:65" x14ac:dyDescent="0.25">
      <c r="BJ24206" s="31"/>
      <c r="BK24206" s="31"/>
      <c r="BL24206" s="31"/>
      <c r="BM24206" s="31"/>
    </row>
    <row r="24207" spans="62:65" x14ac:dyDescent="0.25">
      <c r="BJ24207" s="31"/>
      <c r="BK24207" s="31"/>
      <c r="BL24207" s="31"/>
      <c r="BM24207" s="31"/>
    </row>
    <row r="24208" spans="62:65" x14ac:dyDescent="0.25">
      <c r="BJ24208" s="31"/>
      <c r="BK24208" s="31"/>
      <c r="BL24208" s="31"/>
      <c r="BM24208" s="31"/>
    </row>
    <row r="24209" spans="62:65" x14ac:dyDescent="0.25">
      <c r="BJ24209" s="31"/>
      <c r="BK24209" s="31"/>
      <c r="BL24209" s="31"/>
      <c r="BM24209" s="31"/>
    </row>
    <row r="24210" spans="62:65" x14ac:dyDescent="0.25">
      <c r="BJ24210" s="31"/>
      <c r="BK24210" s="31"/>
      <c r="BL24210" s="31"/>
      <c r="BM24210" s="31"/>
    </row>
    <row r="24211" spans="62:65" x14ac:dyDescent="0.25">
      <c r="BJ24211" s="31"/>
      <c r="BK24211" s="31"/>
      <c r="BL24211" s="31"/>
      <c r="BM24211" s="31"/>
    </row>
    <row r="24212" spans="62:65" x14ac:dyDescent="0.25">
      <c r="BJ24212" s="31"/>
      <c r="BK24212" s="31"/>
      <c r="BL24212" s="31"/>
      <c r="BM24212" s="31"/>
    </row>
    <row r="24213" spans="62:65" x14ac:dyDescent="0.25">
      <c r="BJ24213" s="31"/>
      <c r="BK24213" s="31"/>
      <c r="BL24213" s="31"/>
      <c r="BM24213" s="31"/>
    </row>
    <row r="24214" spans="62:65" x14ac:dyDescent="0.25">
      <c r="BJ24214" s="31"/>
      <c r="BK24214" s="31"/>
      <c r="BL24214" s="31"/>
      <c r="BM24214" s="31"/>
    </row>
    <row r="24215" spans="62:65" x14ac:dyDescent="0.25">
      <c r="BJ24215" s="31"/>
      <c r="BK24215" s="31"/>
      <c r="BL24215" s="31"/>
      <c r="BM24215" s="31"/>
    </row>
    <row r="24216" spans="62:65" x14ac:dyDescent="0.25">
      <c r="BJ24216" s="31"/>
      <c r="BK24216" s="31"/>
      <c r="BL24216" s="31"/>
      <c r="BM24216" s="31"/>
    </row>
    <row r="24217" spans="62:65" x14ac:dyDescent="0.25">
      <c r="BJ24217" s="31"/>
      <c r="BK24217" s="31"/>
      <c r="BL24217" s="31"/>
      <c r="BM24217" s="31"/>
    </row>
    <row r="24218" spans="62:65" x14ac:dyDescent="0.25">
      <c r="BJ24218" s="31"/>
      <c r="BK24218" s="31"/>
      <c r="BL24218" s="31"/>
      <c r="BM24218" s="31"/>
    </row>
    <row r="24219" spans="62:65" x14ac:dyDescent="0.25">
      <c r="BJ24219" s="31"/>
      <c r="BK24219" s="31"/>
      <c r="BL24219" s="31"/>
      <c r="BM24219" s="31"/>
    </row>
    <row r="24220" spans="62:65" x14ac:dyDescent="0.25">
      <c r="BJ24220" s="31"/>
      <c r="BK24220" s="31"/>
      <c r="BL24220" s="31"/>
      <c r="BM24220" s="31"/>
    </row>
    <row r="24221" spans="62:65" x14ac:dyDescent="0.25">
      <c r="BJ24221" s="31"/>
      <c r="BK24221" s="31"/>
      <c r="BL24221" s="31"/>
      <c r="BM24221" s="31"/>
    </row>
    <row r="24222" spans="62:65" x14ac:dyDescent="0.25">
      <c r="BJ24222" s="31"/>
      <c r="BK24222" s="31"/>
      <c r="BL24222" s="31"/>
      <c r="BM24222" s="31"/>
    </row>
    <row r="24223" spans="62:65" x14ac:dyDescent="0.25">
      <c r="BJ24223" s="31"/>
      <c r="BK24223" s="31"/>
      <c r="BL24223" s="31"/>
      <c r="BM24223" s="31"/>
    </row>
    <row r="24224" spans="62:65" x14ac:dyDescent="0.25">
      <c r="BJ24224" s="31"/>
      <c r="BK24224" s="31"/>
      <c r="BL24224" s="31"/>
      <c r="BM24224" s="31"/>
    </row>
    <row r="24225" spans="62:65" x14ac:dyDescent="0.25">
      <c r="BJ24225" s="31"/>
      <c r="BK24225" s="31"/>
      <c r="BL24225" s="31"/>
      <c r="BM24225" s="31"/>
    </row>
    <row r="24226" spans="62:65" x14ac:dyDescent="0.25">
      <c r="BJ24226" s="31"/>
      <c r="BK24226" s="31"/>
      <c r="BL24226" s="31"/>
      <c r="BM24226" s="31"/>
    </row>
    <row r="24227" spans="62:65" x14ac:dyDescent="0.25">
      <c r="BJ24227" s="31"/>
      <c r="BK24227" s="31"/>
      <c r="BL24227" s="31"/>
      <c r="BM24227" s="31"/>
    </row>
    <row r="24228" spans="62:65" x14ac:dyDescent="0.25">
      <c r="BJ24228" s="31"/>
      <c r="BK24228" s="31"/>
      <c r="BL24228" s="31"/>
      <c r="BM24228" s="31"/>
    </row>
    <row r="24229" spans="62:65" x14ac:dyDescent="0.25">
      <c r="BJ24229" s="31"/>
      <c r="BK24229" s="31"/>
      <c r="BL24229" s="31"/>
      <c r="BM24229" s="31"/>
    </row>
    <row r="24230" spans="62:65" x14ac:dyDescent="0.25">
      <c r="BJ24230" s="31"/>
      <c r="BK24230" s="31"/>
      <c r="BL24230" s="31"/>
      <c r="BM24230" s="31"/>
    </row>
    <row r="24231" spans="62:65" x14ac:dyDescent="0.25">
      <c r="BJ24231" s="31"/>
      <c r="BK24231" s="31"/>
      <c r="BL24231" s="31"/>
      <c r="BM24231" s="31"/>
    </row>
    <row r="24232" spans="62:65" x14ac:dyDescent="0.25">
      <c r="BJ24232" s="31"/>
      <c r="BK24232" s="31"/>
      <c r="BL24232" s="31"/>
      <c r="BM24232" s="31"/>
    </row>
    <row r="24233" spans="62:65" x14ac:dyDescent="0.25">
      <c r="BJ24233" s="31"/>
      <c r="BK24233" s="31"/>
      <c r="BL24233" s="31"/>
      <c r="BM24233" s="31"/>
    </row>
    <row r="24234" spans="62:65" x14ac:dyDescent="0.25">
      <c r="BJ24234" s="31"/>
      <c r="BK24234" s="31"/>
      <c r="BL24234" s="31"/>
      <c r="BM24234" s="31"/>
    </row>
    <row r="24235" spans="62:65" x14ac:dyDescent="0.25">
      <c r="BJ24235" s="31"/>
      <c r="BK24235" s="31"/>
      <c r="BL24235" s="31"/>
      <c r="BM24235" s="31"/>
    </row>
    <row r="24236" spans="62:65" x14ac:dyDescent="0.25">
      <c r="BJ24236" s="31"/>
      <c r="BK24236" s="31"/>
      <c r="BL24236" s="31"/>
      <c r="BM24236" s="31"/>
    </row>
    <row r="24237" spans="62:65" x14ac:dyDescent="0.25">
      <c r="BJ24237" s="31"/>
      <c r="BK24237" s="31"/>
      <c r="BL24237" s="31"/>
      <c r="BM24237" s="31"/>
    </row>
    <row r="24238" spans="62:65" x14ac:dyDescent="0.25">
      <c r="BJ24238" s="31"/>
      <c r="BK24238" s="31"/>
      <c r="BL24238" s="31"/>
      <c r="BM24238" s="31"/>
    </row>
    <row r="24239" spans="62:65" x14ac:dyDescent="0.25">
      <c r="BJ24239" s="31"/>
      <c r="BK24239" s="31"/>
      <c r="BL24239" s="31"/>
      <c r="BM24239" s="31"/>
    </row>
    <row r="24240" spans="62:65" x14ac:dyDescent="0.25">
      <c r="BJ24240" s="31"/>
      <c r="BK24240" s="31"/>
      <c r="BL24240" s="31"/>
      <c r="BM24240" s="31"/>
    </row>
    <row r="24241" spans="62:65" x14ac:dyDescent="0.25">
      <c r="BJ24241" s="31"/>
      <c r="BK24241" s="31"/>
      <c r="BL24241" s="31"/>
      <c r="BM24241" s="31"/>
    </row>
    <row r="24242" spans="62:65" x14ac:dyDescent="0.25">
      <c r="BJ24242" s="31"/>
      <c r="BK24242" s="31"/>
      <c r="BL24242" s="31"/>
      <c r="BM24242" s="31"/>
    </row>
    <row r="24243" spans="62:65" x14ac:dyDescent="0.25">
      <c r="BJ24243" s="31"/>
      <c r="BK24243" s="31"/>
      <c r="BL24243" s="31"/>
      <c r="BM24243" s="31"/>
    </row>
    <row r="24244" spans="62:65" x14ac:dyDescent="0.25">
      <c r="BJ24244" s="31"/>
      <c r="BK24244" s="31"/>
      <c r="BL24244" s="31"/>
      <c r="BM24244" s="31"/>
    </row>
    <row r="24245" spans="62:65" x14ac:dyDescent="0.25">
      <c r="BJ24245" s="31"/>
      <c r="BK24245" s="31"/>
      <c r="BL24245" s="31"/>
      <c r="BM24245" s="31"/>
    </row>
    <row r="24246" spans="62:65" x14ac:dyDescent="0.25">
      <c r="BJ24246" s="31"/>
      <c r="BK24246" s="31"/>
      <c r="BL24246" s="31"/>
      <c r="BM24246" s="31"/>
    </row>
    <row r="24247" spans="62:65" x14ac:dyDescent="0.25">
      <c r="BJ24247" s="31"/>
      <c r="BK24247" s="31"/>
      <c r="BL24247" s="31"/>
      <c r="BM24247" s="31"/>
    </row>
    <row r="24248" spans="62:65" x14ac:dyDescent="0.25">
      <c r="BJ24248" s="31"/>
      <c r="BK24248" s="31"/>
      <c r="BL24248" s="31"/>
      <c r="BM24248" s="31"/>
    </row>
    <row r="24249" spans="62:65" x14ac:dyDescent="0.25">
      <c r="BJ24249" s="31"/>
      <c r="BK24249" s="31"/>
      <c r="BL24249" s="31"/>
      <c r="BM24249" s="31"/>
    </row>
    <row r="24250" spans="62:65" x14ac:dyDescent="0.25">
      <c r="BJ24250" s="31"/>
      <c r="BK24250" s="31"/>
      <c r="BL24250" s="31"/>
      <c r="BM24250" s="31"/>
    </row>
    <row r="24251" spans="62:65" x14ac:dyDescent="0.25">
      <c r="BJ24251" s="31"/>
      <c r="BK24251" s="31"/>
      <c r="BL24251" s="31"/>
      <c r="BM24251" s="31"/>
    </row>
    <row r="24252" spans="62:65" x14ac:dyDescent="0.25">
      <c r="BJ24252" s="31"/>
      <c r="BK24252" s="31"/>
      <c r="BL24252" s="31"/>
      <c r="BM24252" s="31"/>
    </row>
    <row r="24253" spans="62:65" x14ac:dyDescent="0.25">
      <c r="BJ24253" s="31"/>
      <c r="BK24253" s="31"/>
      <c r="BL24253" s="31"/>
      <c r="BM24253" s="31"/>
    </row>
    <row r="24254" spans="62:65" x14ac:dyDescent="0.25">
      <c r="BJ24254" s="31"/>
      <c r="BK24254" s="31"/>
      <c r="BL24254" s="31"/>
      <c r="BM24254" s="31"/>
    </row>
    <row r="24255" spans="62:65" x14ac:dyDescent="0.25">
      <c r="BJ24255" s="31"/>
      <c r="BK24255" s="31"/>
      <c r="BL24255" s="31"/>
      <c r="BM24255" s="31"/>
    </row>
    <row r="24256" spans="62:65" x14ac:dyDescent="0.25">
      <c r="BJ24256" s="31"/>
      <c r="BK24256" s="31"/>
      <c r="BL24256" s="31"/>
      <c r="BM24256" s="31"/>
    </row>
    <row r="24257" spans="62:65" x14ac:dyDescent="0.25">
      <c r="BJ24257" s="31"/>
      <c r="BK24257" s="31"/>
      <c r="BL24257" s="31"/>
      <c r="BM24257" s="31"/>
    </row>
    <row r="24258" spans="62:65" x14ac:dyDescent="0.25">
      <c r="BJ24258" s="31"/>
      <c r="BK24258" s="31"/>
      <c r="BL24258" s="31"/>
      <c r="BM24258" s="31"/>
    </row>
    <row r="24259" spans="62:65" x14ac:dyDescent="0.25">
      <c r="BJ24259" s="31"/>
      <c r="BK24259" s="31"/>
      <c r="BL24259" s="31"/>
      <c r="BM24259" s="31"/>
    </row>
    <row r="24260" spans="62:65" x14ac:dyDescent="0.25">
      <c r="BJ24260" s="31"/>
      <c r="BK24260" s="31"/>
      <c r="BL24260" s="31"/>
      <c r="BM24260" s="31"/>
    </row>
    <row r="24261" spans="62:65" x14ac:dyDescent="0.25">
      <c r="BJ24261" s="31"/>
      <c r="BK24261" s="31"/>
      <c r="BL24261" s="31"/>
      <c r="BM24261" s="31"/>
    </row>
    <row r="24262" spans="62:65" x14ac:dyDescent="0.25">
      <c r="BJ24262" s="31"/>
      <c r="BK24262" s="31"/>
      <c r="BL24262" s="31"/>
      <c r="BM24262" s="31"/>
    </row>
    <row r="24263" spans="62:65" x14ac:dyDescent="0.25">
      <c r="BJ24263" s="31"/>
      <c r="BK24263" s="31"/>
      <c r="BL24263" s="31"/>
      <c r="BM24263" s="31"/>
    </row>
    <row r="24264" spans="62:65" x14ac:dyDescent="0.25">
      <c r="BJ24264" s="31"/>
      <c r="BK24264" s="31"/>
      <c r="BL24264" s="31"/>
      <c r="BM24264" s="31"/>
    </row>
    <row r="24265" spans="62:65" x14ac:dyDescent="0.25">
      <c r="BJ24265" s="31"/>
      <c r="BK24265" s="31"/>
      <c r="BL24265" s="31"/>
      <c r="BM24265" s="31"/>
    </row>
    <row r="24266" spans="62:65" x14ac:dyDescent="0.25">
      <c r="BJ24266" s="31"/>
      <c r="BK24266" s="31"/>
      <c r="BL24266" s="31"/>
      <c r="BM24266" s="31"/>
    </row>
    <row r="24267" spans="62:65" x14ac:dyDescent="0.25">
      <c r="BJ24267" s="31"/>
      <c r="BK24267" s="31"/>
      <c r="BL24267" s="31"/>
      <c r="BM24267" s="31"/>
    </row>
    <row r="24268" spans="62:65" x14ac:dyDescent="0.25">
      <c r="BJ24268" s="31"/>
      <c r="BK24268" s="31"/>
      <c r="BL24268" s="31"/>
      <c r="BM24268" s="31"/>
    </row>
    <row r="24269" spans="62:65" x14ac:dyDescent="0.25">
      <c r="BJ24269" s="31"/>
      <c r="BK24269" s="31"/>
      <c r="BL24269" s="31"/>
      <c r="BM24269" s="31"/>
    </row>
    <row r="24270" spans="62:65" x14ac:dyDescent="0.25">
      <c r="BJ24270" s="31"/>
      <c r="BK24270" s="31"/>
      <c r="BL24270" s="31"/>
      <c r="BM24270" s="31"/>
    </row>
    <row r="24271" spans="62:65" x14ac:dyDescent="0.25">
      <c r="BJ24271" s="31"/>
      <c r="BK24271" s="31"/>
      <c r="BL24271" s="31"/>
      <c r="BM24271" s="31"/>
    </row>
    <row r="24272" spans="62:65" x14ac:dyDescent="0.25">
      <c r="BJ24272" s="31"/>
      <c r="BK24272" s="31"/>
      <c r="BL24272" s="31"/>
      <c r="BM24272" s="31"/>
    </row>
    <row r="24273" spans="62:65" x14ac:dyDescent="0.25">
      <c r="BJ24273" s="31"/>
      <c r="BK24273" s="31"/>
      <c r="BL24273" s="31"/>
      <c r="BM24273" s="31"/>
    </row>
    <row r="24274" spans="62:65" x14ac:dyDescent="0.25">
      <c r="BJ24274" s="31"/>
      <c r="BK24274" s="31"/>
      <c r="BL24274" s="31"/>
      <c r="BM24274" s="31"/>
    </row>
    <row r="24275" spans="62:65" x14ac:dyDescent="0.25">
      <c r="BJ24275" s="31"/>
      <c r="BK24275" s="31"/>
      <c r="BL24275" s="31"/>
      <c r="BM24275" s="31"/>
    </row>
    <row r="24276" spans="62:65" x14ac:dyDescent="0.25">
      <c r="BJ24276" s="31"/>
      <c r="BK24276" s="31"/>
      <c r="BL24276" s="31"/>
      <c r="BM24276" s="31"/>
    </row>
    <row r="24277" spans="62:65" x14ac:dyDescent="0.25">
      <c r="BJ24277" s="31"/>
      <c r="BK24277" s="31"/>
      <c r="BL24277" s="31"/>
      <c r="BM24277" s="31"/>
    </row>
    <row r="24278" spans="62:65" x14ac:dyDescent="0.25">
      <c r="BJ24278" s="31"/>
      <c r="BK24278" s="31"/>
      <c r="BL24278" s="31"/>
      <c r="BM24278" s="31"/>
    </row>
    <row r="24279" spans="62:65" x14ac:dyDescent="0.25">
      <c r="BJ24279" s="31"/>
      <c r="BK24279" s="31"/>
      <c r="BL24279" s="31"/>
      <c r="BM24279" s="31"/>
    </row>
    <row r="24280" spans="62:65" x14ac:dyDescent="0.25">
      <c r="BJ24280" s="31"/>
      <c r="BK24280" s="31"/>
      <c r="BL24280" s="31"/>
      <c r="BM24280" s="31"/>
    </row>
    <row r="24281" spans="62:65" x14ac:dyDescent="0.25">
      <c r="BJ24281" s="31"/>
      <c r="BK24281" s="31"/>
      <c r="BL24281" s="31"/>
      <c r="BM24281" s="31"/>
    </row>
    <row r="24282" spans="62:65" x14ac:dyDescent="0.25">
      <c r="BJ24282" s="31"/>
      <c r="BK24282" s="31"/>
      <c r="BL24282" s="31"/>
      <c r="BM24282" s="31"/>
    </row>
    <row r="24283" spans="62:65" x14ac:dyDescent="0.25">
      <c r="BJ24283" s="31"/>
      <c r="BK24283" s="31"/>
      <c r="BL24283" s="31"/>
      <c r="BM24283" s="31"/>
    </row>
    <row r="24284" spans="62:65" x14ac:dyDescent="0.25">
      <c r="BJ24284" s="31"/>
      <c r="BK24284" s="31"/>
      <c r="BL24284" s="31"/>
      <c r="BM24284" s="31"/>
    </row>
    <row r="24285" spans="62:65" x14ac:dyDescent="0.25">
      <c r="BJ24285" s="31"/>
      <c r="BK24285" s="31"/>
      <c r="BL24285" s="31"/>
      <c r="BM24285" s="31"/>
    </row>
    <row r="24286" spans="62:65" x14ac:dyDescent="0.25">
      <c r="BJ24286" s="31"/>
      <c r="BK24286" s="31"/>
      <c r="BL24286" s="31"/>
      <c r="BM24286" s="31"/>
    </row>
    <row r="24287" spans="62:65" x14ac:dyDescent="0.25">
      <c r="BJ24287" s="31"/>
      <c r="BK24287" s="31"/>
      <c r="BL24287" s="31"/>
      <c r="BM24287" s="31"/>
    </row>
    <row r="24288" spans="62:65" x14ac:dyDescent="0.25">
      <c r="BJ24288" s="31"/>
      <c r="BK24288" s="31"/>
      <c r="BL24288" s="31"/>
      <c r="BM24288" s="31"/>
    </row>
    <row r="24289" spans="62:65" x14ac:dyDescent="0.25">
      <c r="BJ24289" s="31"/>
      <c r="BK24289" s="31"/>
      <c r="BL24289" s="31"/>
      <c r="BM24289" s="31"/>
    </row>
    <row r="24290" spans="62:65" x14ac:dyDescent="0.25">
      <c r="BJ24290" s="31"/>
      <c r="BK24290" s="31"/>
      <c r="BL24290" s="31"/>
      <c r="BM24290" s="31"/>
    </row>
    <row r="24291" spans="62:65" x14ac:dyDescent="0.25">
      <c r="BJ24291" s="31"/>
      <c r="BK24291" s="31"/>
      <c r="BL24291" s="31"/>
      <c r="BM24291" s="31"/>
    </row>
    <row r="24292" spans="62:65" x14ac:dyDescent="0.25">
      <c r="BJ24292" s="31"/>
      <c r="BK24292" s="31"/>
      <c r="BL24292" s="31"/>
      <c r="BM24292" s="31"/>
    </row>
    <row r="24293" spans="62:65" x14ac:dyDescent="0.25">
      <c r="BJ24293" s="31"/>
      <c r="BK24293" s="31"/>
      <c r="BL24293" s="31"/>
      <c r="BM24293" s="31"/>
    </row>
    <row r="24294" spans="62:65" x14ac:dyDescent="0.25">
      <c r="BJ24294" s="31"/>
      <c r="BK24294" s="31"/>
      <c r="BL24294" s="31"/>
      <c r="BM24294" s="31"/>
    </row>
    <row r="24295" spans="62:65" x14ac:dyDescent="0.25">
      <c r="BJ24295" s="31"/>
      <c r="BK24295" s="31"/>
      <c r="BL24295" s="31"/>
      <c r="BM24295" s="31"/>
    </row>
    <row r="24296" spans="62:65" x14ac:dyDescent="0.25">
      <c r="BJ24296" s="31"/>
      <c r="BK24296" s="31"/>
      <c r="BL24296" s="31"/>
      <c r="BM24296" s="31"/>
    </row>
    <row r="24297" spans="62:65" x14ac:dyDescent="0.25">
      <c r="BJ24297" s="31"/>
      <c r="BK24297" s="31"/>
      <c r="BL24297" s="31"/>
      <c r="BM24297" s="31"/>
    </row>
    <row r="24298" spans="62:65" x14ac:dyDescent="0.25">
      <c r="BJ24298" s="31"/>
      <c r="BK24298" s="31"/>
      <c r="BL24298" s="31"/>
      <c r="BM24298" s="31"/>
    </row>
    <row r="24299" spans="62:65" x14ac:dyDescent="0.25">
      <c r="BJ24299" s="31"/>
      <c r="BK24299" s="31"/>
      <c r="BL24299" s="31"/>
      <c r="BM24299" s="31"/>
    </row>
    <row r="24300" spans="62:65" x14ac:dyDescent="0.25">
      <c r="BJ24300" s="31"/>
      <c r="BK24300" s="31"/>
      <c r="BL24300" s="31"/>
      <c r="BM24300" s="31"/>
    </row>
    <row r="24301" spans="62:65" x14ac:dyDescent="0.25">
      <c r="BJ24301" s="31"/>
      <c r="BK24301" s="31"/>
      <c r="BL24301" s="31"/>
      <c r="BM24301" s="31"/>
    </row>
    <row r="24302" spans="62:65" x14ac:dyDescent="0.25">
      <c r="BJ24302" s="31"/>
      <c r="BK24302" s="31"/>
      <c r="BL24302" s="31"/>
      <c r="BM24302" s="31"/>
    </row>
    <row r="24303" spans="62:65" x14ac:dyDescent="0.25">
      <c r="BJ24303" s="31"/>
      <c r="BK24303" s="31"/>
      <c r="BL24303" s="31"/>
      <c r="BM24303" s="31"/>
    </row>
    <row r="24304" spans="62:65" x14ac:dyDescent="0.25">
      <c r="BJ24304" s="31"/>
      <c r="BK24304" s="31"/>
      <c r="BL24304" s="31"/>
      <c r="BM24304" s="31"/>
    </row>
    <row r="24305" spans="62:65" x14ac:dyDescent="0.25">
      <c r="BJ24305" s="31"/>
      <c r="BK24305" s="31"/>
      <c r="BL24305" s="31"/>
      <c r="BM24305" s="31"/>
    </row>
    <row r="24306" spans="62:65" x14ac:dyDescent="0.25">
      <c r="BJ24306" s="31"/>
      <c r="BK24306" s="31"/>
      <c r="BL24306" s="31"/>
      <c r="BM24306" s="31"/>
    </row>
    <row r="24307" spans="62:65" x14ac:dyDescent="0.25">
      <c r="BJ24307" s="31"/>
      <c r="BK24307" s="31"/>
      <c r="BL24307" s="31"/>
      <c r="BM24307" s="31"/>
    </row>
    <row r="24308" spans="62:65" x14ac:dyDescent="0.25">
      <c r="BJ24308" s="31"/>
      <c r="BK24308" s="31"/>
      <c r="BL24308" s="31"/>
      <c r="BM24308" s="31"/>
    </row>
    <row r="24309" spans="62:65" x14ac:dyDescent="0.25">
      <c r="BJ24309" s="31"/>
      <c r="BK24309" s="31"/>
      <c r="BL24309" s="31"/>
      <c r="BM24309" s="31"/>
    </row>
    <row r="24310" spans="62:65" x14ac:dyDescent="0.25">
      <c r="BJ24310" s="31"/>
      <c r="BK24310" s="31"/>
      <c r="BL24310" s="31"/>
      <c r="BM24310" s="31"/>
    </row>
    <row r="24311" spans="62:65" x14ac:dyDescent="0.25">
      <c r="BJ24311" s="31"/>
      <c r="BK24311" s="31"/>
      <c r="BL24311" s="31"/>
      <c r="BM24311" s="31"/>
    </row>
    <row r="24312" spans="62:65" x14ac:dyDescent="0.25">
      <c r="BJ24312" s="31"/>
      <c r="BK24312" s="31"/>
      <c r="BL24312" s="31"/>
      <c r="BM24312" s="31"/>
    </row>
    <row r="24313" spans="62:65" x14ac:dyDescent="0.25">
      <c r="BJ24313" s="31"/>
      <c r="BK24313" s="31"/>
      <c r="BL24313" s="31"/>
      <c r="BM24313" s="31"/>
    </row>
    <row r="24314" spans="62:65" x14ac:dyDescent="0.25">
      <c r="BJ24314" s="31"/>
      <c r="BK24314" s="31"/>
      <c r="BL24314" s="31"/>
      <c r="BM24314" s="31"/>
    </row>
    <row r="24315" spans="62:65" x14ac:dyDescent="0.25">
      <c r="BJ24315" s="31"/>
      <c r="BK24315" s="31"/>
      <c r="BL24315" s="31"/>
      <c r="BM24315" s="31"/>
    </row>
    <row r="24316" spans="62:65" x14ac:dyDescent="0.25">
      <c r="BJ24316" s="31"/>
      <c r="BK24316" s="31"/>
      <c r="BL24316" s="31"/>
      <c r="BM24316" s="31"/>
    </row>
    <row r="24317" spans="62:65" x14ac:dyDescent="0.25">
      <c r="BJ24317" s="31"/>
      <c r="BK24317" s="31"/>
      <c r="BL24317" s="31"/>
      <c r="BM24317" s="31"/>
    </row>
    <row r="24318" spans="62:65" x14ac:dyDescent="0.25">
      <c r="BJ24318" s="31"/>
      <c r="BK24318" s="31"/>
      <c r="BL24318" s="31"/>
      <c r="BM24318" s="31"/>
    </row>
    <row r="24319" spans="62:65" x14ac:dyDescent="0.25">
      <c r="BJ24319" s="31"/>
      <c r="BK24319" s="31"/>
      <c r="BL24319" s="31"/>
      <c r="BM24319" s="31"/>
    </row>
    <row r="24320" spans="62:65" x14ac:dyDescent="0.25">
      <c r="BJ24320" s="31"/>
      <c r="BK24320" s="31"/>
      <c r="BL24320" s="31"/>
      <c r="BM24320" s="31"/>
    </row>
    <row r="24321" spans="62:65" x14ac:dyDescent="0.25">
      <c r="BJ24321" s="31"/>
      <c r="BK24321" s="31"/>
      <c r="BL24321" s="31"/>
      <c r="BM24321" s="31"/>
    </row>
    <row r="24322" spans="62:65" x14ac:dyDescent="0.25">
      <c r="BJ24322" s="31"/>
      <c r="BK24322" s="31"/>
      <c r="BL24322" s="31"/>
      <c r="BM24322" s="31"/>
    </row>
    <row r="24323" spans="62:65" x14ac:dyDescent="0.25">
      <c r="BJ24323" s="31"/>
      <c r="BK24323" s="31"/>
      <c r="BL24323" s="31"/>
      <c r="BM24323" s="31"/>
    </row>
    <row r="24324" spans="62:65" x14ac:dyDescent="0.25">
      <c r="BJ24324" s="31"/>
      <c r="BK24324" s="31"/>
      <c r="BL24324" s="31"/>
      <c r="BM24324" s="31"/>
    </row>
    <row r="24325" spans="62:65" x14ac:dyDescent="0.25">
      <c r="BJ24325" s="31"/>
      <c r="BK24325" s="31"/>
      <c r="BL24325" s="31"/>
      <c r="BM24325" s="31"/>
    </row>
    <row r="24326" spans="62:65" x14ac:dyDescent="0.25">
      <c r="BJ24326" s="31"/>
      <c r="BK24326" s="31"/>
      <c r="BL24326" s="31"/>
      <c r="BM24326" s="31"/>
    </row>
    <row r="24327" spans="62:65" x14ac:dyDescent="0.25">
      <c r="BJ24327" s="31"/>
      <c r="BK24327" s="31"/>
      <c r="BL24327" s="31"/>
      <c r="BM24327" s="31"/>
    </row>
    <row r="24328" spans="62:65" x14ac:dyDescent="0.25">
      <c r="BJ24328" s="31"/>
      <c r="BK24328" s="31"/>
      <c r="BL24328" s="31"/>
      <c r="BM24328" s="31"/>
    </row>
    <row r="24329" spans="62:65" x14ac:dyDescent="0.25">
      <c r="BJ24329" s="31"/>
      <c r="BK24329" s="31"/>
      <c r="BL24329" s="31"/>
      <c r="BM24329" s="31"/>
    </row>
    <row r="24330" spans="62:65" x14ac:dyDescent="0.25">
      <c r="BJ24330" s="31"/>
      <c r="BK24330" s="31"/>
      <c r="BL24330" s="31"/>
      <c r="BM24330" s="31"/>
    </row>
    <row r="24331" spans="62:65" x14ac:dyDescent="0.25">
      <c r="BJ24331" s="31"/>
      <c r="BK24331" s="31"/>
      <c r="BL24331" s="31"/>
      <c r="BM24331" s="31"/>
    </row>
    <row r="24332" spans="62:65" x14ac:dyDescent="0.25">
      <c r="BJ24332" s="31"/>
      <c r="BK24332" s="31"/>
      <c r="BL24332" s="31"/>
      <c r="BM24332" s="31"/>
    </row>
    <row r="24333" spans="62:65" x14ac:dyDescent="0.25">
      <c r="BJ24333" s="31"/>
      <c r="BK24333" s="31"/>
      <c r="BL24333" s="31"/>
      <c r="BM24333" s="31"/>
    </row>
    <row r="24334" spans="62:65" x14ac:dyDescent="0.25">
      <c r="BJ24334" s="31"/>
      <c r="BK24334" s="31"/>
      <c r="BL24334" s="31"/>
      <c r="BM24334" s="31"/>
    </row>
    <row r="24335" spans="62:65" x14ac:dyDescent="0.25">
      <c r="BJ24335" s="31"/>
      <c r="BK24335" s="31"/>
      <c r="BL24335" s="31"/>
      <c r="BM24335" s="31"/>
    </row>
    <row r="24336" spans="62:65" x14ac:dyDescent="0.25">
      <c r="BJ24336" s="31"/>
      <c r="BK24336" s="31"/>
      <c r="BL24336" s="31"/>
      <c r="BM24336" s="31"/>
    </row>
    <row r="24337" spans="62:65" x14ac:dyDescent="0.25">
      <c r="BJ24337" s="31"/>
      <c r="BK24337" s="31"/>
      <c r="BL24337" s="31"/>
      <c r="BM24337" s="31"/>
    </row>
    <row r="24338" spans="62:65" x14ac:dyDescent="0.25">
      <c r="BJ24338" s="31"/>
      <c r="BK24338" s="31"/>
      <c r="BL24338" s="31"/>
      <c r="BM24338" s="31"/>
    </row>
    <row r="24339" spans="62:65" x14ac:dyDescent="0.25">
      <c r="BJ24339" s="31"/>
      <c r="BK24339" s="31"/>
      <c r="BL24339" s="31"/>
      <c r="BM24339" s="31"/>
    </row>
    <row r="24340" spans="62:65" x14ac:dyDescent="0.25">
      <c r="BJ24340" s="31"/>
      <c r="BK24340" s="31"/>
      <c r="BL24340" s="31"/>
      <c r="BM24340" s="31"/>
    </row>
    <row r="24341" spans="62:65" x14ac:dyDescent="0.25">
      <c r="BJ24341" s="31"/>
      <c r="BK24341" s="31"/>
      <c r="BL24341" s="31"/>
      <c r="BM24341" s="31"/>
    </row>
    <row r="24342" spans="62:65" x14ac:dyDescent="0.25">
      <c r="BJ24342" s="31"/>
      <c r="BK24342" s="31"/>
      <c r="BL24342" s="31"/>
      <c r="BM24342" s="31"/>
    </row>
    <row r="24343" spans="62:65" x14ac:dyDescent="0.25">
      <c r="BJ24343" s="31"/>
      <c r="BK24343" s="31"/>
      <c r="BL24343" s="31"/>
      <c r="BM24343" s="31"/>
    </row>
    <row r="24344" spans="62:65" x14ac:dyDescent="0.25">
      <c r="BJ24344" s="31"/>
      <c r="BK24344" s="31"/>
      <c r="BL24344" s="31"/>
      <c r="BM24344" s="31"/>
    </row>
    <row r="24345" spans="62:65" x14ac:dyDescent="0.25">
      <c r="BJ24345" s="31"/>
      <c r="BK24345" s="31"/>
      <c r="BL24345" s="31"/>
      <c r="BM24345" s="31"/>
    </row>
    <row r="24346" spans="62:65" x14ac:dyDescent="0.25">
      <c r="BJ24346" s="31"/>
      <c r="BK24346" s="31"/>
      <c r="BL24346" s="31"/>
      <c r="BM24346" s="31"/>
    </row>
    <row r="24347" spans="62:65" x14ac:dyDescent="0.25">
      <c r="BJ24347" s="31"/>
      <c r="BK24347" s="31"/>
      <c r="BL24347" s="31"/>
      <c r="BM24347" s="31"/>
    </row>
    <row r="24348" spans="62:65" x14ac:dyDescent="0.25">
      <c r="BJ24348" s="31"/>
      <c r="BK24348" s="31"/>
      <c r="BL24348" s="31"/>
      <c r="BM24348" s="31"/>
    </row>
    <row r="24349" spans="62:65" x14ac:dyDescent="0.25">
      <c r="BJ24349" s="31"/>
      <c r="BK24349" s="31"/>
      <c r="BL24349" s="31"/>
      <c r="BM24349" s="31"/>
    </row>
    <row r="24350" spans="62:65" x14ac:dyDescent="0.25">
      <c r="BJ24350" s="31"/>
      <c r="BK24350" s="31"/>
      <c r="BL24350" s="31"/>
      <c r="BM24350" s="31"/>
    </row>
    <row r="24351" spans="62:65" x14ac:dyDescent="0.25">
      <c r="BJ24351" s="31"/>
      <c r="BK24351" s="31"/>
      <c r="BL24351" s="31"/>
      <c r="BM24351" s="31"/>
    </row>
    <row r="24352" spans="62:65" x14ac:dyDescent="0.25">
      <c r="BJ24352" s="31"/>
      <c r="BK24352" s="31"/>
      <c r="BL24352" s="31"/>
      <c r="BM24352" s="31"/>
    </row>
    <row r="24353" spans="62:65" x14ac:dyDescent="0.25">
      <c r="BJ24353" s="31"/>
      <c r="BK24353" s="31"/>
      <c r="BL24353" s="31"/>
      <c r="BM24353" s="31"/>
    </row>
    <row r="24354" spans="62:65" x14ac:dyDescent="0.25">
      <c r="BJ24354" s="31"/>
      <c r="BK24354" s="31"/>
      <c r="BL24354" s="31"/>
      <c r="BM24354" s="31"/>
    </row>
    <row r="24355" spans="62:65" x14ac:dyDescent="0.25">
      <c r="BJ24355" s="31"/>
      <c r="BK24355" s="31"/>
      <c r="BL24355" s="31"/>
      <c r="BM24355" s="31"/>
    </row>
    <row r="24356" spans="62:65" x14ac:dyDescent="0.25">
      <c r="BJ24356" s="31"/>
      <c r="BK24356" s="31"/>
      <c r="BL24356" s="31"/>
      <c r="BM24356" s="31"/>
    </row>
    <row r="24357" spans="62:65" x14ac:dyDescent="0.25">
      <c r="BJ24357" s="31"/>
      <c r="BK24357" s="31"/>
      <c r="BL24357" s="31"/>
      <c r="BM24357" s="31"/>
    </row>
    <row r="24358" spans="62:65" x14ac:dyDescent="0.25">
      <c r="BJ24358" s="31"/>
      <c r="BK24358" s="31"/>
      <c r="BL24358" s="31"/>
      <c r="BM24358" s="31"/>
    </row>
    <row r="24359" spans="62:65" x14ac:dyDescent="0.25">
      <c r="BJ24359" s="31"/>
      <c r="BK24359" s="31"/>
      <c r="BL24359" s="31"/>
      <c r="BM24359" s="31"/>
    </row>
    <row r="24360" spans="62:65" x14ac:dyDescent="0.25">
      <c r="BJ24360" s="31"/>
      <c r="BK24360" s="31"/>
      <c r="BL24360" s="31"/>
      <c r="BM24360" s="31"/>
    </row>
    <row r="24361" spans="62:65" x14ac:dyDescent="0.25">
      <c r="BJ24361" s="31"/>
      <c r="BK24361" s="31"/>
      <c r="BL24361" s="31"/>
      <c r="BM24361" s="31"/>
    </row>
    <row r="24362" spans="62:65" x14ac:dyDescent="0.25">
      <c r="BJ24362" s="31"/>
      <c r="BK24362" s="31"/>
      <c r="BL24362" s="31"/>
      <c r="BM24362" s="31"/>
    </row>
    <row r="24363" spans="62:65" x14ac:dyDescent="0.25">
      <c r="BJ24363" s="31"/>
      <c r="BK24363" s="31"/>
      <c r="BL24363" s="31"/>
      <c r="BM24363" s="31"/>
    </row>
    <row r="24364" spans="62:65" x14ac:dyDescent="0.25">
      <c r="BJ24364" s="31"/>
      <c r="BK24364" s="31"/>
      <c r="BL24364" s="31"/>
      <c r="BM24364" s="31"/>
    </row>
    <row r="24365" spans="62:65" x14ac:dyDescent="0.25">
      <c r="BJ24365" s="31"/>
      <c r="BK24365" s="31"/>
      <c r="BL24365" s="31"/>
      <c r="BM24365" s="31"/>
    </row>
    <row r="24366" spans="62:65" x14ac:dyDescent="0.25">
      <c r="BJ24366" s="31"/>
      <c r="BK24366" s="31"/>
      <c r="BL24366" s="31"/>
      <c r="BM24366" s="31"/>
    </row>
    <row r="24367" spans="62:65" x14ac:dyDescent="0.25">
      <c r="BJ24367" s="31"/>
      <c r="BK24367" s="31"/>
      <c r="BL24367" s="31"/>
      <c r="BM24367" s="31"/>
    </row>
    <row r="24368" spans="62:65" x14ac:dyDescent="0.25">
      <c r="BJ24368" s="31"/>
      <c r="BK24368" s="31"/>
      <c r="BL24368" s="31"/>
      <c r="BM24368" s="31"/>
    </row>
    <row r="24369" spans="62:65" x14ac:dyDescent="0.25">
      <c r="BJ24369" s="31"/>
      <c r="BK24369" s="31"/>
      <c r="BL24369" s="31"/>
      <c r="BM24369" s="31"/>
    </row>
    <row r="24370" spans="62:65" x14ac:dyDescent="0.25">
      <c r="BJ24370" s="31"/>
      <c r="BK24370" s="31"/>
      <c r="BL24370" s="31"/>
      <c r="BM24370" s="31"/>
    </row>
    <row r="24371" spans="62:65" x14ac:dyDescent="0.25">
      <c r="BJ24371" s="31"/>
      <c r="BK24371" s="31"/>
      <c r="BL24371" s="31"/>
      <c r="BM24371" s="31"/>
    </row>
    <row r="24372" spans="62:65" x14ac:dyDescent="0.25">
      <c r="BJ24372" s="31"/>
      <c r="BK24372" s="31"/>
      <c r="BL24372" s="31"/>
      <c r="BM24372" s="31"/>
    </row>
    <row r="24373" spans="62:65" x14ac:dyDescent="0.25">
      <c r="BJ24373" s="31"/>
      <c r="BK24373" s="31"/>
      <c r="BL24373" s="31"/>
      <c r="BM24373" s="31"/>
    </row>
    <row r="24374" spans="62:65" x14ac:dyDescent="0.25">
      <c r="BJ24374" s="31"/>
      <c r="BK24374" s="31"/>
      <c r="BL24374" s="31"/>
      <c r="BM24374" s="31"/>
    </row>
    <row r="24375" spans="62:65" x14ac:dyDescent="0.25">
      <c r="BJ24375" s="31"/>
      <c r="BK24375" s="31"/>
      <c r="BL24375" s="31"/>
      <c r="BM24375" s="31"/>
    </row>
    <row r="24376" spans="62:65" x14ac:dyDescent="0.25">
      <c r="BJ24376" s="31"/>
      <c r="BK24376" s="31"/>
      <c r="BL24376" s="31"/>
      <c r="BM24376" s="31"/>
    </row>
    <row r="24377" spans="62:65" x14ac:dyDescent="0.25">
      <c r="BJ24377" s="31"/>
      <c r="BK24377" s="31"/>
      <c r="BL24377" s="31"/>
      <c r="BM24377" s="31"/>
    </row>
    <row r="24378" spans="62:65" x14ac:dyDescent="0.25">
      <c r="BJ24378" s="31"/>
      <c r="BK24378" s="31"/>
      <c r="BL24378" s="31"/>
      <c r="BM24378" s="31"/>
    </row>
    <row r="24379" spans="62:65" x14ac:dyDescent="0.25">
      <c r="BJ24379" s="31"/>
      <c r="BK24379" s="31"/>
      <c r="BL24379" s="31"/>
      <c r="BM24379" s="31"/>
    </row>
    <row r="24380" spans="62:65" x14ac:dyDescent="0.25">
      <c r="BJ24380" s="31"/>
      <c r="BK24380" s="31"/>
      <c r="BL24380" s="31"/>
      <c r="BM24380" s="31"/>
    </row>
    <row r="24381" spans="62:65" x14ac:dyDescent="0.25">
      <c r="BJ24381" s="31"/>
      <c r="BK24381" s="31"/>
      <c r="BL24381" s="31"/>
      <c r="BM24381" s="31"/>
    </row>
    <row r="24382" spans="62:65" x14ac:dyDescent="0.25">
      <c r="BJ24382" s="31"/>
      <c r="BK24382" s="31"/>
      <c r="BL24382" s="31"/>
      <c r="BM24382" s="31"/>
    </row>
    <row r="24383" spans="62:65" x14ac:dyDescent="0.25">
      <c r="BJ24383" s="31"/>
      <c r="BK24383" s="31"/>
      <c r="BL24383" s="31"/>
      <c r="BM24383" s="31"/>
    </row>
    <row r="24384" spans="62:65" x14ac:dyDescent="0.25">
      <c r="BJ24384" s="31"/>
      <c r="BK24384" s="31"/>
      <c r="BL24384" s="31"/>
      <c r="BM24384" s="31"/>
    </row>
    <row r="24385" spans="62:65" x14ac:dyDescent="0.25">
      <c r="BJ24385" s="31"/>
      <c r="BK24385" s="31"/>
      <c r="BL24385" s="31"/>
      <c r="BM24385" s="31"/>
    </row>
    <row r="24386" spans="62:65" x14ac:dyDescent="0.25">
      <c r="BJ24386" s="31"/>
      <c r="BK24386" s="31"/>
      <c r="BL24386" s="31"/>
      <c r="BM24386" s="31"/>
    </row>
    <row r="24387" spans="62:65" x14ac:dyDescent="0.25">
      <c r="BJ24387" s="31"/>
      <c r="BK24387" s="31"/>
      <c r="BL24387" s="31"/>
      <c r="BM24387" s="31"/>
    </row>
    <row r="24388" spans="62:65" x14ac:dyDescent="0.25">
      <c r="BJ24388" s="31"/>
      <c r="BK24388" s="31"/>
      <c r="BL24388" s="31"/>
      <c r="BM24388" s="31"/>
    </row>
    <row r="24389" spans="62:65" x14ac:dyDescent="0.25">
      <c r="BJ24389" s="31"/>
      <c r="BK24389" s="31"/>
      <c r="BL24389" s="31"/>
      <c r="BM24389" s="31"/>
    </row>
    <row r="24390" spans="62:65" x14ac:dyDescent="0.25">
      <c r="BJ24390" s="31"/>
      <c r="BK24390" s="31"/>
      <c r="BL24390" s="31"/>
      <c r="BM24390" s="31"/>
    </row>
    <row r="24391" spans="62:65" x14ac:dyDescent="0.25">
      <c r="BJ24391" s="31"/>
      <c r="BK24391" s="31"/>
      <c r="BL24391" s="31"/>
      <c r="BM24391" s="31"/>
    </row>
    <row r="24392" spans="62:65" x14ac:dyDescent="0.25">
      <c r="BJ24392" s="31"/>
      <c r="BK24392" s="31"/>
      <c r="BL24392" s="31"/>
      <c r="BM24392" s="31"/>
    </row>
    <row r="24393" spans="62:65" x14ac:dyDescent="0.25">
      <c r="BJ24393" s="31"/>
      <c r="BK24393" s="31"/>
      <c r="BL24393" s="31"/>
      <c r="BM24393" s="31"/>
    </row>
    <row r="24394" spans="62:65" x14ac:dyDescent="0.25">
      <c r="BJ24394" s="31"/>
      <c r="BK24394" s="31"/>
      <c r="BL24394" s="31"/>
      <c r="BM24394" s="31"/>
    </row>
    <row r="24395" spans="62:65" x14ac:dyDescent="0.25">
      <c r="BJ24395" s="31"/>
      <c r="BK24395" s="31"/>
      <c r="BL24395" s="31"/>
      <c r="BM24395" s="31"/>
    </row>
    <row r="24396" spans="62:65" x14ac:dyDescent="0.25">
      <c r="BJ24396" s="31"/>
      <c r="BK24396" s="31"/>
      <c r="BL24396" s="31"/>
      <c r="BM24396" s="31"/>
    </row>
    <row r="24397" spans="62:65" x14ac:dyDescent="0.25">
      <c r="BJ24397" s="31"/>
      <c r="BK24397" s="31"/>
      <c r="BL24397" s="31"/>
      <c r="BM24397" s="31"/>
    </row>
    <row r="24398" spans="62:65" x14ac:dyDescent="0.25">
      <c r="BJ24398" s="31"/>
      <c r="BK24398" s="31"/>
      <c r="BL24398" s="31"/>
      <c r="BM24398" s="31"/>
    </row>
    <row r="24399" spans="62:65" x14ac:dyDescent="0.25">
      <c r="BJ24399" s="31"/>
      <c r="BK24399" s="31"/>
      <c r="BL24399" s="31"/>
      <c r="BM24399" s="31"/>
    </row>
    <row r="24400" spans="62:65" x14ac:dyDescent="0.25">
      <c r="BJ24400" s="31"/>
      <c r="BK24400" s="31"/>
      <c r="BL24400" s="31"/>
      <c r="BM24400" s="31"/>
    </row>
    <row r="24401" spans="62:65" x14ac:dyDescent="0.25">
      <c r="BJ24401" s="31"/>
      <c r="BK24401" s="31"/>
      <c r="BL24401" s="31"/>
      <c r="BM24401" s="31"/>
    </row>
    <row r="24402" spans="62:65" x14ac:dyDescent="0.25">
      <c r="BJ24402" s="31"/>
      <c r="BK24402" s="31"/>
      <c r="BL24402" s="31"/>
      <c r="BM24402" s="31"/>
    </row>
    <row r="24403" spans="62:65" x14ac:dyDescent="0.25">
      <c r="BJ24403" s="31"/>
      <c r="BK24403" s="31"/>
      <c r="BL24403" s="31"/>
      <c r="BM24403" s="31"/>
    </row>
    <row r="24404" spans="62:65" x14ac:dyDescent="0.25">
      <c r="BJ24404" s="31"/>
      <c r="BK24404" s="31"/>
      <c r="BL24404" s="31"/>
      <c r="BM24404" s="31"/>
    </row>
    <row r="24405" spans="62:65" x14ac:dyDescent="0.25">
      <c r="BJ24405" s="31"/>
      <c r="BK24405" s="31"/>
      <c r="BL24405" s="31"/>
      <c r="BM24405" s="31"/>
    </row>
    <row r="24406" spans="62:65" x14ac:dyDescent="0.25">
      <c r="BJ24406" s="31"/>
      <c r="BK24406" s="31"/>
      <c r="BL24406" s="31"/>
      <c r="BM24406" s="31"/>
    </row>
    <row r="24407" spans="62:65" x14ac:dyDescent="0.25">
      <c r="BJ24407" s="31"/>
      <c r="BK24407" s="31"/>
      <c r="BL24407" s="31"/>
      <c r="BM24407" s="31"/>
    </row>
    <row r="24408" spans="62:65" x14ac:dyDescent="0.25">
      <c r="BJ24408" s="31"/>
      <c r="BK24408" s="31"/>
      <c r="BL24408" s="31"/>
      <c r="BM24408" s="31"/>
    </row>
    <row r="24409" spans="62:65" x14ac:dyDescent="0.25">
      <c r="BJ24409" s="31"/>
      <c r="BK24409" s="31"/>
      <c r="BL24409" s="31"/>
      <c r="BM24409" s="31"/>
    </row>
    <row r="24410" spans="62:65" x14ac:dyDescent="0.25">
      <c r="BJ24410" s="31"/>
      <c r="BK24410" s="31"/>
      <c r="BL24410" s="31"/>
      <c r="BM24410" s="31"/>
    </row>
    <row r="24411" spans="62:65" x14ac:dyDescent="0.25">
      <c r="BJ24411" s="31"/>
      <c r="BK24411" s="31"/>
      <c r="BL24411" s="31"/>
      <c r="BM24411" s="31"/>
    </row>
    <row r="24412" spans="62:65" x14ac:dyDescent="0.25">
      <c r="BJ24412" s="31"/>
      <c r="BK24412" s="31"/>
      <c r="BL24412" s="31"/>
      <c r="BM24412" s="31"/>
    </row>
    <row r="24413" spans="62:65" x14ac:dyDescent="0.25">
      <c r="BJ24413" s="31"/>
      <c r="BK24413" s="31"/>
      <c r="BL24413" s="31"/>
      <c r="BM24413" s="31"/>
    </row>
    <row r="24414" spans="62:65" x14ac:dyDescent="0.25">
      <c r="BJ24414" s="31"/>
      <c r="BK24414" s="31"/>
      <c r="BL24414" s="31"/>
      <c r="BM24414" s="31"/>
    </row>
    <row r="24415" spans="62:65" x14ac:dyDescent="0.25">
      <c r="BJ24415" s="31"/>
      <c r="BK24415" s="31"/>
      <c r="BL24415" s="31"/>
      <c r="BM24415" s="31"/>
    </row>
    <row r="24416" spans="62:65" x14ac:dyDescent="0.25">
      <c r="BJ24416" s="31"/>
      <c r="BK24416" s="31"/>
      <c r="BL24416" s="31"/>
      <c r="BM24416" s="31"/>
    </row>
    <row r="24417" spans="62:65" x14ac:dyDescent="0.25">
      <c r="BJ24417" s="31"/>
      <c r="BK24417" s="31"/>
      <c r="BL24417" s="31"/>
      <c r="BM24417" s="31"/>
    </row>
    <row r="24418" spans="62:65" x14ac:dyDescent="0.25">
      <c r="BJ24418" s="31"/>
      <c r="BK24418" s="31"/>
      <c r="BL24418" s="31"/>
      <c r="BM24418" s="31"/>
    </row>
    <row r="24419" spans="62:65" x14ac:dyDescent="0.25">
      <c r="BJ24419" s="31"/>
      <c r="BK24419" s="31"/>
      <c r="BL24419" s="31"/>
      <c r="BM24419" s="31"/>
    </row>
    <row r="24420" spans="62:65" x14ac:dyDescent="0.25">
      <c r="BJ24420" s="31"/>
      <c r="BK24420" s="31"/>
      <c r="BL24420" s="31"/>
      <c r="BM24420" s="31"/>
    </row>
    <row r="24421" spans="62:65" x14ac:dyDescent="0.25">
      <c r="BJ24421" s="31"/>
      <c r="BK24421" s="31"/>
      <c r="BL24421" s="31"/>
      <c r="BM24421" s="31"/>
    </row>
    <row r="24422" spans="62:65" x14ac:dyDescent="0.25">
      <c r="BJ24422" s="31"/>
      <c r="BK24422" s="31"/>
      <c r="BL24422" s="31"/>
      <c r="BM24422" s="31"/>
    </row>
    <row r="24423" spans="62:65" x14ac:dyDescent="0.25">
      <c r="BJ24423" s="31"/>
      <c r="BK24423" s="31"/>
      <c r="BL24423" s="31"/>
      <c r="BM24423" s="31"/>
    </row>
    <row r="24424" spans="62:65" x14ac:dyDescent="0.25">
      <c r="BJ24424" s="31"/>
      <c r="BK24424" s="31"/>
      <c r="BL24424" s="31"/>
      <c r="BM24424" s="31"/>
    </row>
    <row r="24425" spans="62:65" x14ac:dyDescent="0.25">
      <c r="BJ24425" s="31"/>
      <c r="BK24425" s="31"/>
      <c r="BL24425" s="31"/>
      <c r="BM24425" s="31"/>
    </row>
    <row r="24426" spans="62:65" x14ac:dyDescent="0.25">
      <c r="BJ24426" s="31"/>
      <c r="BK24426" s="31"/>
      <c r="BL24426" s="31"/>
      <c r="BM24426" s="31"/>
    </row>
    <row r="24427" spans="62:65" x14ac:dyDescent="0.25">
      <c r="BJ24427" s="31"/>
      <c r="BK24427" s="31"/>
      <c r="BL24427" s="31"/>
      <c r="BM24427" s="31"/>
    </row>
    <row r="24428" spans="62:65" x14ac:dyDescent="0.25">
      <c r="BJ24428" s="31"/>
      <c r="BK24428" s="31"/>
      <c r="BL24428" s="31"/>
      <c r="BM24428" s="31"/>
    </row>
    <row r="24429" spans="62:65" x14ac:dyDescent="0.25">
      <c r="BJ24429" s="31"/>
      <c r="BK24429" s="31"/>
      <c r="BL24429" s="31"/>
      <c r="BM24429" s="31"/>
    </row>
    <row r="24430" spans="62:65" x14ac:dyDescent="0.25">
      <c r="BJ24430" s="31"/>
      <c r="BK24430" s="31"/>
      <c r="BL24430" s="31"/>
      <c r="BM24430" s="31"/>
    </row>
    <row r="24431" spans="62:65" x14ac:dyDescent="0.25">
      <c r="BJ24431" s="31"/>
      <c r="BK24431" s="31"/>
      <c r="BL24431" s="31"/>
      <c r="BM24431" s="31"/>
    </row>
    <row r="24432" spans="62:65" x14ac:dyDescent="0.25">
      <c r="BJ24432" s="31"/>
      <c r="BK24432" s="31"/>
      <c r="BL24432" s="31"/>
      <c r="BM24432" s="31"/>
    </row>
    <row r="24433" spans="62:65" x14ac:dyDescent="0.25">
      <c r="BJ24433" s="31"/>
      <c r="BK24433" s="31"/>
      <c r="BL24433" s="31"/>
      <c r="BM24433" s="31"/>
    </row>
    <row r="24434" spans="62:65" x14ac:dyDescent="0.25">
      <c r="BJ24434" s="31"/>
      <c r="BK24434" s="31"/>
      <c r="BL24434" s="31"/>
      <c r="BM24434" s="31"/>
    </row>
    <row r="24435" spans="62:65" x14ac:dyDescent="0.25">
      <c r="BJ24435" s="31"/>
      <c r="BK24435" s="31"/>
      <c r="BL24435" s="31"/>
      <c r="BM24435" s="31"/>
    </row>
    <row r="24436" spans="62:65" x14ac:dyDescent="0.25">
      <c r="BJ24436" s="31"/>
      <c r="BK24436" s="31"/>
      <c r="BL24436" s="31"/>
      <c r="BM24436" s="31"/>
    </row>
    <row r="24437" spans="62:65" x14ac:dyDescent="0.25">
      <c r="BJ24437" s="31"/>
      <c r="BK24437" s="31"/>
      <c r="BL24437" s="31"/>
      <c r="BM24437" s="31"/>
    </row>
    <row r="24438" spans="62:65" x14ac:dyDescent="0.25">
      <c r="BJ24438" s="31"/>
      <c r="BK24438" s="31"/>
      <c r="BL24438" s="31"/>
      <c r="BM24438" s="31"/>
    </row>
    <row r="24439" spans="62:65" x14ac:dyDescent="0.25">
      <c r="BJ24439" s="31"/>
      <c r="BK24439" s="31"/>
      <c r="BL24439" s="31"/>
      <c r="BM24439" s="31"/>
    </row>
    <row r="24440" spans="62:65" x14ac:dyDescent="0.25">
      <c r="BJ24440" s="31"/>
      <c r="BK24440" s="31"/>
      <c r="BL24440" s="31"/>
      <c r="BM24440" s="31"/>
    </row>
    <row r="24441" spans="62:65" x14ac:dyDescent="0.25">
      <c r="BJ24441" s="31"/>
      <c r="BK24441" s="31"/>
      <c r="BL24441" s="31"/>
      <c r="BM24441" s="31"/>
    </row>
    <row r="24442" spans="62:65" x14ac:dyDescent="0.25">
      <c r="BJ24442" s="31"/>
      <c r="BK24442" s="31"/>
      <c r="BL24442" s="31"/>
      <c r="BM24442" s="31"/>
    </row>
    <row r="24443" spans="62:65" x14ac:dyDescent="0.25">
      <c r="BJ24443" s="31"/>
      <c r="BK24443" s="31"/>
      <c r="BL24443" s="31"/>
      <c r="BM24443" s="31"/>
    </row>
    <row r="24444" spans="62:65" x14ac:dyDescent="0.25">
      <c r="BJ24444" s="31"/>
      <c r="BK24444" s="31"/>
      <c r="BL24444" s="31"/>
      <c r="BM24444" s="31"/>
    </row>
    <row r="24445" spans="62:65" x14ac:dyDescent="0.25">
      <c r="BJ24445" s="31"/>
      <c r="BK24445" s="31"/>
      <c r="BL24445" s="31"/>
      <c r="BM24445" s="31"/>
    </row>
    <row r="24446" spans="62:65" x14ac:dyDescent="0.25">
      <c r="BJ24446" s="31"/>
      <c r="BK24446" s="31"/>
      <c r="BL24446" s="31"/>
      <c r="BM24446" s="31"/>
    </row>
    <row r="24447" spans="62:65" x14ac:dyDescent="0.25">
      <c r="BJ24447" s="31"/>
      <c r="BK24447" s="31"/>
      <c r="BL24447" s="31"/>
      <c r="BM24447" s="31"/>
    </row>
    <row r="24448" spans="62:65" x14ac:dyDescent="0.25">
      <c r="BJ24448" s="31"/>
      <c r="BK24448" s="31"/>
      <c r="BL24448" s="31"/>
      <c r="BM24448" s="31"/>
    </row>
    <row r="24449" spans="62:65" x14ac:dyDescent="0.25">
      <c r="BJ24449" s="31"/>
      <c r="BK24449" s="31"/>
      <c r="BL24449" s="31"/>
      <c r="BM24449" s="31"/>
    </row>
    <row r="24450" spans="62:65" x14ac:dyDescent="0.25">
      <c r="BJ24450" s="31"/>
      <c r="BK24450" s="31"/>
      <c r="BL24450" s="31"/>
      <c r="BM24450" s="31"/>
    </row>
    <row r="24451" spans="62:65" x14ac:dyDescent="0.25">
      <c r="BJ24451" s="31"/>
      <c r="BK24451" s="31"/>
      <c r="BL24451" s="31"/>
      <c r="BM24451" s="31"/>
    </row>
    <row r="24452" spans="62:65" x14ac:dyDescent="0.25">
      <c r="BJ24452" s="31"/>
      <c r="BK24452" s="31"/>
      <c r="BL24452" s="31"/>
      <c r="BM24452" s="31"/>
    </row>
    <row r="24453" spans="62:65" x14ac:dyDescent="0.25">
      <c r="BJ24453" s="31"/>
      <c r="BK24453" s="31"/>
      <c r="BL24453" s="31"/>
      <c r="BM24453" s="31"/>
    </row>
    <row r="24454" spans="62:65" x14ac:dyDescent="0.25">
      <c r="BJ24454" s="31"/>
      <c r="BK24454" s="31"/>
      <c r="BL24454" s="31"/>
      <c r="BM24454" s="31"/>
    </row>
    <row r="24455" spans="62:65" x14ac:dyDescent="0.25">
      <c r="BJ24455" s="31"/>
      <c r="BK24455" s="31"/>
      <c r="BL24455" s="31"/>
      <c r="BM24455" s="31"/>
    </row>
    <row r="24456" spans="62:65" x14ac:dyDescent="0.25">
      <c r="BJ24456" s="31"/>
      <c r="BK24456" s="31"/>
      <c r="BL24456" s="31"/>
      <c r="BM24456" s="31"/>
    </row>
    <row r="24457" spans="62:65" x14ac:dyDescent="0.25">
      <c r="BJ24457" s="31"/>
      <c r="BK24457" s="31"/>
      <c r="BL24457" s="31"/>
      <c r="BM24457" s="31"/>
    </row>
    <row r="24458" spans="62:65" x14ac:dyDescent="0.25">
      <c r="BJ24458" s="31"/>
      <c r="BK24458" s="31"/>
      <c r="BL24458" s="31"/>
      <c r="BM24458" s="31"/>
    </row>
    <row r="24459" spans="62:65" x14ac:dyDescent="0.25">
      <c r="BJ24459" s="31"/>
      <c r="BK24459" s="31"/>
      <c r="BL24459" s="31"/>
      <c r="BM24459" s="31"/>
    </row>
    <row r="24460" spans="62:65" x14ac:dyDescent="0.25">
      <c r="BJ24460" s="31"/>
      <c r="BK24460" s="31"/>
      <c r="BL24460" s="31"/>
      <c r="BM24460" s="31"/>
    </row>
    <row r="24461" spans="62:65" x14ac:dyDescent="0.25">
      <c r="BJ24461" s="31"/>
      <c r="BK24461" s="31"/>
      <c r="BL24461" s="31"/>
      <c r="BM24461" s="31"/>
    </row>
    <row r="24462" spans="62:65" x14ac:dyDescent="0.25">
      <c r="BJ24462" s="31"/>
      <c r="BK24462" s="31"/>
      <c r="BL24462" s="31"/>
      <c r="BM24462" s="31"/>
    </row>
    <row r="24463" spans="62:65" x14ac:dyDescent="0.25">
      <c r="BJ24463" s="31"/>
      <c r="BK24463" s="31"/>
      <c r="BL24463" s="31"/>
      <c r="BM24463" s="31"/>
    </row>
    <row r="24464" spans="62:65" x14ac:dyDescent="0.25">
      <c r="BJ24464" s="31"/>
      <c r="BK24464" s="31"/>
      <c r="BL24464" s="31"/>
      <c r="BM24464" s="31"/>
    </row>
    <row r="24465" spans="62:65" x14ac:dyDescent="0.25">
      <c r="BJ24465" s="31"/>
      <c r="BK24465" s="31"/>
      <c r="BL24465" s="31"/>
      <c r="BM24465" s="31"/>
    </row>
    <row r="24466" spans="62:65" x14ac:dyDescent="0.25">
      <c r="BJ24466" s="31"/>
      <c r="BK24466" s="31"/>
      <c r="BL24466" s="31"/>
      <c r="BM24466" s="31"/>
    </row>
    <row r="24467" spans="62:65" x14ac:dyDescent="0.25">
      <c r="BJ24467" s="31"/>
      <c r="BK24467" s="31"/>
      <c r="BL24467" s="31"/>
      <c r="BM24467" s="31"/>
    </row>
    <row r="24468" spans="62:65" x14ac:dyDescent="0.25">
      <c r="BJ24468" s="31"/>
      <c r="BK24468" s="31"/>
      <c r="BL24468" s="31"/>
      <c r="BM24468" s="31"/>
    </row>
    <row r="24469" spans="62:65" x14ac:dyDescent="0.25">
      <c r="BJ24469" s="31"/>
      <c r="BK24469" s="31"/>
      <c r="BL24469" s="31"/>
      <c r="BM24469" s="31"/>
    </row>
    <row r="24470" spans="62:65" x14ac:dyDescent="0.25">
      <c r="BJ24470" s="31"/>
      <c r="BK24470" s="31"/>
      <c r="BL24470" s="31"/>
      <c r="BM24470" s="31"/>
    </row>
    <row r="24471" spans="62:65" x14ac:dyDescent="0.25">
      <c r="BJ24471" s="31"/>
      <c r="BK24471" s="31"/>
      <c r="BL24471" s="31"/>
      <c r="BM24471" s="31"/>
    </row>
    <row r="24472" spans="62:65" x14ac:dyDescent="0.25">
      <c r="BJ24472" s="31"/>
      <c r="BK24472" s="31"/>
      <c r="BL24472" s="31"/>
      <c r="BM24472" s="31"/>
    </row>
    <row r="24473" spans="62:65" x14ac:dyDescent="0.25">
      <c r="BJ24473" s="31"/>
      <c r="BK24473" s="31"/>
      <c r="BL24473" s="31"/>
      <c r="BM24473" s="31"/>
    </row>
    <row r="24474" spans="62:65" x14ac:dyDescent="0.25">
      <c r="BJ24474" s="31"/>
      <c r="BK24474" s="31"/>
      <c r="BL24474" s="31"/>
      <c r="BM24474" s="31"/>
    </row>
    <row r="24475" spans="62:65" x14ac:dyDescent="0.25">
      <c r="BJ24475" s="31"/>
      <c r="BK24475" s="31"/>
      <c r="BL24475" s="31"/>
      <c r="BM24475" s="31"/>
    </row>
    <row r="24476" spans="62:65" x14ac:dyDescent="0.25">
      <c r="BJ24476" s="31"/>
      <c r="BK24476" s="31"/>
      <c r="BL24476" s="31"/>
      <c r="BM24476" s="31"/>
    </row>
    <row r="24477" spans="62:65" x14ac:dyDescent="0.25">
      <c r="BJ24477" s="31"/>
      <c r="BK24477" s="31"/>
      <c r="BL24477" s="31"/>
      <c r="BM24477" s="31"/>
    </row>
    <row r="24478" spans="62:65" x14ac:dyDescent="0.25">
      <c r="BJ24478" s="31"/>
      <c r="BK24478" s="31"/>
      <c r="BL24478" s="31"/>
      <c r="BM24478" s="31"/>
    </row>
    <row r="24479" spans="62:65" x14ac:dyDescent="0.25">
      <c r="BJ24479" s="31"/>
      <c r="BK24479" s="31"/>
      <c r="BL24479" s="31"/>
      <c r="BM24479" s="31"/>
    </row>
    <row r="24480" spans="62:65" x14ac:dyDescent="0.25">
      <c r="BJ24480" s="31"/>
      <c r="BK24480" s="31"/>
      <c r="BL24480" s="31"/>
      <c r="BM24480" s="31"/>
    </row>
    <row r="24481" spans="62:65" x14ac:dyDescent="0.25">
      <c r="BJ24481" s="31"/>
      <c r="BK24481" s="31"/>
      <c r="BL24481" s="31"/>
      <c r="BM24481" s="31"/>
    </row>
    <row r="24482" spans="62:65" x14ac:dyDescent="0.25">
      <c r="BJ24482" s="31"/>
      <c r="BK24482" s="31"/>
      <c r="BL24482" s="31"/>
      <c r="BM24482" s="31"/>
    </row>
    <row r="24483" spans="62:65" x14ac:dyDescent="0.25">
      <c r="BJ24483" s="31"/>
      <c r="BK24483" s="31"/>
      <c r="BL24483" s="31"/>
      <c r="BM24483" s="31"/>
    </row>
    <row r="24484" spans="62:65" x14ac:dyDescent="0.25">
      <c r="BJ24484" s="31"/>
      <c r="BK24484" s="31"/>
      <c r="BL24484" s="31"/>
      <c r="BM24484" s="31"/>
    </row>
    <row r="24485" spans="62:65" x14ac:dyDescent="0.25">
      <c r="BJ24485" s="31"/>
      <c r="BK24485" s="31"/>
      <c r="BL24485" s="31"/>
      <c r="BM24485" s="31"/>
    </row>
    <row r="24486" spans="62:65" x14ac:dyDescent="0.25">
      <c r="BJ24486" s="31"/>
      <c r="BK24486" s="31"/>
      <c r="BL24486" s="31"/>
      <c r="BM24486" s="31"/>
    </row>
    <row r="24487" spans="62:65" x14ac:dyDescent="0.25">
      <c r="BJ24487" s="31"/>
      <c r="BK24487" s="31"/>
      <c r="BL24487" s="31"/>
      <c r="BM24487" s="31"/>
    </row>
    <row r="24488" spans="62:65" x14ac:dyDescent="0.25">
      <c r="BJ24488" s="31"/>
      <c r="BK24488" s="31"/>
      <c r="BL24488" s="31"/>
      <c r="BM24488" s="31"/>
    </row>
    <row r="24489" spans="62:65" x14ac:dyDescent="0.25">
      <c r="BJ24489" s="31"/>
      <c r="BK24489" s="31"/>
      <c r="BL24489" s="31"/>
      <c r="BM24489" s="31"/>
    </row>
    <row r="24490" spans="62:65" x14ac:dyDescent="0.25">
      <c r="BJ24490" s="31"/>
      <c r="BK24490" s="31"/>
      <c r="BL24490" s="31"/>
      <c r="BM24490" s="31"/>
    </row>
    <row r="24491" spans="62:65" x14ac:dyDescent="0.25">
      <c r="BJ24491" s="31"/>
      <c r="BK24491" s="31"/>
      <c r="BL24491" s="31"/>
      <c r="BM24491" s="31"/>
    </row>
    <row r="24492" spans="62:65" x14ac:dyDescent="0.25">
      <c r="BJ24492" s="31"/>
      <c r="BK24492" s="31"/>
      <c r="BL24492" s="31"/>
      <c r="BM24492" s="31"/>
    </row>
    <row r="24493" spans="62:65" x14ac:dyDescent="0.25">
      <c r="BJ24493" s="31"/>
      <c r="BK24493" s="31"/>
      <c r="BL24493" s="31"/>
      <c r="BM24493" s="31"/>
    </row>
    <row r="24494" spans="62:65" x14ac:dyDescent="0.25">
      <c r="BJ24494" s="31"/>
      <c r="BK24494" s="31"/>
      <c r="BL24494" s="31"/>
      <c r="BM24494" s="31"/>
    </row>
    <row r="24495" spans="62:65" x14ac:dyDescent="0.25">
      <c r="BJ24495" s="31"/>
      <c r="BK24495" s="31"/>
      <c r="BL24495" s="31"/>
      <c r="BM24495" s="31"/>
    </row>
    <row r="24496" spans="62:65" x14ac:dyDescent="0.25">
      <c r="BJ24496" s="31"/>
      <c r="BK24496" s="31"/>
      <c r="BL24496" s="31"/>
      <c r="BM24496" s="31"/>
    </row>
    <row r="24497" spans="62:65" x14ac:dyDescent="0.25">
      <c r="BJ24497" s="31"/>
      <c r="BK24497" s="31"/>
      <c r="BL24497" s="31"/>
      <c r="BM24497" s="31"/>
    </row>
    <row r="24498" spans="62:65" x14ac:dyDescent="0.25">
      <c r="BJ24498" s="31"/>
      <c r="BK24498" s="31"/>
      <c r="BL24498" s="31"/>
      <c r="BM24498" s="31"/>
    </row>
    <row r="24499" spans="62:65" x14ac:dyDescent="0.25">
      <c r="BJ24499" s="31"/>
      <c r="BK24499" s="31"/>
      <c r="BL24499" s="31"/>
      <c r="BM24499" s="31"/>
    </row>
    <row r="24500" spans="62:65" x14ac:dyDescent="0.25">
      <c r="BJ24500" s="31"/>
      <c r="BK24500" s="31"/>
      <c r="BL24500" s="31"/>
      <c r="BM24500" s="31"/>
    </row>
    <row r="24501" spans="62:65" x14ac:dyDescent="0.25">
      <c r="BJ24501" s="31"/>
      <c r="BK24501" s="31"/>
      <c r="BL24501" s="31"/>
      <c r="BM24501" s="31"/>
    </row>
    <row r="24502" spans="62:65" x14ac:dyDescent="0.25">
      <c r="BJ24502" s="31"/>
      <c r="BK24502" s="31"/>
      <c r="BL24502" s="31"/>
      <c r="BM24502" s="31"/>
    </row>
    <row r="24503" spans="62:65" x14ac:dyDescent="0.25">
      <c r="BJ24503" s="31"/>
      <c r="BK24503" s="31"/>
      <c r="BL24503" s="31"/>
      <c r="BM24503" s="31"/>
    </row>
    <row r="24504" spans="62:65" x14ac:dyDescent="0.25">
      <c r="BJ24504" s="31"/>
      <c r="BK24504" s="31"/>
      <c r="BL24504" s="31"/>
      <c r="BM24504" s="31"/>
    </row>
    <row r="24505" spans="62:65" x14ac:dyDescent="0.25">
      <c r="BJ24505" s="31"/>
      <c r="BK24505" s="31"/>
      <c r="BL24505" s="31"/>
      <c r="BM24505" s="31"/>
    </row>
    <row r="24506" spans="62:65" x14ac:dyDescent="0.25">
      <c r="BJ24506" s="31"/>
      <c r="BK24506" s="31"/>
      <c r="BL24506" s="31"/>
      <c r="BM24506" s="31"/>
    </row>
    <row r="24507" spans="62:65" x14ac:dyDescent="0.25">
      <c r="BJ24507" s="31"/>
      <c r="BK24507" s="31"/>
      <c r="BL24507" s="31"/>
      <c r="BM24507" s="31"/>
    </row>
    <row r="24508" spans="62:65" x14ac:dyDescent="0.25">
      <c r="BJ24508" s="31"/>
      <c r="BK24508" s="31"/>
      <c r="BL24508" s="31"/>
      <c r="BM24508" s="31"/>
    </row>
    <row r="24509" spans="62:65" x14ac:dyDescent="0.25">
      <c r="BJ24509" s="31"/>
      <c r="BK24509" s="31"/>
      <c r="BL24509" s="31"/>
      <c r="BM24509" s="31"/>
    </row>
    <row r="24510" spans="62:65" x14ac:dyDescent="0.25">
      <c r="BJ24510" s="31"/>
      <c r="BK24510" s="31"/>
      <c r="BL24510" s="31"/>
      <c r="BM24510" s="31"/>
    </row>
    <row r="24511" spans="62:65" x14ac:dyDescent="0.25">
      <c r="BJ24511" s="31"/>
      <c r="BK24511" s="31"/>
      <c r="BL24511" s="31"/>
      <c r="BM24511" s="31"/>
    </row>
    <row r="24512" spans="62:65" x14ac:dyDescent="0.25">
      <c r="BJ24512" s="31"/>
      <c r="BK24512" s="31"/>
      <c r="BL24512" s="31"/>
      <c r="BM24512" s="31"/>
    </row>
    <row r="24513" spans="62:65" x14ac:dyDescent="0.25">
      <c r="BJ24513" s="31"/>
      <c r="BK24513" s="31"/>
      <c r="BL24513" s="31"/>
      <c r="BM24513" s="31"/>
    </row>
    <row r="24514" spans="62:65" x14ac:dyDescent="0.25">
      <c r="BJ24514" s="31"/>
      <c r="BK24514" s="31"/>
      <c r="BL24514" s="31"/>
      <c r="BM24514" s="31"/>
    </row>
    <row r="24515" spans="62:65" x14ac:dyDescent="0.25">
      <c r="BJ24515" s="31"/>
      <c r="BK24515" s="31"/>
      <c r="BL24515" s="31"/>
      <c r="BM24515" s="31"/>
    </row>
    <row r="24516" spans="62:65" x14ac:dyDescent="0.25">
      <c r="BJ24516" s="31"/>
      <c r="BK24516" s="31"/>
      <c r="BL24516" s="31"/>
      <c r="BM24516" s="31"/>
    </row>
    <row r="24517" spans="62:65" x14ac:dyDescent="0.25">
      <c r="BJ24517" s="31"/>
      <c r="BK24517" s="31"/>
      <c r="BL24517" s="31"/>
      <c r="BM24517" s="31"/>
    </row>
    <row r="24518" spans="62:65" x14ac:dyDescent="0.25">
      <c r="BJ24518" s="31"/>
      <c r="BK24518" s="31"/>
      <c r="BL24518" s="31"/>
      <c r="BM24518" s="31"/>
    </row>
    <row r="24519" spans="62:65" x14ac:dyDescent="0.25">
      <c r="BJ24519" s="31"/>
      <c r="BK24519" s="31"/>
      <c r="BL24519" s="31"/>
      <c r="BM24519" s="31"/>
    </row>
    <row r="24520" spans="62:65" x14ac:dyDescent="0.25">
      <c r="BJ24520" s="31"/>
      <c r="BK24520" s="31"/>
      <c r="BL24520" s="31"/>
      <c r="BM24520" s="31"/>
    </row>
    <row r="24521" spans="62:65" x14ac:dyDescent="0.25">
      <c r="BJ24521" s="31"/>
      <c r="BK24521" s="31"/>
      <c r="BL24521" s="31"/>
      <c r="BM24521" s="31"/>
    </row>
    <row r="24522" spans="62:65" x14ac:dyDescent="0.25">
      <c r="BJ24522" s="31"/>
      <c r="BK24522" s="31"/>
      <c r="BL24522" s="31"/>
      <c r="BM24522" s="31"/>
    </row>
    <row r="24523" spans="62:65" x14ac:dyDescent="0.25">
      <c r="BJ24523" s="31"/>
      <c r="BK24523" s="31"/>
      <c r="BL24523" s="31"/>
      <c r="BM24523" s="31"/>
    </row>
    <row r="24524" spans="62:65" x14ac:dyDescent="0.25">
      <c r="BJ24524" s="31"/>
      <c r="BK24524" s="31"/>
      <c r="BL24524" s="31"/>
      <c r="BM24524" s="31"/>
    </row>
    <row r="24525" spans="62:65" x14ac:dyDescent="0.25">
      <c r="BJ24525" s="31"/>
      <c r="BK24525" s="31"/>
      <c r="BL24525" s="31"/>
      <c r="BM24525" s="31"/>
    </row>
    <row r="24526" spans="62:65" x14ac:dyDescent="0.25">
      <c r="BJ24526" s="31"/>
      <c r="BK24526" s="31"/>
      <c r="BL24526" s="31"/>
      <c r="BM24526" s="31"/>
    </row>
    <row r="24527" spans="62:65" x14ac:dyDescent="0.25">
      <c r="BJ24527" s="31"/>
      <c r="BK24527" s="31"/>
      <c r="BL24527" s="31"/>
      <c r="BM24527" s="31"/>
    </row>
    <row r="24528" spans="62:65" x14ac:dyDescent="0.25">
      <c r="BJ24528" s="31"/>
      <c r="BK24528" s="31"/>
      <c r="BL24528" s="31"/>
      <c r="BM24528" s="31"/>
    </row>
    <row r="24529" spans="62:65" x14ac:dyDescent="0.25">
      <c r="BJ24529" s="31"/>
      <c r="BK24529" s="31"/>
      <c r="BL24529" s="31"/>
      <c r="BM24529" s="31"/>
    </row>
    <row r="24530" spans="62:65" x14ac:dyDescent="0.25">
      <c r="BJ24530" s="31"/>
      <c r="BK24530" s="31"/>
      <c r="BL24530" s="31"/>
      <c r="BM24530" s="31"/>
    </row>
    <row r="24531" spans="62:65" x14ac:dyDescent="0.25">
      <c r="BJ24531" s="31"/>
      <c r="BK24531" s="31"/>
      <c r="BL24531" s="31"/>
      <c r="BM24531" s="31"/>
    </row>
    <row r="24532" spans="62:65" x14ac:dyDescent="0.25">
      <c r="BJ24532" s="31"/>
      <c r="BK24532" s="31"/>
      <c r="BL24532" s="31"/>
      <c r="BM24532" s="31"/>
    </row>
    <row r="24533" spans="62:65" x14ac:dyDescent="0.25">
      <c r="BJ24533" s="31"/>
      <c r="BK24533" s="31"/>
      <c r="BL24533" s="31"/>
      <c r="BM24533" s="31"/>
    </row>
    <row r="24534" spans="62:65" x14ac:dyDescent="0.25">
      <c r="BJ24534" s="31"/>
      <c r="BK24534" s="31"/>
      <c r="BL24534" s="31"/>
      <c r="BM24534" s="31"/>
    </row>
    <row r="24535" spans="62:65" x14ac:dyDescent="0.25">
      <c r="BJ24535" s="31"/>
      <c r="BK24535" s="31"/>
      <c r="BL24535" s="31"/>
      <c r="BM24535" s="31"/>
    </row>
    <row r="24536" spans="62:65" x14ac:dyDescent="0.25">
      <c r="BJ24536" s="31"/>
      <c r="BK24536" s="31"/>
      <c r="BL24536" s="31"/>
      <c r="BM24536" s="31"/>
    </row>
    <row r="24537" spans="62:65" x14ac:dyDescent="0.25">
      <c r="BJ24537" s="31"/>
      <c r="BK24537" s="31"/>
      <c r="BL24537" s="31"/>
      <c r="BM24537" s="31"/>
    </row>
    <row r="24538" spans="62:65" x14ac:dyDescent="0.25">
      <c r="BJ24538" s="31"/>
      <c r="BK24538" s="31"/>
      <c r="BL24538" s="31"/>
      <c r="BM24538" s="31"/>
    </row>
    <row r="24539" spans="62:65" x14ac:dyDescent="0.25">
      <c r="BJ24539" s="31"/>
      <c r="BK24539" s="31"/>
      <c r="BL24539" s="31"/>
      <c r="BM24539" s="31"/>
    </row>
    <row r="24540" spans="62:65" x14ac:dyDescent="0.25">
      <c r="BJ24540" s="31"/>
      <c r="BK24540" s="31"/>
      <c r="BL24540" s="31"/>
      <c r="BM24540" s="31"/>
    </row>
    <row r="24541" spans="62:65" x14ac:dyDescent="0.25">
      <c r="BJ24541" s="31"/>
      <c r="BK24541" s="31"/>
      <c r="BL24541" s="31"/>
      <c r="BM24541" s="31"/>
    </row>
    <row r="24542" spans="62:65" x14ac:dyDescent="0.25">
      <c r="BJ24542" s="31"/>
      <c r="BK24542" s="31"/>
      <c r="BL24542" s="31"/>
      <c r="BM24542" s="31"/>
    </row>
    <row r="24543" spans="62:65" x14ac:dyDescent="0.25">
      <c r="BJ24543" s="31"/>
      <c r="BK24543" s="31"/>
      <c r="BL24543" s="31"/>
      <c r="BM24543" s="31"/>
    </row>
    <row r="24544" spans="62:65" x14ac:dyDescent="0.25">
      <c r="BJ24544" s="31"/>
      <c r="BK24544" s="31"/>
      <c r="BL24544" s="31"/>
      <c r="BM24544" s="31"/>
    </row>
    <row r="24545" spans="62:65" x14ac:dyDescent="0.25">
      <c r="BJ24545" s="31"/>
      <c r="BK24545" s="31"/>
      <c r="BL24545" s="31"/>
      <c r="BM24545" s="31"/>
    </row>
    <row r="24546" spans="62:65" x14ac:dyDescent="0.25">
      <c r="BJ24546" s="31"/>
      <c r="BK24546" s="31"/>
      <c r="BL24546" s="31"/>
      <c r="BM24546" s="31"/>
    </row>
    <row r="24547" spans="62:65" x14ac:dyDescent="0.25">
      <c r="BJ24547" s="31"/>
      <c r="BK24547" s="31"/>
      <c r="BL24547" s="31"/>
      <c r="BM24547" s="31"/>
    </row>
    <row r="24548" spans="62:65" x14ac:dyDescent="0.25">
      <c r="BJ24548" s="31"/>
      <c r="BK24548" s="31"/>
      <c r="BL24548" s="31"/>
      <c r="BM24548" s="31"/>
    </row>
    <row r="24549" spans="62:65" x14ac:dyDescent="0.25">
      <c r="BJ24549" s="31"/>
      <c r="BK24549" s="31"/>
      <c r="BL24549" s="31"/>
      <c r="BM24549" s="31"/>
    </row>
    <row r="24550" spans="62:65" x14ac:dyDescent="0.25">
      <c r="BJ24550" s="31"/>
      <c r="BK24550" s="31"/>
      <c r="BL24550" s="31"/>
      <c r="BM24550" s="31"/>
    </row>
    <row r="24551" spans="62:65" x14ac:dyDescent="0.25">
      <c r="BJ24551" s="31"/>
      <c r="BK24551" s="31"/>
      <c r="BL24551" s="31"/>
      <c r="BM24551" s="31"/>
    </row>
    <row r="24552" spans="62:65" x14ac:dyDescent="0.25">
      <c r="BJ24552" s="31"/>
      <c r="BK24552" s="31"/>
      <c r="BL24552" s="31"/>
      <c r="BM24552" s="31"/>
    </row>
    <row r="24553" spans="62:65" x14ac:dyDescent="0.25">
      <c r="BJ24553" s="31"/>
      <c r="BK24553" s="31"/>
      <c r="BL24553" s="31"/>
      <c r="BM24553" s="31"/>
    </row>
    <row r="24554" spans="62:65" x14ac:dyDescent="0.25">
      <c r="BJ24554" s="31"/>
      <c r="BK24554" s="31"/>
      <c r="BL24554" s="31"/>
      <c r="BM24554" s="31"/>
    </row>
    <row r="24555" spans="62:65" x14ac:dyDescent="0.25">
      <c r="BJ24555" s="31"/>
      <c r="BK24555" s="31"/>
      <c r="BL24555" s="31"/>
      <c r="BM24555" s="31"/>
    </row>
    <row r="24556" spans="62:65" x14ac:dyDescent="0.25">
      <c r="BJ24556" s="31"/>
      <c r="BK24556" s="31"/>
      <c r="BL24556" s="31"/>
      <c r="BM24556" s="31"/>
    </row>
    <row r="24557" spans="62:65" x14ac:dyDescent="0.25">
      <c r="BJ24557" s="31"/>
      <c r="BK24557" s="31"/>
      <c r="BL24557" s="31"/>
      <c r="BM24557" s="31"/>
    </row>
    <row r="24558" spans="62:65" x14ac:dyDescent="0.25">
      <c r="BJ24558" s="31"/>
      <c r="BK24558" s="31"/>
      <c r="BL24558" s="31"/>
      <c r="BM24558" s="31"/>
    </row>
    <row r="24559" spans="62:65" x14ac:dyDescent="0.25">
      <c r="BJ24559" s="31"/>
      <c r="BK24559" s="31"/>
      <c r="BL24559" s="31"/>
      <c r="BM24559" s="31"/>
    </row>
    <row r="24560" spans="62:65" x14ac:dyDescent="0.25">
      <c r="BJ24560" s="31"/>
      <c r="BK24560" s="31"/>
      <c r="BL24560" s="31"/>
      <c r="BM24560" s="31"/>
    </row>
    <row r="24561" spans="62:65" x14ac:dyDescent="0.25">
      <c r="BJ24561" s="31"/>
      <c r="BK24561" s="31"/>
      <c r="BL24561" s="31"/>
      <c r="BM24561" s="31"/>
    </row>
    <row r="24562" spans="62:65" x14ac:dyDescent="0.25">
      <c r="BJ24562" s="31"/>
      <c r="BK24562" s="31"/>
      <c r="BL24562" s="31"/>
      <c r="BM24562" s="31"/>
    </row>
    <row r="24563" spans="62:65" x14ac:dyDescent="0.25">
      <c r="BJ24563" s="31"/>
      <c r="BK24563" s="31"/>
      <c r="BL24563" s="31"/>
      <c r="BM24563" s="31"/>
    </row>
    <row r="24564" spans="62:65" x14ac:dyDescent="0.25">
      <c r="BJ24564" s="31"/>
      <c r="BK24564" s="31"/>
      <c r="BL24564" s="31"/>
      <c r="BM24564" s="31"/>
    </row>
    <row r="24565" spans="62:65" x14ac:dyDescent="0.25">
      <c r="BJ24565" s="31"/>
      <c r="BK24565" s="31"/>
      <c r="BL24565" s="31"/>
      <c r="BM24565" s="31"/>
    </row>
    <row r="24566" spans="62:65" x14ac:dyDescent="0.25">
      <c r="BJ24566" s="31"/>
      <c r="BK24566" s="31"/>
      <c r="BL24566" s="31"/>
      <c r="BM24566" s="31"/>
    </row>
    <row r="24567" spans="62:65" x14ac:dyDescent="0.25">
      <c r="BJ24567" s="31"/>
      <c r="BK24567" s="31"/>
      <c r="BL24567" s="31"/>
      <c r="BM24567" s="31"/>
    </row>
    <row r="24568" spans="62:65" x14ac:dyDescent="0.25">
      <c r="BJ24568" s="31"/>
      <c r="BK24568" s="31"/>
      <c r="BL24568" s="31"/>
      <c r="BM24568" s="31"/>
    </row>
    <row r="24569" spans="62:65" x14ac:dyDescent="0.25">
      <c r="BJ24569" s="31"/>
      <c r="BK24569" s="31"/>
      <c r="BL24569" s="31"/>
      <c r="BM24569" s="31"/>
    </row>
    <row r="24570" spans="62:65" x14ac:dyDescent="0.25">
      <c r="BJ24570" s="31"/>
      <c r="BK24570" s="31"/>
      <c r="BL24570" s="31"/>
      <c r="BM24570" s="31"/>
    </row>
    <row r="24571" spans="62:65" x14ac:dyDescent="0.25">
      <c r="BJ24571" s="31"/>
      <c r="BK24571" s="31"/>
      <c r="BL24571" s="31"/>
      <c r="BM24571" s="31"/>
    </row>
    <row r="24572" spans="62:65" x14ac:dyDescent="0.25">
      <c r="BJ24572" s="31"/>
      <c r="BK24572" s="31"/>
      <c r="BL24572" s="31"/>
      <c r="BM24572" s="31"/>
    </row>
    <row r="24573" spans="62:65" x14ac:dyDescent="0.25">
      <c r="BJ24573" s="31"/>
      <c r="BK24573" s="31"/>
      <c r="BL24573" s="31"/>
      <c r="BM24573" s="31"/>
    </row>
    <row r="24574" spans="62:65" x14ac:dyDescent="0.25">
      <c r="BJ24574" s="31"/>
      <c r="BK24574" s="31"/>
      <c r="BL24574" s="31"/>
      <c r="BM24574" s="31"/>
    </row>
    <row r="24575" spans="62:65" x14ac:dyDescent="0.25">
      <c r="BJ24575" s="31"/>
      <c r="BK24575" s="31"/>
      <c r="BL24575" s="31"/>
      <c r="BM24575" s="31"/>
    </row>
    <row r="24576" spans="62:65" x14ac:dyDescent="0.25">
      <c r="BJ24576" s="31"/>
      <c r="BK24576" s="31"/>
      <c r="BL24576" s="31"/>
      <c r="BM24576" s="31"/>
    </row>
    <row r="24577" spans="62:65" x14ac:dyDescent="0.25">
      <c r="BJ24577" s="31"/>
      <c r="BK24577" s="31"/>
      <c r="BL24577" s="31"/>
      <c r="BM24577" s="31"/>
    </row>
    <row r="24578" spans="62:65" x14ac:dyDescent="0.25">
      <c r="BJ24578" s="31"/>
      <c r="BK24578" s="31"/>
      <c r="BL24578" s="31"/>
      <c r="BM24578" s="31"/>
    </row>
    <row r="24579" spans="62:65" x14ac:dyDescent="0.25">
      <c r="BJ24579" s="31"/>
      <c r="BK24579" s="31"/>
      <c r="BL24579" s="31"/>
      <c r="BM24579" s="31"/>
    </row>
    <row r="24580" spans="62:65" x14ac:dyDescent="0.25">
      <c r="BJ24580" s="31"/>
      <c r="BK24580" s="31"/>
      <c r="BL24580" s="31"/>
      <c r="BM24580" s="31"/>
    </row>
    <row r="24581" spans="62:65" x14ac:dyDescent="0.25">
      <c r="BJ24581" s="31"/>
      <c r="BK24581" s="31"/>
      <c r="BL24581" s="31"/>
      <c r="BM24581" s="31"/>
    </row>
    <row r="24582" spans="62:65" x14ac:dyDescent="0.25">
      <c r="BJ24582" s="31"/>
      <c r="BK24582" s="31"/>
      <c r="BL24582" s="31"/>
      <c r="BM24582" s="31"/>
    </row>
    <row r="24583" spans="62:65" x14ac:dyDescent="0.25">
      <c r="BJ24583" s="31"/>
      <c r="BK24583" s="31"/>
      <c r="BL24583" s="31"/>
      <c r="BM24583" s="31"/>
    </row>
    <row r="24584" spans="62:65" x14ac:dyDescent="0.25">
      <c r="BJ24584" s="31"/>
      <c r="BK24584" s="31"/>
      <c r="BL24584" s="31"/>
      <c r="BM24584" s="31"/>
    </row>
    <row r="24585" spans="62:65" x14ac:dyDescent="0.25">
      <c r="BJ24585" s="31"/>
      <c r="BK24585" s="31"/>
      <c r="BL24585" s="31"/>
      <c r="BM24585" s="31"/>
    </row>
    <row r="24586" spans="62:65" x14ac:dyDescent="0.25">
      <c r="BJ24586" s="31"/>
      <c r="BK24586" s="31"/>
      <c r="BL24586" s="31"/>
      <c r="BM24586" s="31"/>
    </row>
    <row r="24587" spans="62:65" x14ac:dyDescent="0.25">
      <c r="BJ24587" s="31"/>
      <c r="BK24587" s="31"/>
      <c r="BL24587" s="31"/>
      <c r="BM24587" s="31"/>
    </row>
    <row r="24588" spans="62:65" x14ac:dyDescent="0.25">
      <c r="BJ24588" s="31"/>
      <c r="BK24588" s="31"/>
      <c r="BL24588" s="31"/>
      <c r="BM24588" s="31"/>
    </row>
    <row r="24589" spans="62:65" x14ac:dyDescent="0.25">
      <c r="BJ24589" s="31"/>
      <c r="BK24589" s="31"/>
      <c r="BL24589" s="31"/>
      <c r="BM24589" s="31"/>
    </row>
    <row r="24590" spans="62:65" x14ac:dyDescent="0.25">
      <c r="BJ24590" s="31"/>
      <c r="BK24590" s="31"/>
      <c r="BL24590" s="31"/>
      <c r="BM24590" s="31"/>
    </row>
    <row r="24591" spans="62:65" x14ac:dyDescent="0.25">
      <c r="BJ24591" s="31"/>
      <c r="BK24591" s="31"/>
      <c r="BL24591" s="31"/>
      <c r="BM24591" s="31"/>
    </row>
    <row r="24592" spans="62:65" x14ac:dyDescent="0.25">
      <c r="BJ24592" s="31"/>
      <c r="BK24592" s="31"/>
      <c r="BL24592" s="31"/>
      <c r="BM24592" s="31"/>
    </row>
    <row r="24593" spans="62:65" x14ac:dyDescent="0.25">
      <c r="BJ24593" s="31"/>
      <c r="BK24593" s="31"/>
      <c r="BL24593" s="31"/>
      <c r="BM24593" s="31"/>
    </row>
    <row r="24594" spans="62:65" x14ac:dyDescent="0.25">
      <c r="BJ24594" s="31"/>
      <c r="BK24594" s="31"/>
      <c r="BL24594" s="31"/>
      <c r="BM24594" s="31"/>
    </row>
    <row r="24595" spans="62:65" x14ac:dyDescent="0.25">
      <c r="BJ24595" s="31"/>
      <c r="BK24595" s="31"/>
      <c r="BL24595" s="31"/>
      <c r="BM24595" s="31"/>
    </row>
    <row r="24596" spans="62:65" x14ac:dyDescent="0.25">
      <c r="BJ24596" s="31"/>
      <c r="BK24596" s="31"/>
      <c r="BL24596" s="31"/>
      <c r="BM24596" s="31"/>
    </row>
    <row r="24597" spans="62:65" x14ac:dyDescent="0.25">
      <c r="BJ24597" s="31"/>
      <c r="BK24597" s="31"/>
      <c r="BL24597" s="31"/>
      <c r="BM24597" s="31"/>
    </row>
    <row r="24598" spans="62:65" x14ac:dyDescent="0.25">
      <c r="BJ24598" s="31"/>
      <c r="BK24598" s="31"/>
      <c r="BL24598" s="31"/>
      <c r="BM24598" s="31"/>
    </row>
    <row r="24599" spans="62:65" x14ac:dyDescent="0.25">
      <c r="BJ24599" s="31"/>
      <c r="BK24599" s="31"/>
      <c r="BL24599" s="31"/>
      <c r="BM24599" s="31"/>
    </row>
    <row r="24600" spans="62:65" x14ac:dyDescent="0.25">
      <c r="BJ24600" s="31"/>
      <c r="BK24600" s="31"/>
      <c r="BL24600" s="31"/>
      <c r="BM24600" s="31"/>
    </row>
    <row r="24601" spans="62:65" x14ac:dyDescent="0.25">
      <c r="BJ24601" s="31"/>
      <c r="BK24601" s="31"/>
      <c r="BL24601" s="31"/>
      <c r="BM24601" s="31"/>
    </row>
    <row r="24602" spans="62:65" x14ac:dyDescent="0.25">
      <c r="BJ24602" s="31"/>
      <c r="BK24602" s="31"/>
      <c r="BL24602" s="31"/>
      <c r="BM24602" s="31"/>
    </row>
    <row r="24603" spans="62:65" x14ac:dyDescent="0.25">
      <c r="BJ24603" s="31"/>
      <c r="BK24603" s="31"/>
      <c r="BL24603" s="31"/>
      <c r="BM24603" s="31"/>
    </row>
    <row r="24604" spans="62:65" x14ac:dyDescent="0.25">
      <c r="BJ24604" s="31"/>
      <c r="BK24604" s="31"/>
      <c r="BL24604" s="31"/>
      <c r="BM24604" s="31"/>
    </row>
    <row r="24605" spans="62:65" x14ac:dyDescent="0.25">
      <c r="BJ24605" s="31"/>
      <c r="BK24605" s="31"/>
      <c r="BL24605" s="31"/>
      <c r="BM24605" s="31"/>
    </row>
    <row r="24606" spans="62:65" x14ac:dyDescent="0.25">
      <c r="BJ24606" s="31"/>
      <c r="BK24606" s="31"/>
      <c r="BL24606" s="31"/>
      <c r="BM24606" s="31"/>
    </row>
    <row r="24607" spans="62:65" x14ac:dyDescent="0.25">
      <c r="BJ24607" s="31"/>
      <c r="BK24607" s="31"/>
      <c r="BL24607" s="31"/>
      <c r="BM24607" s="31"/>
    </row>
    <row r="24608" spans="62:65" x14ac:dyDescent="0.25">
      <c r="BJ24608" s="31"/>
      <c r="BK24608" s="31"/>
      <c r="BL24608" s="31"/>
      <c r="BM24608" s="31"/>
    </row>
    <row r="24609" spans="62:65" x14ac:dyDescent="0.25">
      <c r="BJ24609" s="31"/>
      <c r="BK24609" s="31"/>
      <c r="BL24609" s="31"/>
      <c r="BM24609" s="31"/>
    </row>
    <row r="24610" spans="62:65" x14ac:dyDescent="0.25">
      <c r="BJ24610" s="31"/>
      <c r="BK24610" s="31"/>
      <c r="BL24610" s="31"/>
      <c r="BM24610" s="31"/>
    </row>
    <row r="24611" spans="62:65" x14ac:dyDescent="0.25">
      <c r="BJ24611" s="31"/>
      <c r="BK24611" s="31"/>
      <c r="BL24611" s="31"/>
      <c r="BM24611" s="31"/>
    </row>
    <row r="24612" spans="62:65" x14ac:dyDescent="0.25">
      <c r="BJ24612" s="31"/>
      <c r="BK24612" s="31"/>
      <c r="BL24612" s="31"/>
      <c r="BM24612" s="31"/>
    </row>
    <row r="24613" spans="62:65" x14ac:dyDescent="0.25">
      <c r="BJ24613" s="31"/>
      <c r="BK24613" s="31"/>
      <c r="BL24613" s="31"/>
      <c r="BM24613" s="31"/>
    </row>
    <row r="24614" spans="62:65" x14ac:dyDescent="0.25">
      <c r="BJ24614" s="31"/>
      <c r="BK24614" s="31"/>
      <c r="BL24614" s="31"/>
      <c r="BM24614" s="31"/>
    </row>
    <row r="24615" spans="62:65" x14ac:dyDescent="0.25">
      <c r="BJ24615" s="31"/>
      <c r="BK24615" s="31"/>
      <c r="BL24615" s="31"/>
      <c r="BM24615" s="31"/>
    </row>
    <row r="24616" spans="62:65" x14ac:dyDescent="0.25">
      <c r="BJ24616" s="31"/>
      <c r="BK24616" s="31"/>
      <c r="BL24616" s="31"/>
      <c r="BM24616" s="31"/>
    </row>
    <row r="24617" spans="62:65" x14ac:dyDescent="0.25">
      <c r="BJ24617" s="31"/>
      <c r="BK24617" s="31"/>
      <c r="BL24617" s="31"/>
      <c r="BM24617" s="31"/>
    </row>
    <row r="24618" spans="62:65" x14ac:dyDescent="0.25">
      <c r="BJ24618" s="31"/>
      <c r="BK24618" s="31"/>
      <c r="BL24618" s="31"/>
      <c r="BM24618" s="31"/>
    </row>
    <row r="24619" spans="62:65" x14ac:dyDescent="0.25">
      <c r="BJ24619" s="31"/>
      <c r="BK24619" s="31"/>
      <c r="BL24619" s="31"/>
      <c r="BM24619" s="31"/>
    </row>
    <row r="24620" spans="62:65" x14ac:dyDescent="0.25">
      <c r="BJ24620" s="31"/>
      <c r="BK24620" s="31"/>
      <c r="BL24620" s="31"/>
      <c r="BM24620" s="31"/>
    </row>
    <row r="24621" spans="62:65" x14ac:dyDescent="0.25">
      <c r="BJ24621" s="31"/>
      <c r="BK24621" s="31"/>
      <c r="BL24621" s="31"/>
      <c r="BM24621" s="31"/>
    </row>
    <row r="24622" spans="62:65" x14ac:dyDescent="0.25">
      <c r="BJ24622" s="31"/>
      <c r="BK24622" s="31"/>
      <c r="BL24622" s="31"/>
      <c r="BM24622" s="31"/>
    </row>
    <row r="24623" spans="62:65" x14ac:dyDescent="0.25">
      <c r="BJ24623" s="31"/>
      <c r="BK24623" s="31"/>
      <c r="BL24623" s="31"/>
      <c r="BM24623" s="31"/>
    </row>
    <row r="24624" spans="62:65" x14ac:dyDescent="0.25">
      <c r="BJ24624" s="31"/>
      <c r="BK24624" s="31"/>
      <c r="BL24624" s="31"/>
      <c r="BM24624" s="31"/>
    </row>
    <row r="24625" spans="62:65" x14ac:dyDescent="0.25">
      <c r="BJ24625" s="31"/>
      <c r="BK24625" s="31"/>
      <c r="BL24625" s="31"/>
      <c r="BM24625" s="31"/>
    </row>
    <row r="24626" spans="62:65" x14ac:dyDescent="0.25">
      <c r="BJ24626" s="31"/>
      <c r="BK24626" s="31"/>
      <c r="BL24626" s="31"/>
      <c r="BM24626" s="31"/>
    </row>
    <row r="24627" spans="62:65" x14ac:dyDescent="0.25">
      <c r="BJ24627" s="31"/>
      <c r="BK24627" s="31"/>
      <c r="BL24627" s="31"/>
      <c r="BM24627" s="31"/>
    </row>
    <row r="24628" spans="62:65" x14ac:dyDescent="0.25">
      <c r="BJ24628" s="31"/>
      <c r="BK24628" s="31"/>
      <c r="BL24628" s="31"/>
      <c r="BM24628" s="31"/>
    </row>
    <row r="24629" spans="62:65" x14ac:dyDescent="0.25">
      <c r="BJ24629" s="31"/>
      <c r="BK24629" s="31"/>
      <c r="BL24629" s="31"/>
      <c r="BM24629" s="31"/>
    </row>
    <row r="24630" spans="62:65" x14ac:dyDescent="0.25">
      <c r="BJ24630" s="31"/>
      <c r="BK24630" s="31"/>
      <c r="BL24630" s="31"/>
      <c r="BM24630" s="31"/>
    </row>
    <row r="24631" spans="62:65" x14ac:dyDescent="0.25">
      <c r="BJ24631" s="31"/>
      <c r="BK24631" s="31"/>
      <c r="BL24631" s="31"/>
      <c r="BM24631" s="31"/>
    </row>
    <row r="24632" spans="62:65" x14ac:dyDescent="0.25">
      <c r="BJ24632" s="31"/>
      <c r="BK24632" s="31"/>
      <c r="BL24632" s="31"/>
      <c r="BM24632" s="31"/>
    </row>
    <row r="24633" spans="62:65" x14ac:dyDescent="0.25">
      <c r="BJ24633" s="31"/>
      <c r="BK24633" s="31"/>
      <c r="BL24633" s="31"/>
      <c r="BM24633" s="31"/>
    </row>
    <row r="24634" spans="62:65" x14ac:dyDescent="0.25">
      <c r="BJ24634" s="31"/>
      <c r="BK24634" s="31"/>
      <c r="BL24634" s="31"/>
      <c r="BM24634" s="31"/>
    </row>
    <row r="24635" spans="62:65" x14ac:dyDescent="0.25">
      <c r="BJ24635" s="31"/>
      <c r="BK24635" s="31"/>
      <c r="BL24635" s="31"/>
      <c r="BM24635" s="31"/>
    </row>
    <row r="24636" spans="62:65" x14ac:dyDescent="0.25">
      <c r="BJ24636" s="31"/>
      <c r="BK24636" s="31"/>
      <c r="BL24636" s="31"/>
      <c r="BM24636" s="31"/>
    </row>
    <row r="24637" spans="62:65" x14ac:dyDescent="0.25">
      <c r="BJ24637" s="31"/>
      <c r="BK24637" s="31"/>
      <c r="BL24637" s="31"/>
      <c r="BM24637" s="31"/>
    </row>
    <row r="24638" spans="62:65" x14ac:dyDescent="0.25">
      <c r="BJ24638" s="31"/>
      <c r="BK24638" s="31"/>
      <c r="BL24638" s="31"/>
      <c r="BM24638" s="31"/>
    </row>
    <row r="24639" spans="62:65" x14ac:dyDescent="0.25">
      <c r="BJ24639" s="31"/>
      <c r="BK24639" s="31"/>
      <c r="BL24639" s="31"/>
      <c r="BM24639" s="31"/>
    </row>
    <row r="24640" spans="62:65" x14ac:dyDescent="0.25">
      <c r="BJ24640" s="31"/>
      <c r="BK24640" s="31"/>
      <c r="BL24640" s="31"/>
      <c r="BM24640" s="31"/>
    </row>
    <row r="24641" spans="62:65" x14ac:dyDescent="0.25">
      <c r="BJ24641" s="31"/>
      <c r="BK24641" s="31"/>
      <c r="BL24641" s="31"/>
      <c r="BM24641" s="31"/>
    </row>
    <row r="24642" spans="62:65" x14ac:dyDescent="0.25">
      <c r="BJ24642" s="31"/>
      <c r="BK24642" s="31"/>
      <c r="BL24642" s="31"/>
      <c r="BM24642" s="31"/>
    </row>
    <row r="24643" spans="62:65" x14ac:dyDescent="0.25">
      <c r="BJ24643" s="31"/>
      <c r="BK24643" s="31"/>
      <c r="BL24643" s="31"/>
      <c r="BM24643" s="31"/>
    </row>
    <row r="24644" spans="62:65" x14ac:dyDescent="0.25">
      <c r="BJ24644" s="31"/>
      <c r="BK24644" s="31"/>
      <c r="BL24644" s="31"/>
      <c r="BM24644" s="31"/>
    </row>
    <row r="24645" spans="62:65" x14ac:dyDescent="0.25">
      <c r="BJ24645" s="31"/>
      <c r="BK24645" s="31"/>
      <c r="BL24645" s="31"/>
      <c r="BM24645" s="31"/>
    </row>
    <row r="24646" spans="62:65" x14ac:dyDescent="0.25">
      <c r="BJ24646" s="31"/>
      <c r="BK24646" s="31"/>
      <c r="BL24646" s="31"/>
      <c r="BM24646" s="31"/>
    </row>
    <row r="24647" spans="62:65" x14ac:dyDescent="0.25">
      <c r="BJ24647" s="31"/>
      <c r="BK24647" s="31"/>
      <c r="BL24647" s="31"/>
      <c r="BM24647" s="31"/>
    </row>
    <row r="24648" spans="62:65" x14ac:dyDescent="0.25">
      <c r="BJ24648" s="31"/>
      <c r="BK24648" s="31"/>
      <c r="BL24648" s="31"/>
      <c r="BM24648" s="31"/>
    </row>
    <row r="24649" spans="62:65" x14ac:dyDescent="0.25">
      <c r="BJ24649" s="31"/>
      <c r="BK24649" s="31"/>
      <c r="BL24649" s="31"/>
      <c r="BM24649" s="31"/>
    </row>
    <row r="24650" spans="62:65" x14ac:dyDescent="0.25">
      <c r="BJ24650" s="31"/>
      <c r="BK24650" s="31"/>
      <c r="BL24650" s="31"/>
      <c r="BM24650" s="31"/>
    </row>
    <row r="24651" spans="62:65" x14ac:dyDescent="0.25">
      <c r="BJ24651" s="31"/>
      <c r="BK24651" s="31"/>
      <c r="BL24651" s="31"/>
      <c r="BM24651" s="31"/>
    </row>
    <row r="24652" spans="62:65" x14ac:dyDescent="0.25">
      <c r="BJ24652" s="31"/>
      <c r="BK24652" s="31"/>
      <c r="BL24652" s="31"/>
      <c r="BM24652" s="31"/>
    </row>
    <row r="24653" spans="62:65" x14ac:dyDescent="0.25">
      <c r="BJ24653" s="31"/>
      <c r="BK24653" s="31"/>
      <c r="BL24653" s="31"/>
      <c r="BM24653" s="31"/>
    </row>
    <row r="24654" spans="62:65" x14ac:dyDescent="0.25">
      <c r="BJ24654" s="31"/>
      <c r="BK24654" s="31"/>
      <c r="BL24654" s="31"/>
      <c r="BM24654" s="31"/>
    </row>
    <row r="24655" spans="62:65" x14ac:dyDescent="0.25">
      <c r="BJ24655" s="31"/>
      <c r="BK24655" s="31"/>
      <c r="BL24655" s="31"/>
      <c r="BM24655" s="31"/>
    </row>
    <row r="24656" spans="62:65" x14ac:dyDescent="0.25">
      <c r="BJ24656" s="31"/>
      <c r="BK24656" s="31"/>
      <c r="BL24656" s="31"/>
      <c r="BM24656" s="31"/>
    </row>
    <row r="24657" spans="62:65" x14ac:dyDescent="0.25">
      <c r="BJ24657" s="31"/>
      <c r="BK24657" s="31"/>
      <c r="BL24657" s="31"/>
      <c r="BM24657" s="31"/>
    </row>
    <row r="24658" spans="62:65" x14ac:dyDescent="0.25">
      <c r="BJ24658" s="31"/>
      <c r="BK24658" s="31"/>
      <c r="BL24658" s="31"/>
      <c r="BM24658" s="31"/>
    </row>
    <row r="24659" spans="62:65" x14ac:dyDescent="0.25">
      <c r="BJ24659" s="31"/>
      <c r="BK24659" s="31"/>
      <c r="BL24659" s="31"/>
      <c r="BM24659" s="31"/>
    </row>
    <row r="24660" spans="62:65" x14ac:dyDescent="0.25">
      <c r="BJ24660" s="31"/>
      <c r="BK24660" s="31"/>
      <c r="BL24660" s="31"/>
      <c r="BM24660" s="31"/>
    </row>
    <row r="24661" spans="62:65" x14ac:dyDescent="0.25">
      <c r="BJ24661" s="31"/>
      <c r="BK24661" s="31"/>
      <c r="BL24661" s="31"/>
      <c r="BM24661" s="31"/>
    </row>
    <row r="24662" spans="62:65" x14ac:dyDescent="0.25">
      <c r="BJ24662" s="31"/>
      <c r="BK24662" s="31"/>
      <c r="BL24662" s="31"/>
      <c r="BM24662" s="31"/>
    </row>
    <row r="24663" spans="62:65" x14ac:dyDescent="0.25">
      <c r="BJ24663" s="31"/>
      <c r="BK24663" s="31"/>
      <c r="BL24663" s="31"/>
      <c r="BM24663" s="31"/>
    </row>
    <row r="24664" spans="62:65" x14ac:dyDescent="0.25">
      <c r="BJ24664" s="31"/>
      <c r="BK24664" s="31"/>
      <c r="BL24664" s="31"/>
      <c r="BM24664" s="31"/>
    </row>
    <row r="24665" spans="62:65" x14ac:dyDescent="0.25">
      <c r="BJ24665" s="31"/>
      <c r="BK24665" s="31"/>
      <c r="BL24665" s="31"/>
      <c r="BM24665" s="31"/>
    </row>
    <row r="24666" spans="62:65" x14ac:dyDescent="0.25">
      <c r="BJ24666" s="31"/>
      <c r="BK24666" s="31"/>
      <c r="BL24666" s="31"/>
      <c r="BM24666" s="31"/>
    </row>
    <row r="24667" spans="62:65" x14ac:dyDescent="0.25">
      <c r="BJ24667" s="31"/>
      <c r="BK24667" s="31"/>
      <c r="BL24667" s="31"/>
      <c r="BM24667" s="31"/>
    </row>
    <row r="24668" spans="62:65" x14ac:dyDescent="0.25">
      <c r="BJ24668" s="31"/>
      <c r="BK24668" s="31"/>
      <c r="BL24668" s="31"/>
      <c r="BM24668" s="31"/>
    </row>
    <row r="24669" spans="62:65" x14ac:dyDescent="0.25">
      <c r="BJ24669" s="31"/>
      <c r="BK24669" s="31"/>
      <c r="BL24669" s="31"/>
      <c r="BM24669" s="31"/>
    </row>
    <row r="24670" spans="62:65" x14ac:dyDescent="0.25">
      <c r="BJ24670" s="31"/>
      <c r="BK24670" s="31"/>
      <c r="BL24670" s="31"/>
      <c r="BM24670" s="31"/>
    </row>
    <row r="24671" spans="62:65" x14ac:dyDescent="0.25">
      <c r="BJ24671" s="31"/>
      <c r="BK24671" s="31"/>
      <c r="BL24671" s="31"/>
      <c r="BM24671" s="31"/>
    </row>
    <row r="24672" spans="62:65" x14ac:dyDescent="0.25">
      <c r="BJ24672" s="31"/>
      <c r="BK24672" s="31"/>
      <c r="BL24672" s="31"/>
      <c r="BM24672" s="31"/>
    </row>
    <row r="24673" spans="62:65" x14ac:dyDescent="0.25">
      <c r="BJ24673" s="31"/>
      <c r="BK24673" s="31"/>
      <c r="BL24673" s="31"/>
      <c r="BM24673" s="31"/>
    </row>
    <row r="24674" spans="62:65" x14ac:dyDescent="0.25">
      <c r="BJ24674" s="31"/>
      <c r="BK24674" s="31"/>
      <c r="BL24674" s="31"/>
      <c r="BM24674" s="31"/>
    </row>
    <row r="24675" spans="62:65" x14ac:dyDescent="0.25">
      <c r="BJ24675" s="31"/>
      <c r="BK24675" s="31"/>
      <c r="BL24675" s="31"/>
      <c r="BM24675" s="31"/>
    </row>
    <row r="24676" spans="62:65" x14ac:dyDescent="0.25">
      <c r="BJ24676" s="31"/>
      <c r="BK24676" s="31"/>
      <c r="BL24676" s="31"/>
      <c r="BM24676" s="31"/>
    </row>
    <row r="24677" spans="62:65" x14ac:dyDescent="0.25">
      <c r="BJ24677" s="31"/>
      <c r="BK24677" s="31"/>
      <c r="BL24677" s="31"/>
      <c r="BM24677" s="31"/>
    </row>
    <row r="24678" spans="62:65" x14ac:dyDescent="0.25">
      <c r="BJ24678" s="31"/>
      <c r="BK24678" s="31"/>
      <c r="BL24678" s="31"/>
      <c r="BM24678" s="31"/>
    </row>
    <row r="24679" spans="62:65" x14ac:dyDescent="0.25">
      <c r="BJ24679" s="31"/>
      <c r="BK24679" s="31"/>
      <c r="BL24679" s="31"/>
      <c r="BM24679" s="31"/>
    </row>
    <row r="24680" spans="62:65" x14ac:dyDescent="0.25">
      <c r="BJ24680" s="31"/>
      <c r="BK24680" s="31"/>
      <c r="BL24680" s="31"/>
      <c r="BM24680" s="31"/>
    </row>
    <row r="24681" spans="62:65" x14ac:dyDescent="0.25">
      <c r="BJ24681" s="31"/>
      <c r="BK24681" s="31"/>
      <c r="BL24681" s="31"/>
      <c r="BM24681" s="31"/>
    </row>
    <row r="24682" spans="62:65" x14ac:dyDescent="0.25">
      <c r="BJ24682" s="31"/>
      <c r="BK24682" s="31"/>
      <c r="BL24682" s="31"/>
      <c r="BM24682" s="31"/>
    </row>
    <row r="24683" spans="62:65" x14ac:dyDescent="0.25">
      <c r="BJ24683" s="31"/>
      <c r="BK24683" s="31"/>
      <c r="BL24683" s="31"/>
      <c r="BM24683" s="31"/>
    </row>
    <row r="24684" spans="62:65" x14ac:dyDescent="0.25">
      <c r="BJ24684" s="31"/>
      <c r="BK24684" s="31"/>
      <c r="BL24684" s="31"/>
      <c r="BM24684" s="31"/>
    </row>
    <row r="24685" spans="62:65" x14ac:dyDescent="0.25">
      <c r="BJ24685" s="31"/>
      <c r="BK24685" s="31"/>
      <c r="BL24685" s="31"/>
      <c r="BM24685" s="31"/>
    </row>
    <row r="24686" spans="62:65" x14ac:dyDescent="0.25">
      <c r="BJ24686" s="31"/>
      <c r="BK24686" s="31"/>
      <c r="BL24686" s="31"/>
      <c r="BM24686" s="31"/>
    </row>
    <row r="24687" spans="62:65" x14ac:dyDescent="0.25">
      <c r="BJ24687" s="31"/>
      <c r="BK24687" s="31"/>
      <c r="BL24687" s="31"/>
      <c r="BM24687" s="31"/>
    </row>
    <row r="24688" spans="62:65" x14ac:dyDescent="0.25">
      <c r="BJ24688" s="31"/>
      <c r="BK24688" s="31"/>
      <c r="BL24688" s="31"/>
      <c r="BM24688" s="31"/>
    </row>
    <row r="24689" spans="62:65" x14ac:dyDescent="0.25">
      <c r="BJ24689" s="31"/>
      <c r="BK24689" s="31"/>
      <c r="BL24689" s="31"/>
      <c r="BM24689" s="31"/>
    </row>
    <row r="24690" spans="62:65" x14ac:dyDescent="0.25">
      <c r="BJ24690" s="31"/>
      <c r="BK24690" s="31"/>
      <c r="BL24690" s="31"/>
      <c r="BM24690" s="31"/>
    </row>
    <row r="24691" spans="62:65" x14ac:dyDescent="0.25">
      <c r="BJ24691" s="31"/>
      <c r="BK24691" s="31"/>
      <c r="BL24691" s="31"/>
      <c r="BM24691" s="31"/>
    </row>
    <row r="24692" spans="62:65" x14ac:dyDescent="0.25">
      <c r="BJ24692" s="31"/>
      <c r="BK24692" s="31"/>
      <c r="BL24692" s="31"/>
      <c r="BM24692" s="31"/>
    </row>
    <row r="24693" spans="62:65" x14ac:dyDescent="0.25">
      <c r="BJ24693" s="31"/>
      <c r="BK24693" s="31"/>
      <c r="BL24693" s="31"/>
      <c r="BM24693" s="31"/>
    </row>
    <row r="24694" spans="62:65" x14ac:dyDescent="0.25">
      <c r="BJ24694" s="31"/>
      <c r="BK24694" s="31"/>
      <c r="BL24694" s="31"/>
      <c r="BM24694" s="31"/>
    </row>
    <row r="24695" spans="62:65" x14ac:dyDescent="0.25">
      <c r="BJ24695" s="31"/>
      <c r="BK24695" s="31"/>
      <c r="BL24695" s="31"/>
      <c r="BM24695" s="31"/>
    </row>
    <row r="24696" spans="62:65" x14ac:dyDescent="0.25">
      <c r="BJ24696" s="31"/>
      <c r="BK24696" s="31"/>
      <c r="BL24696" s="31"/>
      <c r="BM24696" s="31"/>
    </row>
    <row r="24697" spans="62:65" x14ac:dyDescent="0.25">
      <c r="BJ24697" s="31"/>
      <c r="BK24697" s="31"/>
      <c r="BL24697" s="31"/>
      <c r="BM24697" s="31"/>
    </row>
    <row r="24698" spans="62:65" x14ac:dyDescent="0.25">
      <c r="BJ24698" s="31"/>
      <c r="BK24698" s="31"/>
      <c r="BL24698" s="31"/>
      <c r="BM24698" s="31"/>
    </row>
    <row r="24699" spans="62:65" x14ac:dyDescent="0.25">
      <c r="BJ24699" s="31"/>
      <c r="BK24699" s="31"/>
      <c r="BL24699" s="31"/>
      <c r="BM24699" s="31"/>
    </row>
    <row r="24700" spans="62:65" x14ac:dyDescent="0.25">
      <c r="BJ24700" s="31"/>
      <c r="BK24700" s="31"/>
      <c r="BL24700" s="31"/>
      <c r="BM24700" s="31"/>
    </row>
    <row r="24701" spans="62:65" x14ac:dyDescent="0.25">
      <c r="BJ24701" s="31"/>
      <c r="BK24701" s="31"/>
      <c r="BL24701" s="31"/>
      <c r="BM24701" s="31"/>
    </row>
    <row r="24702" spans="62:65" x14ac:dyDescent="0.25">
      <c r="BJ24702" s="31"/>
      <c r="BK24702" s="31"/>
      <c r="BL24702" s="31"/>
      <c r="BM24702" s="31"/>
    </row>
    <row r="24703" spans="62:65" x14ac:dyDescent="0.25">
      <c r="BJ24703" s="31"/>
      <c r="BK24703" s="31"/>
      <c r="BL24703" s="31"/>
      <c r="BM24703" s="31"/>
    </row>
    <row r="24704" spans="62:65" x14ac:dyDescent="0.25">
      <c r="BJ24704" s="31"/>
      <c r="BK24704" s="31"/>
      <c r="BL24704" s="31"/>
      <c r="BM24704" s="31"/>
    </row>
    <row r="24705" spans="62:65" x14ac:dyDescent="0.25">
      <c r="BJ24705" s="31"/>
      <c r="BK24705" s="31"/>
      <c r="BL24705" s="31"/>
      <c r="BM24705" s="31"/>
    </row>
    <row r="24706" spans="62:65" x14ac:dyDescent="0.25">
      <c r="BJ24706" s="31"/>
      <c r="BK24706" s="31"/>
      <c r="BL24706" s="31"/>
      <c r="BM24706" s="31"/>
    </row>
    <row r="24707" spans="62:65" x14ac:dyDescent="0.25">
      <c r="BJ24707" s="31"/>
      <c r="BK24707" s="31"/>
      <c r="BL24707" s="31"/>
      <c r="BM24707" s="31"/>
    </row>
    <row r="24708" spans="62:65" x14ac:dyDescent="0.25">
      <c r="BJ24708" s="31"/>
      <c r="BK24708" s="31"/>
      <c r="BL24708" s="31"/>
      <c r="BM24708" s="31"/>
    </row>
    <row r="24709" spans="62:65" x14ac:dyDescent="0.25">
      <c r="BJ24709" s="31"/>
      <c r="BK24709" s="31"/>
      <c r="BL24709" s="31"/>
      <c r="BM24709" s="31"/>
    </row>
    <row r="24710" spans="62:65" x14ac:dyDescent="0.25">
      <c r="BJ24710" s="31"/>
      <c r="BK24710" s="31"/>
      <c r="BL24710" s="31"/>
      <c r="BM24710" s="31"/>
    </row>
    <row r="24711" spans="62:65" x14ac:dyDescent="0.25">
      <c r="BJ24711" s="31"/>
      <c r="BK24711" s="31"/>
      <c r="BL24711" s="31"/>
      <c r="BM24711" s="31"/>
    </row>
    <row r="24712" spans="62:65" x14ac:dyDescent="0.25">
      <c r="BJ24712" s="31"/>
      <c r="BK24712" s="31"/>
      <c r="BL24712" s="31"/>
      <c r="BM24712" s="31"/>
    </row>
    <row r="24713" spans="62:65" x14ac:dyDescent="0.25">
      <c r="BJ24713" s="31"/>
      <c r="BK24713" s="31"/>
      <c r="BL24713" s="31"/>
      <c r="BM24713" s="31"/>
    </row>
    <row r="24714" spans="62:65" x14ac:dyDescent="0.25">
      <c r="BJ24714" s="31"/>
      <c r="BK24714" s="31"/>
      <c r="BL24714" s="31"/>
      <c r="BM24714" s="31"/>
    </row>
    <row r="24715" spans="62:65" x14ac:dyDescent="0.25">
      <c r="BJ24715" s="31"/>
      <c r="BK24715" s="31"/>
      <c r="BL24715" s="31"/>
      <c r="BM24715" s="31"/>
    </row>
    <row r="24716" spans="62:65" x14ac:dyDescent="0.25">
      <c r="BJ24716" s="31"/>
      <c r="BK24716" s="31"/>
      <c r="BL24716" s="31"/>
      <c r="BM24716" s="31"/>
    </row>
    <row r="24717" spans="62:65" x14ac:dyDescent="0.25">
      <c r="BJ24717" s="31"/>
      <c r="BK24717" s="31"/>
      <c r="BL24717" s="31"/>
      <c r="BM24717" s="31"/>
    </row>
    <row r="24718" spans="62:65" x14ac:dyDescent="0.25">
      <c r="BJ24718" s="31"/>
      <c r="BK24718" s="31"/>
      <c r="BL24718" s="31"/>
      <c r="BM24718" s="31"/>
    </row>
    <row r="24719" spans="62:65" x14ac:dyDescent="0.25">
      <c r="BJ24719" s="31"/>
      <c r="BK24719" s="31"/>
      <c r="BL24719" s="31"/>
      <c r="BM24719" s="31"/>
    </row>
    <row r="24720" spans="62:65" x14ac:dyDescent="0.25">
      <c r="BJ24720" s="31"/>
      <c r="BK24720" s="31"/>
      <c r="BL24720" s="31"/>
      <c r="BM24720" s="31"/>
    </row>
    <row r="24721" spans="62:65" x14ac:dyDescent="0.25">
      <c r="BJ24721" s="31"/>
      <c r="BK24721" s="31"/>
      <c r="BL24721" s="31"/>
      <c r="BM24721" s="31"/>
    </row>
    <row r="24722" spans="62:65" x14ac:dyDescent="0.25">
      <c r="BJ24722" s="31"/>
      <c r="BK24722" s="31"/>
      <c r="BL24722" s="31"/>
      <c r="BM24722" s="31"/>
    </row>
    <row r="24723" spans="62:65" x14ac:dyDescent="0.25">
      <c r="BJ24723" s="31"/>
      <c r="BK24723" s="31"/>
      <c r="BL24723" s="31"/>
      <c r="BM24723" s="31"/>
    </row>
    <row r="24724" spans="62:65" x14ac:dyDescent="0.25">
      <c r="BJ24724" s="31"/>
      <c r="BK24724" s="31"/>
      <c r="BL24724" s="31"/>
      <c r="BM24724" s="31"/>
    </row>
    <row r="24725" spans="62:65" x14ac:dyDescent="0.25">
      <c r="BJ24725" s="31"/>
      <c r="BK24725" s="31"/>
      <c r="BL24725" s="31"/>
      <c r="BM24725" s="31"/>
    </row>
    <row r="24726" spans="62:65" x14ac:dyDescent="0.25">
      <c r="BJ24726" s="31"/>
      <c r="BK24726" s="31"/>
      <c r="BL24726" s="31"/>
      <c r="BM24726" s="31"/>
    </row>
    <row r="24727" spans="62:65" x14ac:dyDescent="0.25">
      <c r="BJ24727" s="31"/>
      <c r="BK24727" s="31"/>
      <c r="BL24727" s="31"/>
      <c r="BM24727" s="31"/>
    </row>
    <row r="24728" spans="62:65" x14ac:dyDescent="0.25">
      <c r="BJ24728" s="31"/>
      <c r="BK24728" s="31"/>
      <c r="BL24728" s="31"/>
      <c r="BM24728" s="31"/>
    </row>
    <row r="24729" spans="62:65" x14ac:dyDescent="0.25">
      <c r="BJ24729" s="31"/>
      <c r="BK24729" s="31"/>
      <c r="BL24729" s="31"/>
      <c r="BM24729" s="31"/>
    </row>
    <row r="24730" spans="62:65" x14ac:dyDescent="0.25">
      <c r="BJ24730" s="31"/>
      <c r="BK24730" s="31"/>
      <c r="BL24730" s="31"/>
      <c r="BM24730" s="31"/>
    </row>
    <row r="24731" spans="62:65" x14ac:dyDescent="0.25">
      <c r="BJ24731" s="31"/>
      <c r="BK24731" s="31"/>
      <c r="BL24731" s="31"/>
      <c r="BM24731" s="31"/>
    </row>
    <row r="24732" spans="62:65" x14ac:dyDescent="0.25">
      <c r="BJ24732" s="31"/>
      <c r="BK24732" s="31"/>
      <c r="BL24732" s="31"/>
      <c r="BM24732" s="31"/>
    </row>
    <row r="24733" spans="62:65" x14ac:dyDescent="0.25">
      <c r="BJ24733" s="31"/>
      <c r="BK24733" s="31"/>
      <c r="BL24733" s="31"/>
      <c r="BM24733" s="31"/>
    </row>
    <row r="24734" spans="62:65" x14ac:dyDescent="0.25">
      <c r="BJ24734" s="31"/>
      <c r="BK24734" s="31"/>
      <c r="BL24734" s="31"/>
      <c r="BM24734" s="31"/>
    </row>
    <row r="24735" spans="62:65" x14ac:dyDescent="0.25">
      <c r="BJ24735" s="31"/>
      <c r="BK24735" s="31"/>
      <c r="BL24735" s="31"/>
      <c r="BM24735" s="31"/>
    </row>
    <row r="24736" spans="62:65" x14ac:dyDescent="0.25">
      <c r="BJ24736" s="31"/>
      <c r="BK24736" s="31"/>
      <c r="BL24736" s="31"/>
      <c r="BM24736" s="31"/>
    </row>
    <row r="24737" spans="62:65" x14ac:dyDescent="0.25">
      <c r="BJ24737" s="31"/>
      <c r="BK24737" s="31"/>
      <c r="BL24737" s="31"/>
      <c r="BM24737" s="31"/>
    </row>
    <row r="24738" spans="62:65" x14ac:dyDescent="0.25">
      <c r="BJ24738" s="31"/>
      <c r="BK24738" s="31"/>
      <c r="BL24738" s="31"/>
      <c r="BM24738" s="31"/>
    </row>
    <row r="24739" spans="62:65" x14ac:dyDescent="0.25">
      <c r="BJ24739" s="31"/>
      <c r="BK24739" s="31"/>
      <c r="BL24739" s="31"/>
      <c r="BM24739" s="31"/>
    </row>
    <row r="24740" spans="62:65" x14ac:dyDescent="0.25">
      <c r="BJ24740" s="31"/>
      <c r="BK24740" s="31"/>
      <c r="BL24740" s="31"/>
      <c r="BM24740" s="31"/>
    </row>
    <row r="24741" spans="62:65" x14ac:dyDescent="0.25">
      <c r="BJ24741" s="31"/>
      <c r="BK24741" s="31"/>
      <c r="BL24741" s="31"/>
      <c r="BM24741" s="31"/>
    </row>
    <row r="24742" spans="62:65" x14ac:dyDescent="0.25">
      <c r="BJ24742" s="31"/>
      <c r="BK24742" s="31"/>
      <c r="BL24742" s="31"/>
      <c r="BM24742" s="31"/>
    </row>
    <row r="24743" spans="62:65" x14ac:dyDescent="0.25">
      <c r="BJ24743" s="31"/>
      <c r="BK24743" s="31"/>
      <c r="BL24743" s="31"/>
      <c r="BM24743" s="31"/>
    </row>
    <row r="24744" spans="62:65" x14ac:dyDescent="0.25">
      <c r="BJ24744" s="31"/>
      <c r="BK24744" s="31"/>
      <c r="BL24744" s="31"/>
      <c r="BM24744" s="31"/>
    </row>
    <row r="24745" spans="62:65" x14ac:dyDescent="0.25">
      <c r="BJ24745" s="31"/>
      <c r="BK24745" s="31"/>
      <c r="BL24745" s="31"/>
      <c r="BM24745" s="31"/>
    </row>
    <row r="24746" spans="62:65" x14ac:dyDescent="0.25">
      <c r="BJ24746" s="31"/>
      <c r="BK24746" s="31"/>
      <c r="BL24746" s="31"/>
      <c r="BM24746" s="31"/>
    </row>
    <row r="24747" spans="62:65" x14ac:dyDescent="0.25">
      <c r="BJ24747" s="31"/>
      <c r="BK24747" s="31"/>
      <c r="BL24747" s="31"/>
      <c r="BM24747" s="31"/>
    </row>
    <row r="24748" spans="62:65" x14ac:dyDescent="0.25">
      <c r="BJ24748" s="31"/>
      <c r="BK24748" s="31"/>
      <c r="BL24748" s="31"/>
      <c r="BM24748" s="31"/>
    </row>
    <row r="24749" spans="62:65" x14ac:dyDescent="0.25">
      <c r="BJ24749" s="31"/>
      <c r="BK24749" s="31"/>
      <c r="BL24749" s="31"/>
      <c r="BM24749" s="31"/>
    </row>
    <row r="24750" spans="62:65" x14ac:dyDescent="0.25">
      <c r="BJ24750" s="31"/>
      <c r="BK24750" s="31"/>
      <c r="BL24750" s="31"/>
      <c r="BM24750" s="31"/>
    </row>
    <row r="24751" spans="62:65" x14ac:dyDescent="0.25">
      <c r="BJ24751" s="31"/>
      <c r="BK24751" s="31"/>
      <c r="BL24751" s="31"/>
      <c r="BM24751" s="31"/>
    </row>
    <row r="24752" spans="62:65" x14ac:dyDescent="0.25">
      <c r="BJ24752" s="31"/>
      <c r="BK24752" s="31"/>
      <c r="BL24752" s="31"/>
      <c r="BM24752" s="31"/>
    </row>
    <row r="24753" spans="62:65" x14ac:dyDescent="0.25">
      <c r="BJ24753" s="31"/>
      <c r="BK24753" s="31"/>
      <c r="BL24753" s="31"/>
      <c r="BM24753" s="31"/>
    </row>
    <row r="24754" spans="62:65" x14ac:dyDescent="0.25">
      <c r="BJ24754" s="31"/>
      <c r="BK24754" s="31"/>
      <c r="BL24754" s="31"/>
      <c r="BM24754" s="31"/>
    </row>
    <row r="24755" spans="62:65" x14ac:dyDescent="0.25">
      <c r="BJ24755" s="31"/>
      <c r="BK24755" s="31"/>
      <c r="BL24755" s="31"/>
      <c r="BM24755" s="31"/>
    </row>
    <row r="24756" spans="62:65" x14ac:dyDescent="0.25">
      <c r="BJ24756" s="31"/>
      <c r="BK24756" s="31"/>
      <c r="BL24756" s="31"/>
      <c r="BM24756" s="31"/>
    </row>
    <row r="24757" spans="62:65" x14ac:dyDescent="0.25">
      <c r="BJ24757" s="31"/>
      <c r="BK24757" s="31"/>
      <c r="BL24757" s="31"/>
      <c r="BM24757" s="31"/>
    </row>
    <row r="24758" spans="62:65" x14ac:dyDescent="0.25">
      <c r="BJ24758" s="31"/>
      <c r="BK24758" s="31"/>
      <c r="BL24758" s="31"/>
      <c r="BM24758" s="31"/>
    </row>
    <row r="24759" spans="62:65" x14ac:dyDescent="0.25">
      <c r="BJ24759" s="31"/>
      <c r="BK24759" s="31"/>
      <c r="BL24759" s="31"/>
      <c r="BM24759" s="31"/>
    </row>
    <row r="24760" spans="62:65" x14ac:dyDescent="0.25">
      <c r="BJ24760" s="31"/>
      <c r="BK24760" s="31"/>
      <c r="BL24760" s="31"/>
      <c r="BM24760" s="31"/>
    </row>
    <row r="24761" spans="62:65" x14ac:dyDescent="0.25">
      <c r="BJ24761" s="31"/>
      <c r="BK24761" s="31"/>
      <c r="BL24761" s="31"/>
      <c r="BM24761" s="31"/>
    </row>
    <row r="24762" spans="62:65" x14ac:dyDescent="0.25">
      <c r="BJ24762" s="31"/>
      <c r="BK24762" s="31"/>
      <c r="BL24762" s="31"/>
      <c r="BM24762" s="31"/>
    </row>
    <row r="24763" spans="62:65" x14ac:dyDescent="0.25">
      <c r="BJ24763" s="31"/>
      <c r="BK24763" s="31"/>
      <c r="BL24763" s="31"/>
      <c r="BM24763" s="31"/>
    </row>
    <row r="24764" spans="62:65" x14ac:dyDescent="0.25">
      <c r="BJ24764" s="31"/>
      <c r="BK24764" s="31"/>
      <c r="BL24764" s="31"/>
      <c r="BM24764" s="31"/>
    </row>
    <row r="24765" spans="62:65" x14ac:dyDescent="0.25">
      <c r="BJ24765" s="31"/>
      <c r="BK24765" s="31"/>
      <c r="BL24765" s="31"/>
      <c r="BM24765" s="31"/>
    </row>
    <row r="24766" spans="62:65" x14ac:dyDescent="0.25">
      <c r="BJ24766" s="31"/>
      <c r="BK24766" s="31"/>
      <c r="BL24766" s="31"/>
      <c r="BM24766" s="31"/>
    </row>
    <row r="24767" spans="62:65" x14ac:dyDescent="0.25">
      <c r="BJ24767" s="31"/>
      <c r="BK24767" s="31"/>
      <c r="BL24767" s="31"/>
      <c r="BM24767" s="31"/>
    </row>
    <row r="24768" spans="62:65" x14ac:dyDescent="0.25">
      <c r="BJ24768" s="31"/>
      <c r="BK24768" s="31"/>
      <c r="BL24768" s="31"/>
      <c r="BM24768" s="31"/>
    </row>
    <row r="24769" spans="62:65" x14ac:dyDescent="0.25">
      <c r="BJ24769" s="31"/>
      <c r="BK24769" s="31"/>
      <c r="BL24769" s="31"/>
      <c r="BM24769" s="31"/>
    </row>
    <row r="24770" spans="62:65" x14ac:dyDescent="0.25">
      <c r="BJ24770" s="31"/>
      <c r="BK24770" s="31"/>
      <c r="BL24770" s="31"/>
      <c r="BM24770" s="31"/>
    </row>
    <row r="24771" spans="62:65" x14ac:dyDescent="0.25">
      <c r="BJ24771" s="31"/>
      <c r="BK24771" s="31"/>
      <c r="BL24771" s="31"/>
      <c r="BM24771" s="31"/>
    </row>
    <row r="24772" spans="62:65" x14ac:dyDescent="0.25">
      <c r="BJ24772" s="31"/>
      <c r="BK24772" s="31"/>
      <c r="BL24772" s="31"/>
      <c r="BM24772" s="31"/>
    </row>
    <row r="24773" spans="62:65" x14ac:dyDescent="0.25">
      <c r="BJ24773" s="31"/>
      <c r="BK24773" s="31"/>
      <c r="BL24773" s="31"/>
      <c r="BM24773" s="31"/>
    </row>
    <row r="24774" spans="62:65" x14ac:dyDescent="0.25">
      <c r="BJ24774" s="31"/>
      <c r="BK24774" s="31"/>
      <c r="BL24774" s="31"/>
      <c r="BM24774" s="31"/>
    </row>
    <row r="24775" spans="62:65" x14ac:dyDescent="0.25">
      <c r="BJ24775" s="31"/>
      <c r="BK24775" s="31"/>
      <c r="BL24775" s="31"/>
      <c r="BM24775" s="31"/>
    </row>
    <row r="24776" spans="62:65" x14ac:dyDescent="0.25">
      <c r="BJ24776" s="31"/>
      <c r="BK24776" s="31"/>
      <c r="BL24776" s="31"/>
      <c r="BM24776" s="31"/>
    </row>
    <row r="24777" spans="62:65" x14ac:dyDescent="0.25">
      <c r="BJ24777" s="31"/>
      <c r="BK24777" s="31"/>
      <c r="BL24777" s="31"/>
      <c r="BM24777" s="31"/>
    </row>
    <row r="24778" spans="62:65" x14ac:dyDescent="0.25">
      <c r="BJ24778" s="31"/>
      <c r="BK24778" s="31"/>
      <c r="BL24778" s="31"/>
      <c r="BM24778" s="31"/>
    </row>
    <row r="24779" spans="62:65" x14ac:dyDescent="0.25">
      <c r="BJ24779" s="31"/>
      <c r="BK24779" s="31"/>
      <c r="BL24779" s="31"/>
      <c r="BM24779" s="31"/>
    </row>
    <row r="24780" spans="62:65" x14ac:dyDescent="0.25">
      <c r="BJ24780" s="31"/>
      <c r="BK24780" s="31"/>
      <c r="BL24780" s="31"/>
      <c r="BM24780" s="31"/>
    </row>
    <row r="24781" spans="62:65" x14ac:dyDescent="0.25">
      <c r="BJ24781" s="31"/>
      <c r="BK24781" s="31"/>
      <c r="BL24781" s="31"/>
      <c r="BM24781" s="31"/>
    </row>
    <row r="24782" spans="62:65" x14ac:dyDescent="0.25">
      <c r="BJ24782" s="31"/>
      <c r="BK24782" s="31"/>
      <c r="BL24782" s="31"/>
      <c r="BM24782" s="31"/>
    </row>
    <row r="24783" spans="62:65" x14ac:dyDescent="0.25">
      <c r="BJ24783" s="31"/>
      <c r="BK24783" s="31"/>
      <c r="BL24783" s="31"/>
      <c r="BM24783" s="31"/>
    </row>
    <row r="24784" spans="62:65" x14ac:dyDescent="0.25">
      <c r="BJ24784" s="31"/>
      <c r="BK24784" s="31"/>
      <c r="BL24784" s="31"/>
      <c r="BM24784" s="31"/>
    </row>
    <row r="24785" spans="62:65" x14ac:dyDescent="0.25">
      <c r="BJ24785" s="31"/>
      <c r="BK24785" s="31"/>
      <c r="BL24785" s="31"/>
      <c r="BM24785" s="31"/>
    </row>
    <row r="24786" spans="62:65" x14ac:dyDescent="0.25">
      <c r="BJ24786" s="31"/>
      <c r="BK24786" s="31"/>
      <c r="BL24786" s="31"/>
      <c r="BM24786" s="31"/>
    </row>
    <row r="24787" spans="62:65" x14ac:dyDescent="0.25">
      <c r="BJ24787" s="31"/>
      <c r="BK24787" s="31"/>
      <c r="BL24787" s="31"/>
      <c r="BM24787" s="31"/>
    </row>
    <row r="24788" spans="62:65" x14ac:dyDescent="0.25">
      <c r="BJ24788" s="31"/>
      <c r="BK24788" s="31"/>
      <c r="BL24788" s="31"/>
      <c r="BM24788" s="31"/>
    </row>
    <row r="24789" spans="62:65" x14ac:dyDescent="0.25">
      <c r="BJ24789" s="31"/>
      <c r="BK24789" s="31"/>
      <c r="BL24789" s="31"/>
      <c r="BM24789" s="31"/>
    </row>
    <row r="24790" spans="62:65" x14ac:dyDescent="0.25">
      <c r="BJ24790" s="31"/>
      <c r="BK24790" s="31"/>
      <c r="BL24790" s="31"/>
      <c r="BM24790" s="31"/>
    </row>
    <row r="24791" spans="62:65" x14ac:dyDescent="0.25">
      <c r="BJ24791" s="31"/>
      <c r="BK24791" s="31"/>
      <c r="BL24791" s="31"/>
      <c r="BM24791" s="31"/>
    </row>
    <row r="24792" spans="62:65" x14ac:dyDescent="0.25">
      <c r="BJ24792" s="31"/>
      <c r="BK24792" s="31"/>
      <c r="BL24792" s="31"/>
      <c r="BM24792" s="31"/>
    </row>
    <row r="24793" spans="62:65" x14ac:dyDescent="0.25">
      <c r="BJ24793" s="31"/>
      <c r="BK24793" s="31"/>
      <c r="BL24793" s="31"/>
      <c r="BM24793" s="31"/>
    </row>
    <row r="24794" spans="62:65" x14ac:dyDescent="0.25">
      <c r="BJ24794" s="31"/>
      <c r="BK24794" s="31"/>
      <c r="BL24794" s="31"/>
      <c r="BM24794" s="31"/>
    </row>
    <row r="24795" spans="62:65" x14ac:dyDescent="0.25">
      <c r="BJ24795" s="31"/>
      <c r="BK24795" s="31"/>
      <c r="BL24795" s="31"/>
      <c r="BM24795" s="31"/>
    </row>
    <row r="24796" spans="62:65" x14ac:dyDescent="0.25">
      <c r="BJ24796" s="31"/>
      <c r="BK24796" s="31"/>
      <c r="BL24796" s="31"/>
      <c r="BM24796" s="31"/>
    </row>
    <row r="24797" spans="62:65" x14ac:dyDescent="0.25">
      <c r="BJ24797" s="31"/>
      <c r="BK24797" s="31"/>
      <c r="BL24797" s="31"/>
      <c r="BM24797" s="31"/>
    </row>
    <row r="24798" spans="62:65" x14ac:dyDescent="0.25">
      <c r="BJ24798" s="31"/>
      <c r="BK24798" s="31"/>
      <c r="BL24798" s="31"/>
      <c r="BM24798" s="31"/>
    </row>
    <row r="24799" spans="62:65" x14ac:dyDescent="0.25">
      <c r="BJ24799" s="31"/>
      <c r="BK24799" s="31"/>
      <c r="BL24799" s="31"/>
      <c r="BM24799" s="31"/>
    </row>
    <row r="24800" spans="62:65" x14ac:dyDescent="0.25">
      <c r="BJ24800" s="31"/>
      <c r="BK24800" s="31"/>
      <c r="BL24800" s="31"/>
      <c r="BM24800" s="31"/>
    </row>
    <row r="24801" spans="62:65" x14ac:dyDescent="0.25">
      <c r="BJ24801" s="31"/>
      <c r="BK24801" s="31"/>
      <c r="BL24801" s="31"/>
      <c r="BM24801" s="31"/>
    </row>
    <row r="24802" spans="62:65" x14ac:dyDescent="0.25">
      <c r="BJ24802" s="31"/>
      <c r="BK24802" s="31"/>
      <c r="BL24802" s="31"/>
      <c r="BM24802" s="31"/>
    </row>
    <row r="24803" spans="62:65" x14ac:dyDescent="0.25">
      <c r="BJ24803" s="31"/>
      <c r="BK24803" s="31"/>
      <c r="BL24803" s="31"/>
      <c r="BM24803" s="31"/>
    </row>
    <row r="24804" spans="62:65" x14ac:dyDescent="0.25">
      <c r="BJ24804" s="31"/>
      <c r="BK24804" s="31"/>
      <c r="BL24804" s="31"/>
      <c r="BM24804" s="31"/>
    </row>
    <row r="24805" spans="62:65" x14ac:dyDescent="0.25">
      <c r="BJ24805" s="31"/>
      <c r="BK24805" s="31"/>
      <c r="BL24805" s="31"/>
      <c r="BM24805" s="31"/>
    </row>
    <row r="24806" spans="62:65" x14ac:dyDescent="0.25">
      <c r="BJ24806" s="31"/>
      <c r="BK24806" s="31"/>
      <c r="BL24806" s="31"/>
      <c r="BM24806" s="31"/>
    </row>
    <row r="24807" spans="62:65" x14ac:dyDescent="0.25">
      <c r="BJ24807" s="31"/>
      <c r="BK24807" s="31"/>
      <c r="BL24807" s="31"/>
      <c r="BM24807" s="31"/>
    </row>
    <row r="24808" spans="62:65" x14ac:dyDescent="0.25">
      <c r="BJ24808" s="31"/>
      <c r="BK24808" s="31"/>
      <c r="BL24808" s="31"/>
      <c r="BM24808" s="31"/>
    </row>
    <row r="24809" spans="62:65" x14ac:dyDescent="0.25">
      <c r="BJ24809" s="31"/>
      <c r="BK24809" s="31"/>
      <c r="BL24809" s="31"/>
      <c r="BM24809" s="31"/>
    </row>
    <row r="24810" spans="62:65" x14ac:dyDescent="0.25">
      <c r="BJ24810" s="31"/>
      <c r="BK24810" s="31"/>
      <c r="BL24810" s="31"/>
      <c r="BM24810" s="31"/>
    </row>
    <row r="24811" spans="62:65" x14ac:dyDescent="0.25">
      <c r="BJ24811" s="31"/>
      <c r="BK24811" s="31"/>
      <c r="BL24811" s="31"/>
      <c r="BM24811" s="31"/>
    </row>
    <row r="24812" spans="62:65" x14ac:dyDescent="0.25">
      <c r="BJ24812" s="31"/>
      <c r="BK24812" s="31"/>
      <c r="BL24812" s="31"/>
      <c r="BM24812" s="31"/>
    </row>
    <row r="24813" spans="62:65" x14ac:dyDescent="0.25">
      <c r="BJ24813" s="31"/>
      <c r="BK24813" s="31"/>
      <c r="BL24813" s="31"/>
      <c r="BM24813" s="31"/>
    </row>
    <row r="24814" spans="62:65" x14ac:dyDescent="0.25">
      <c r="BJ24814" s="31"/>
      <c r="BK24814" s="31"/>
      <c r="BL24814" s="31"/>
      <c r="BM24814" s="31"/>
    </row>
    <row r="24815" spans="62:65" x14ac:dyDescent="0.25">
      <c r="BJ24815" s="31"/>
      <c r="BK24815" s="31"/>
      <c r="BL24815" s="31"/>
      <c r="BM24815" s="31"/>
    </row>
    <row r="24816" spans="62:65" x14ac:dyDescent="0.25">
      <c r="BJ24816" s="31"/>
      <c r="BK24816" s="31"/>
      <c r="BL24816" s="31"/>
      <c r="BM24816" s="31"/>
    </row>
    <row r="24817" spans="62:65" x14ac:dyDescent="0.25">
      <c r="BJ24817" s="31"/>
      <c r="BK24817" s="31"/>
      <c r="BL24817" s="31"/>
      <c r="BM24817" s="31"/>
    </row>
    <row r="24818" spans="62:65" x14ac:dyDescent="0.25">
      <c r="BJ24818" s="31"/>
      <c r="BK24818" s="31"/>
      <c r="BL24818" s="31"/>
      <c r="BM24818" s="31"/>
    </row>
    <row r="24819" spans="62:65" x14ac:dyDescent="0.25">
      <c r="BJ24819" s="31"/>
      <c r="BK24819" s="31"/>
      <c r="BL24819" s="31"/>
      <c r="BM24819" s="31"/>
    </row>
    <row r="24820" spans="62:65" x14ac:dyDescent="0.25">
      <c r="BJ24820" s="31"/>
      <c r="BK24820" s="31"/>
      <c r="BL24820" s="31"/>
      <c r="BM24820" s="31"/>
    </row>
    <row r="24821" spans="62:65" x14ac:dyDescent="0.25">
      <c r="BJ24821" s="31"/>
      <c r="BK24821" s="31"/>
      <c r="BL24821" s="31"/>
      <c r="BM24821" s="31"/>
    </row>
    <row r="24822" spans="62:65" x14ac:dyDescent="0.25">
      <c r="BJ24822" s="31"/>
      <c r="BK24822" s="31"/>
      <c r="BL24822" s="31"/>
      <c r="BM24822" s="31"/>
    </row>
    <row r="24823" spans="62:65" x14ac:dyDescent="0.25">
      <c r="BJ24823" s="31"/>
      <c r="BK24823" s="31"/>
      <c r="BL24823" s="31"/>
      <c r="BM24823" s="31"/>
    </row>
    <row r="24824" spans="62:65" x14ac:dyDescent="0.25">
      <c r="BJ24824" s="31"/>
      <c r="BK24824" s="31"/>
      <c r="BL24824" s="31"/>
      <c r="BM24824" s="31"/>
    </row>
    <row r="24825" spans="62:65" x14ac:dyDescent="0.25">
      <c r="BJ24825" s="31"/>
      <c r="BK24825" s="31"/>
      <c r="BL24825" s="31"/>
      <c r="BM24825" s="31"/>
    </row>
    <row r="24826" spans="62:65" x14ac:dyDescent="0.25">
      <c r="BJ24826" s="31"/>
      <c r="BK24826" s="31"/>
      <c r="BL24826" s="31"/>
      <c r="BM24826" s="31"/>
    </row>
    <row r="24827" spans="62:65" x14ac:dyDescent="0.25">
      <c r="BJ24827" s="31"/>
      <c r="BK24827" s="31"/>
      <c r="BL24827" s="31"/>
      <c r="BM24827" s="31"/>
    </row>
    <row r="24828" spans="62:65" x14ac:dyDescent="0.25">
      <c r="BJ24828" s="31"/>
      <c r="BK24828" s="31"/>
      <c r="BL24828" s="31"/>
      <c r="BM24828" s="31"/>
    </row>
    <row r="24829" spans="62:65" x14ac:dyDescent="0.25">
      <c r="BJ24829" s="31"/>
      <c r="BK24829" s="31"/>
      <c r="BL24829" s="31"/>
      <c r="BM24829" s="31"/>
    </row>
    <row r="24830" spans="62:65" x14ac:dyDescent="0.25">
      <c r="BJ24830" s="31"/>
      <c r="BK24830" s="31"/>
      <c r="BL24830" s="31"/>
      <c r="BM24830" s="31"/>
    </row>
    <row r="24831" spans="62:65" x14ac:dyDescent="0.25">
      <c r="BJ24831" s="31"/>
      <c r="BK24831" s="31"/>
      <c r="BL24831" s="31"/>
      <c r="BM24831" s="31"/>
    </row>
    <row r="24832" spans="62:65" x14ac:dyDescent="0.25">
      <c r="BJ24832" s="31"/>
      <c r="BK24832" s="31"/>
      <c r="BL24832" s="31"/>
      <c r="BM24832" s="31"/>
    </row>
    <row r="24833" spans="62:65" x14ac:dyDescent="0.25">
      <c r="BJ24833" s="31"/>
      <c r="BK24833" s="31"/>
      <c r="BL24833" s="31"/>
      <c r="BM24833" s="31"/>
    </row>
    <row r="24834" spans="62:65" x14ac:dyDescent="0.25">
      <c r="BJ24834" s="31"/>
      <c r="BK24834" s="31"/>
      <c r="BL24834" s="31"/>
      <c r="BM24834" s="31"/>
    </row>
    <row r="24835" spans="62:65" x14ac:dyDescent="0.25">
      <c r="BJ24835" s="31"/>
      <c r="BK24835" s="31"/>
      <c r="BL24835" s="31"/>
      <c r="BM24835" s="31"/>
    </row>
    <row r="24836" spans="62:65" x14ac:dyDescent="0.25">
      <c r="BJ24836" s="31"/>
      <c r="BK24836" s="31"/>
      <c r="BL24836" s="31"/>
      <c r="BM24836" s="31"/>
    </row>
    <row r="24837" spans="62:65" x14ac:dyDescent="0.25">
      <c r="BJ24837" s="31"/>
      <c r="BK24837" s="31"/>
      <c r="BL24837" s="31"/>
      <c r="BM24837" s="31"/>
    </row>
    <row r="24838" spans="62:65" x14ac:dyDescent="0.25">
      <c r="BJ24838" s="31"/>
      <c r="BK24838" s="31"/>
      <c r="BL24838" s="31"/>
      <c r="BM24838" s="31"/>
    </row>
    <row r="24839" spans="62:65" x14ac:dyDescent="0.25">
      <c r="BJ24839" s="31"/>
      <c r="BK24839" s="31"/>
      <c r="BL24839" s="31"/>
      <c r="BM24839" s="31"/>
    </row>
    <row r="24840" spans="62:65" x14ac:dyDescent="0.25">
      <c r="BJ24840" s="31"/>
      <c r="BK24840" s="31"/>
      <c r="BL24840" s="31"/>
      <c r="BM24840" s="31"/>
    </row>
    <row r="24841" spans="62:65" x14ac:dyDescent="0.25">
      <c r="BJ24841" s="31"/>
      <c r="BK24841" s="31"/>
      <c r="BL24841" s="31"/>
      <c r="BM24841" s="31"/>
    </row>
    <row r="24842" spans="62:65" x14ac:dyDescent="0.25">
      <c r="BJ24842" s="31"/>
      <c r="BK24842" s="31"/>
      <c r="BL24842" s="31"/>
      <c r="BM24842" s="31"/>
    </row>
    <row r="24843" spans="62:65" x14ac:dyDescent="0.25">
      <c r="BJ24843" s="31"/>
      <c r="BK24843" s="31"/>
      <c r="BL24843" s="31"/>
      <c r="BM24843" s="31"/>
    </row>
    <row r="24844" spans="62:65" x14ac:dyDescent="0.25">
      <c r="BJ24844" s="31"/>
      <c r="BK24844" s="31"/>
      <c r="BL24844" s="31"/>
      <c r="BM24844" s="31"/>
    </row>
    <row r="24845" spans="62:65" x14ac:dyDescent="0.25">
      <c r="BJ24845" s="31"/>
      <c r="BK24845" s="31"/>
      <c r="BL24845" s="31"/>
      <c r="BM24845" s="31"/>
    </row>
    <row r="24846" spans="62:65" x14ac:dyDescent="0.25">
      <c r="BJ24846" s="31"/>
      <c r="BK24846" s="31"/>
      <c r="BL24846" s="31"/>
      <c r="BM24846" s="31"/>
    </row>
    <row r="24847" spans="62:65" x14ac:dyDescent="0.25">
      <c r="BJ24847" s="31"/>
      <c r="BK24847" s="31"/>
      <c r="BL24847" s="31"/>
      <c r="BM24847" s="31"/>
    </row>
    <row r="24848" spans="62:65" x14ac:dyDescent="0.25">
      <c r="BJ24848" s="31"/>
      <c r="BK24848" s="31"/>
      <c r="BL24848" s="31"/>
      <c r="BM24848" s="31"/>
    </row>
    <row r="24849" spans="62:65" x14ac:dyDescent="0.25">
      <c r="BJ24849" s="31"/>
      <c r="BK24849" s="31"/>
      <c r="BL24849" s="31"/>
      <c r="BM24849" s="31"/>
    </row>
    <row r="24850" spans="62:65" x14ac:dyDescent="0.25">
      <c r="BJ24850" s="31"/>
      <c r="BK24850" s="31"/>
      <c r="BL24850" s="31"/>
      <c r="BM24850" s="31"/>
    </row>
    <row r="24851" spans="62:65" x14ac:dyDescent="0.25">
      <c r="BJ24851" s="31"/>
      <c r="BK24851" s="31"/>
      <c r="BL24851" s="31"/>
      <c r="BM24851" s="31"/>
    </row>
    <row r="24852" spans="62:65" x14ac:dyDescent="0.25">
      <c r="BJ24852" s="31"/>
      <c r="BK24852" s="31"/>
      <c r="BL24852" s="31"/>
      <c r="BM24852" s="31"/>
    </row>
    <row r="24853" spans="62:65" x14ac:dyDescent="0.25">
      <c r="BJ24853" s="31"/>
      <c r="BK24853" s="31"/>
      <c r="BL24853" s="31"/>
      <c r="BM24853" s="31"/>
    </row>
    <row r="24854" spans="62:65" x14ac:dyDescent="0.25">
      <c r="BJ24854" s="31"/>
      <c r="BK24854" s="31"/>
      <c r="BL24854" s="31"/>
      <c r="BM24854" s="31"/>
    </row>
    <row r="24855" spans="62:65" x14ac:dyDescent="0.25">
      <c r="BJ24855" s="31"/>
      <c r="BK24855" s="31"/>
      <c r="BL24855" s="31"/>
      <c r="BM24855" s="31"/>
    </row>
    <row r="24856" spans="62:65" x14ac:dyDescent="0.25">
      <c r="BJ24856" s="31"/>
      <c r="BK24856" s="31"/>
      <c r="BL24856" s="31"/>
      <c r="BM24856" s="31"/>
    </row>
    <row r="24857" spans="62:65" x14ac:dyDescent="0.25">
      <c r="BJ24857" s="31"/>
      <c r="BK24857" s="31"/>
      <c r="BL24857" s="31"/>
      <c r="BM24857" s="31"/>
    </row>
    <row r="24858" spans="62:65" x14ac:dyDescent="0.25">
      <c r="BJ24858" s="31"/>
      <c r="BK24858" s="31"/>
      <c r="BL24858" s="31"/>
      <c r="BM24858" s="31"/>
    </row>
    <row r="24859" spans="62:65" x14ac:dyDescent="0.25">
      <c r="BJ24859" s="31"/>
      <c r="BK24859" s="31"/>
      <c r="BL24859" s="31"/>
      <c r="BM24859" s="31"/>
    </row>
    <row r="24860" spans="62:65" x14ac:dyDescent="0.25">
      <c r="BJ24860" s="31"/>
      <c r="BK24860" s="31"/>
      <c r="BL24860" s="31"/>
      <c r="BM24860" s="31"/>
    </row>
    <row r="24861" spans="62:65" x14ac:dyDescent="0.25">
      <c r="BJ24861" s="31"/>
      <c r="BK24861" s="31"/>
      <c r="BL24861" s="31"/>
      <c r="BM24861" s="31"/>
    </row>
    <row r="24862" spans="62:65" x14ac:dyDescent="0.25">
      <c r="BJ24862" s="31"/>
      <c r="BK24862" s="31"/>
      <c r="BL24862" s="31"/>
      <c r="BM24862" s="31"/>
    </row>
    <row r="24863" spans="62:65" x14ac:dyDescent="0.25">
      <c r="BJ24863" s="31"/>
      <c r="BK24863" s="31"/>
      <c r="BL24863" s="31"/>
      <c r="BM24863" s="31"/>
    </row>
    <row r="24864" spans="62:65" x14ac:dyDescent="0.25">
      <c r="BJ24864" s="31"/>
      <c r="BK24864" s="31"/>
      <c r="BL24864" s="31"/>
      <c r="BM24864" s="31"/>
    </row>
    <row r="24865" spans="62:65" x14ac:dyDescent="0.25">
      <c r="BJ24865" s="31"/>
      <c r="BK24865" s="31"/>
      <c r="BL24865" s="31"/>
      <c r="BM24865" s="31"/>
    </row>
    <row r="24866" spans="62:65" x14ac:dyDescent="0.25">
      <c r="BJ24866" s="31"/>
      <c r="BK24866" s="31"/>
      <c r="BL24866" s="31"/>
      <c r="BM24866" s="31"/>
    </row>
    <row r="24867" spans="62:65" x14ac:dyDescent="0.25">
      <c r="BJ24867" s="31"/>
      <c r="BK24867" s="31"/>
      <c r="BL24867" s="31"/>
      <c r="BM24867" s="31"/>
    </row>
    <row r="24868" spans="62:65" x14ac:dyDescent="0.25">
      <c r="BJ24868" s="31"/>
      <c r="BK24868" s="31"/>
      <c r="BL24868" s="31"/>
      <c r="BM24868" s="31"/>
    </row>
    <row r="24869" spans="62:65" x14ac:dyDescent="0.25">
      <c r="BJ24869" s="31"/>
      <c r="BK24869" s="31"/>
      <c r="BL24869" s="31"/>
      <c r="BM24869" s="31"/>
    </row>
    <row r="24870" spans="62:65" x14ac:dyDescent="0.25">
      <c r="BJ24870" s="31"/>
      <c r="BK24870" s="31"/>
      <c r="BL24870" s="31"/>
      <c r="BM24870" s="31"/>
    </row>
    <row r="24871" spans="62:65" x14ac:dyDescent="0.25">
      <c r="BJ24871" s="31"/>
      <c r="BK24871" s="31"/>
      <c r="BL24871" s="31"/>
      <c r="BM24871" s="31"/>
    </row>
    <row r="24872" spans="62:65" x14ac:dyDescent="0.25">
      <c r="BJ24872" s="31"/>
      <c r="BK24872" s="31"/>
      <c r="BL24872" s="31"/>
      <c r="BM24872" s="31"/>
    </row>
    <row r="24873" spans="62:65" x14ac:dyDescent="0.25">
      <c r="BJ24873" s="31"/>
      <c r="BK24873" s="31"/>
      <c r="BL24873" s="31"/>
      <c r="BM24873" s="31"/>
    </row>
    <row r="24874" spans="62:65" x14ac:dyDescent="0.25">
      <c r="BJ24874" s="31"/>
      <c r="BK24874" s="31"/>
      <c r="BL24874" s="31"/>
      <c r="BM24874" s="31"/>
    </row>
    <row r="24875" spans="62:65" x14ac:dyDescent="0.25">
      <c r="BJ24875" s="31"/>
      <c r="BK24875" s="31"/>
      <c r="BL24875" s="31"/>
      <c r="BM24875" s="31"/>
    </row>
    <row r="24876" spans="62:65" x14ac:dyDescent="0.25">
      <c r="BJ24876" s="31"/>
      <c r="BK24876" s="31"/>
      <c r="BL24876" s="31"/>
      <c r="BM24876" s="31"/>
    </row>
    <row r="24877" spans="62:65" x14ac:dyDescent="0.25">
      <c r="BJ24877" s="31"/>
      <c r="BK24877" s="31"/>
      <c r="BL24877" s="31"/>
      <c r="BM24877" s="31"/>
    </row>
    <row r="24878" spans="62:65" x14ac:dyDescent="0.25">
      <c r="BJ24878" s="31"/>
      <c r="BK24878" s="31"/>
      <c r="BL24878" s="31"/>
      <c r="BM24878" s="31"/>
    </row>
    <row r="24879" spans="62:65" x14ac:dyDescent="0.25">
      <c r="BJ24879" s="31"/>
      <c r="BK24879" s="31"/>
      <c r="BL24879" s="31"/>
      <c r="BM24879" s="31"/>
    </row>
    <row r="24880" spans="62:65" x14ac:dyDescent="0.25">
      <c r="BJ24880" s="31"/>
      <c r="BK24880" s="31"/>
      <c r="BL24880" s="31"/>
      <c r="BM24880" s="31"/>
    </row>
    <row r="24881" spans="62:65" x14ac:dyDescent="0.25">
      <c r="BJ24881" s="31"/>
      <c r="BK24881" s="31"/>
      <c r="BL24881" s="31"/>
      <c r="BM24881" s="31"/>
    </row>
    <row r="24882" spans="62:65" x14ac:dyDescent="0.25">
      <c r="BJ24882" s="31"/>
      <c r="BK24882" s="31"/>
      <c r="BL24882" s="31"/>
      <c r="BM24882" s="31"/>
    </row>
    <row r="24883" spans="62:65" x14ac:dyDescent="0.25">
      <c r="BJ24883" s="31"/>
      <c r="BK24883" s="31"/>
      <c r="BL24883" s="31"/>
      <c r="BM24883" s="31"/>
    </row>
    <row r="24884" spans="62:65" x14ac:dyDescent="0.25">
      <c r="BJ24884" s="31"/>
      <c r="BK24884" s="31"/>
      <c r="BL24884" s="31"/>
      <c r="BM24884" s="31"/>
    </row>
    <row r="24885" spans="62:65" x14ac:dyDescent="0.25">
      <c r="BJ24885" s="31"/>
      <c r="BK24885" s="31"/>
      <c r="BL24885" s="31"/>
      <c r="BM24885" s="31"/>
    </row>
    <row r="24886" spans="62:65" x14ac:dyDescent="0.25">
      <c r="BJ24886" s="31"/>
      <c r="BK24886" s="31"/>
      <c r="BL24886" s="31"/>
      <c r="BM24886" s="31"/>
    </row>
    <row r="24887" spans="62:65" x14ac:dyDescent="0.25">
      <c r="BJ24887" s="31"/>
      <c r="BK24887" s="31"/>
      <c r="BL24887" s="31"/>
      <c r="BM24887" s="31"/>
    </row>
    <row r="24888" spans="62:65" x14ac:dyDescent="0.25">
      <c r="BJ24888" s="31"/>
      <c r="BK24888" s="31"/>
      <c r="BL24888" s="31"/>
      <c r="BM24888" s="31"/>
    </row>
    <row r="24889" spans="62:65" x14ac:dyDescent="0.25">
      <c r="BJ24889" s="31"/>
      <c r="BK24889" s="31"/>
      <c r="BL24889" s="31"/>
      <c r="BM24889" s="31"/>
    </row>
    <row r="24890" spans="62:65" x14ac:dyDescent="0.25">
      <c r="BJ24890" s="31"/>
      <c r="BK24890" s="31"/>
      <c r="BL24890" s="31"/>
      <c r="BM24890" s="31"/>
    </row>
    <row r="24891" spans="62:65" x14ac:dyDescent="0.25">
      <c r="BJ24891" s="31"/>
      <c r="BK24891" s="31"/>
      <c r="BL24891" s="31"/>
      <c r="BM24891" s="31"/>
    </row>
    <row r="24892" spans="62:65" x14ac:dyDescent="0.25">
      <c r="BJ24892" s="31"/>
      <c r="BK24892" s="31"/>
      <c r="BL24892" s="31"/>
      <c r="BM24892" s="31"/>
    </row>
    <row r="24893" spans="62:65" x14ac:dyDescent="0.25">
      <c r="BJ24893" s="31"/>
      <c r="BK24893" s="31"/>
      <c r="BL24893" s="31"/>
      <c r="BM24893" s="31"/>
    </row>
    <row r="24894" spans="62:65" x14ac:dyDescent="0.25">
      <c r="BJ24894" s="31"/>
      <c r="BK24894" s="31"/>
      <c r="BL24894" s="31"/>
      <c r="BM24894" s="31"/>
    </row>
    <row r="24895" spans="62:65" x14ac:dyDescent="0.25">
      <c r="BJ24895" s="31"/>
      <c r="BK24895" s="31"/>
      <c r="BL24895" s="31"/>
      <c r="BM24895" s="31"/>
    </row>
    <row r="24896" spans="62:65" x14ac:dyDescent="0.25">
      <c r="BJ24896" s="31"/>
      <c r="BK24896" s="31"/>
      <c r="BL24896" s="31"/>
      <c r="BM24896" s="31"/>
    </row>
    <row r="24897" spans="62:65" x14ac:dyDescent="0.25">
      <c r="BJ24897" s="31"/>
      <c r="BK24897" s="31"/>
      <c r="BL24897" s="31"/>
      <c r="BM24897" s="31"/>
    </row>
    <row r="24898" spans="62:65" x14ac:dyDescent="0.25">
      <c r="BJ24898" s="31"/>
      <c r="BK24898" s="31"/>
      <c r="BL24898" s="31"/>
      <c r="BM24898" s="31"/>
    </row>
    <row r="24899" spans="62:65" x14ac:dyDescent="0.25">
      <c r="BJ24899" s="31"/>
      <c r="BK24899" s="31"/>
      <c r="BL24899" s="31"/>
      <c r="BM24899" s="31"/>
    </row>
    <row r="24900" spans="62:65" x14ac:dyDescent="0.25">
      <c r="BJ24900" s="31"/>
      <c r="BK24900" s="31"/>
      <c r="BL24900" s="31"/>
      <c r="BM24900" s="31"/>
    </row>
    <row r="24901" spans="62:65" x14ac:dyDescent="0.25">
      <c r="BJ24901" s="31"/>
      <c r="BK24901" s="31"/>
      <c r="BL24901" s="31"/>
      <c r="BM24901" s="31"/>
    </row>
    <row r="24902" spans="62:65" x14ac:dyDescent="0.25">
      <c r="BJ24902" s="31"/>
      <c r="BK24902" s="31"/>
      <c r="BL24902" s="31"/>
      <c r="BM24902" s="31"/>
    </row>
    <row r="24903" spans="62:65" x14ac:dyDescent="0.25">
      <c r="BJ24903" s="31"/>
      <c r="BK24903" s="31"/>
      <c r="BL24903" s="31"/>
      <c r="BM24903" s="31"/>
    </row>
    <row r="24904" spans="62:65" x14ac:dyDescent="0.25">
      <c r="BJ24904" s="31"/>
      <c r="BK24904" s="31"/>
      <c r="BL24904" s="31"/>
      <c r="BM24904" s="31"/>
    </row>
    <row r="24905" spans="62:65" x14ac:dyDescent="0.25">
      <c r="BJ24905" s="31"/>
      <c r="BK24905" s="31"/>
      <c r="BL24905" s="31"/>
      <c r="BM24905" s="31"/>
    </row>
    <row r="24906" spans="62:65" x14ac:dyDescent="0.25">
      <c r="BJ24906" s="31"/>
      <c r="BK24906" s="31"/>
      <c r="BL24906" s="31"/>
      <c r="BM24906" s="31"/>
    </row>
    <row r="24907" spans="62:65" x14ac:dyDescent="0.25">
      <c r="BJ24907" s="31"/>
      <c r="BK24907" s="31"/>
      <c r="BL24907" s="31"/>
      <c r="BM24907" s="31"/>
    </row>
    <row r="24908" spans="62:65" x14ac:dyDescent="0.25">
      <c r="BJ24908" s="31"/>
      <c r="BK24908" s="31"/>
      <c r="BL24908" s="31"/>
      <c r="BM24908" s="31"/>
    </row>
    <row r="24909" spans="62:65" x14ac:dyDescent="0.25">
      <c r="BJ24909" s="31"/>
      <c r="BK24909" s="31"/>
      <c r="BL24909" s="31"/>
      <c r="BM24909" s="31"/>
    </row>
    <row r="24910" spans="62:65" x14ac:dyDescent="0.25">
      <c r="BJ24910" s="31"/>
      <c r="BK24910" s="31"/>
      <c r="BL24910" s="31"/>
      <c r="BM24910" s="31"/>
    </row>
    <row r="24911" spans="62:65" x14ac:dyDescent="0.25">
      <c r="BJ24911" s="31"/>
      <c r="BK24911" s="31"/>
      <c r="BL24911" s="31"/>
      <c r="BM24911" s="31"/>
    </row>
    <row r="24912" spans="62:65" x14ac:dyDescent="0.25">
      <c r="BJ24912" s="31"/>
      <c r="BK24912" s="31"/>
      <c r="BL24912" s="31"/>
      <c r="BM24912" s="31"/>
    </row>
    <row r="24913" spans="62:65" x14ac:dyDescent="0.25">
      <c r="BJ24913" s="31"/>
      <c r="BK24913" s="31"/>
      <c r="BL24913" s="31"/>
      <c r="BM24913" s="31"/>
    </row>
    <row r="24914" spans="62:65" x14ac:dyDescent="0.25">
      <c r="BJ24914" s="31"/>
      <c r="BK24914" s="31"/>
      <c r="BL24914" s="31"/>
      <c r="BM24914" s="31"/>
    </row>
    <row r="24915" spans="62:65" x14ac:dyDescent="0.25">
      <c r="BJ24915" s="31"/>
      <c r="BK24915" s="31"/>
      <c r="BL24915" s="31"/>
      <c r="BM24915" s="31"/>
    </row>
    <row r="24916" spans="62:65" x14ac:dyDescent="0.25">
      <c r="BJ24916" s="31"/>
      <c r="BK24916" s="31"/>
      <c r="BL24916" s="31"/>
      <c r="BM24916" s="31"/>
    </row>
    <row r="24917" spans="62:65" x14ac:dyDescent="0.25">
      <c r="BJ24917" s="31"/>
      <c r="BK24917" s="31"/>
      <c r="BL24917" s="31"/>
      <c r="BM24917" s="31"/>
    </row>
    <row r="24918" spans="62:65" x14ac:dyDescent="0.25">
      <c r="BJ24918" s="31"/>
      <c r="BK24918" s="31"/>
      <c r="BL24918" s="31"/>
      <c r="BM24918" s="31"/>
    </row>
    <row r="24919" spans="62:65" x14ac:dyDescent="0.25">
      <c r="BJ24919" s="31"/>
      <c r="BK24919" s="31"/>
      <c r="BL24919" s="31"/>
      <c r="BM24919" s="31"/>
    </row>
    <row r="24920" spans="62:65" x14ac:dyDescent="0.25">
      <c r="BJ24920" s="31"/>
      <c r="BK24920" s="31"/>
      <c r="BL24920" s="31"/>
      <c r="BM24920" s="31"/>
    </row>
    <row r="24921" spans="62:65" x14ac:dyDescent="0.25">
      <c r="BJ24921" s="31"/>
      <c r="BK24921" s="31"/>
      <c r="BL24921" s="31"/>
      <c r="BM24921" s="31"/>
    </row>
    <row r="24922" spans="62:65" x14ac:dyDescent="0.25">
      <c r="BJ24922" s="31"/>
      <c r="BK24922" s="31"/>
      <c r="BL24922" s="31"/>
      <c r="BM24922" s="31"/>
    </row>
    <row r="24923" spans="62:65" x14ac:dyDescent="0.25">
      <c r="BJ24923" s="31"/>
      <c r="BK24923" s="31"/>
      <c r="BL24923" s="31"/>
      <c r="BM24923" s="31"/>
    </row>
    <row r="24924" spans="62:65" x14ac:dyDescent="0.25">
      <c r="BJ24924" s="31"/>
      <c r="BK24924" s="31"/>
      <c r="BL24924" s="31"/>
      <c r="BM24924" s="31"/>
    </row>
    <row r="24925" spans="62:65" x14ac:dyDescent="0.25">
      <c r="BJ24925" s="31"/>
      <c r="BK24925" s="31"/>
      <c r="BL24925" s="31"/>
      <c r="BM24925" s="31"/>
    </row>
    <row r="24926" spans="62:65" x14ac:dyDescent="0.25">
      <c r="BJ24926" s="31"/>
      <c r="BK24926" s="31"/>
      <c r="BL24926" s="31"/>
      <c r="BM24926" s="31"/>
    </row>
    <row r="24927" spans="62:65" x14ac:dyDescent="0.25">
      <c r="BJ24927" s="31"/>
      <c r="BK24927" s="31"/>
      <c r="BL24927" s="31"/>
      <c r="BM24927" s="31"/>
    </row>
    <row r="24928" spans="62:65" x14ac:dyDescent="0.25">
      <c r="BJ24928" s="31"/>
      <c r="BK24928" s="31"/>
      <c r="BL24928" s="31"/>
      <c r="BM24928" s="31"/>
    </row>
    <row r="24929" spans="62:65" x14ac:dyDescent="0.25">
      <c r="BJ24929" s="31"/>
      <c r="BK24929" s="31"/>
      <c r="BL24929" s="31"/>
      <c r="BM24929" s="31"/>
    </row>
    <row r="24930" spans="62:65" x14ac:dyDescent="0.25">
      <c r="BJ24930" s="31"/>
      <c r="BK24930" s="31"/>
      <c r="BL24930" s="31"/>
      <c r="BM24930" s="31"/>
    </row>
    <row r="24931" spans="62:65" x14ac:dyDescent="0.25">
      <c r="BJ24931" s="31"/>
      <c r="BK24931" s="31"/>
      <c r="BL24931" s="31"/>
      <c r="BM24931" s="31"/>
    </row>
    <row r="24932" spans="62:65" x14ac:dyDescent="0.25">
      <c r="BJ24932" s="31"/>
      <c r="BK24932" s="31"/>
      <c r="BL24932" s="31"/>
      <c r="BM24932" s="31"/>
    </row>
    <row r="24933" spans="62:65" x14ac:dyDescent="0.25">
      <c r="BJ24933" s="31"/>
      <c r="BK24933" s="31"/>
      <c r="BL24933" s="31"/>
      <c r="BM24933" s="31"/>
    </row>
    <row r="24934" spans="62:65" x14ac:dyDescent="0.25">
      <c r="BJ24934" s="31"/>
      <c r="BK24934" s="31"/>
      <c r="BL24934" s="31"/>
      <c r="BM24934" s="31"/>
    </row>
    <row r="24935" spans="62:65" x14ac:dyDescent="0.25">
      <c r="BJ24935" s="31"/>
      <c r="BK24935" s="31"/>
      <c r="BL24935" s="31"/>
      <c r="BM24935" s="31"/>
    </row>
    <row r="24936" spans="62:65" x14ac:dyDescent="0.25">
      <c r="BJ24936" s="31"/>
      <c r="BK24936" s="31"/>
      <c r="BL24936" s="31"/>
      <c r="BM24936" s="31"/>
    </row>
    <row r="24937" spans="62:65" x14ac:dyDescent="0.25">
      <c r="BJ24937" s="31"/>
      <c r="BK24937" s="31"/>
      <c r="BL24937" s="31"/>
      <c r="BM24937" s="31"/>
    </row>
    <row r="24938" spans="62:65" x14ac:dyDescent="0.25">
      <c r="BJ24938" s="31"/>
      <c r="BK24938" s="31"/>
      <c r="BL24938" s="31"/>
      <c r="BM24938" s="31"/>
    </row>
    <row r="24939" spans="62:65" x14ac:dyDescent="0.25">
      <c r="BJ24939" s="31"/>
      <c r="BK24939" s="31"/>
      <c r="BL24939" s="31"/>
      <c r="BM24939" s="31"/>
    </row>
    <row r="24940" spans="62:65" x14ac:dyDescent="0.25">
      <c r="BJ24940" s="31"/>
      <c r="BK24940" s="31"/>
      <c r="BL24940" s="31"/>
      <c r="BM24940" s="31"/>
    </row>
    <row r="24941" spans="62:65" x14ac:dyDescent="0.25">
      <c r="BJ24941" s="31"/>
      <c r="BK24941" s="31"/>
      <c r="BL24941" s="31"/>
      <c r="BM24941" s="31"/>
    </row>
    <row r="24942" spans="62:65" x14ac:dyDescent="0.25">
      <c r="BJ24942" s="31"/>
      <c r="BK24942" s="31"/>
      <c r="BL24942" s="31"/>
      <c r="BM24942" s="31"/>
    </row>
    <row r="24943" spans="62:65" x14ac:dyDescent="0.25">
      <c r="BJ24943" s="31"/>
      <c r="BK24943" s="31"/>
      <c r="BL24943" s="31"/>
      <c r="BM24943" s="31"/>
    </row>
    <row r="24944" spans="62:65" x14ac:dyDescent="0.25">
      <c r="BJ24944" s="31"/>
      <c r="BK24944" s="31"/>
      <c r="BL24944" s="31"/>
      <c r="BM24944" s="31"/>
    </row>
    <row r="24945" spans="62:65" x14ac:dyDescent="0.25">
      <c r="BJ24945" s="31"/>
      <c r="BK24945" s="31"/>
      <c r="BL24945" s="31"/>
      <c r="BM24945" s="31"/>
    </row>
    <row r="24946" spans="62:65" x14ac:dyDescent="0.25">
      <c r="BJ24946" s="31"/>
      <c r="BK24946" s="31"/>
      <c r="BL24946" s="31"/>
      <c r="BM24946" s="31"/>
    </row>
    <row r="24947" spans="62:65" x14ac:dyDescent="0.25">
      <c r="BJ24947" s="31"/>
      <c r="BK24947" s="31"/>
      <c r="BL24947" s="31"/>
      <c r="BM24947" s="31"/>
    </row>
    <row r="24948" spans="62:65" x14ac:dyDescent="0.25">
      <c r="BJ24948" s="31"/>
      <c r="BK24948" s="31"/>
      <c r="BL24948" s="31"/>
      <c r="BM24948" s="31"/>
    </row>
    <row r="24949" spans="62:65" x14ac:dyDescent="0.25">
      <c r="BJ24949" s="31"/>
      <c r="BK24949" s="31"/>
      <c r="BL24949" s="31"/>
      <c r="BM24949" s="31"/>
    </row>
    <row r="24950" spans="62:65" x14ac:dyDescent="0.25">
      <c r="BJ24950" s="31"/>
      <c r="BK24950" s="31"/>
      <c r="BL24950" s="31"/>
      <c r="BM24950" s="31"/>
    </row>
    <row r="24951" spans="62:65" x14ac:dyDescent="0.25">
      <c r="BJ24951" s="31"/>
      <c r="BK24951" s="31"/>
      <c r="BL24951" s="31"/>
      <c r="BM24951" s="31"/>
    </row>
    <row r="24952" spans="62:65" x14ac:dyDescent="0.25">
      <c r="BJ24952" s="31"/>
      <c r="BK24952" s="31"/>
      <c r="BL24952" s="31"/>
      <c r="BM24952" s="31"/>
    </row>
    <row r="24953" spans="62:65" x14ac:dyDescent="0.25">
      <c r="BJ24953" s="31"/>
      <c r="BK24953" s="31"/>
      <c r="BL24953" s="31"/>
      <c r="BM24953" s="31"/>
    </row>
    <row r="24954" spans="62:65" x14ac:dyDescent="0.25">
      <c r="BJ24954" s="31"/>
      <c r="BK24954" s="31"/>
      <c r="BL24954" s="31"/>
      <c r="BM24954" s="31"/>
    </row>
    <row r="24955" spans="62:65" x14ac:dyDescent="0.25">
      <c r="BJ24955" s="31"/>
      <c r="BK24955" s="31"/>
      <c r="BL24955" s="31"/>
      <c r="BM24955" s="31"/>
    </row>
    <row r="24956" spans="62:65" x14ac:dyDescent="0.25">
      <c r="BJ24956" s="31"/>
      <c r="BK24956" s="31"/>
      <c r="BL24956" s="31"/>
      <c r="BM24956" s="31"/>
    </row>
    <row r="24957" spans="62:65" x14ac:dyDescent="0.25">
      <c r="BJ24957" s="31"/>
      <c r="BK24957" s="31"/>
      <c r="BL24957" s="31"/>
      <c r="BM24957" s="31"/>
    </row>
    <row r="24958" spans="62:65" x14ac:dyDescent="0.25">
      <c r="BJ24958" s="31"/>
      <c r="BK24958" s="31"/>
      <c r="BL24958" s="31"/>
      <c r="BM24958" s="31"/>
    </row>
    <row r="24959" spans="62:65" x14ac:dyDescent="0.25">
      <c r="BJ24959" s="31"/>
      <c r="BK24959" s="31"/>
      <c r="BL24959" s="31"/>
      <c r="BM24959" s="31"/>
    </row>
    <row r="24960" spans="62:65" x14ac:dyDescent="0.25">
      <c r="BJ24960" s="31"/>
      <c r="BK24960" s="31"/>
      <c r="BL24960" s="31"/>
      <c r="BM24960" s="31"/>
    </row>
    <row r="24961" spans="62:65" x14ac:dyDescent="0.25">
      <c r="BJ24961" s="31"/>
      <c r="BK24961" s="31"/>
      <c r="BL24961" s="31"/>
      <c r="BM24961" s="31"/>
    </row>
    <row r="24962" spans="62:65" x14ac:dyDescent="0.25">
      <c r="BJ24962" s="31"/>
      <c r="BK24962" s="31"/>
      <c r="BL24962" s="31"/>
      <c r="BM24962" s="31"/>
    </row>
    <row r="24963" spans="62:65" x14ac:dyDescent="0.25">
      <c r="BJ24963" s="31"/>
      <c r="BK24963" s="31"/>
      <c r="BL24963" s="31"/>
      <c r="BM24963" s="31"/>
    </row>
    <row r="24964" spans="62:65" x14ac:dyDescent="0.25">
      <c r="BJ24964" s="31"/>
      <c r="BK24964" s="31"/>
      <c r="BL24964" s="31"/>
      <c r="BM24964" s="31"/>
    </row>
    <row r="24965" spans="62:65" x14ac:dyDescent="0.25">
      <c r="BJ24965" s="31"/>
      <c r="BK24965" s="31"/>
      <c r="BL24965" s="31"/>
      <c r="BM24965" s="31"/>
    </row>
    <row r="24966" spans="62:65" x14ac:dyDescent="0.25">
      <c r="BJ24966" s="31"/>
      <c r="BK24966" s="31"/>
      <c r="BL24966" s="31"/>
      <c r="BM24966" s="31"/>
    </row>
    <row r="24967" spans="62:65" x14ac:dyDescent="0.25">
      <c r="BJ24967" s="31"/>
      <c r="BK24967" s="31"/>
      <c r="BL24967" s="31"/>
      <c r="BM24967" s="31"/>
    </row>
    <row r="24968" spans="62:65" x14ac:dyDescent="0.25">
      <c r="BJ24968" s="31"/>
      <c r="BK24968" s="31"/>
      <c r="BL24968" s="31"/>
      <c r="BM24968" s="31"/>
    </row>
    <row r="24969" spans="62:65" x14ac:dyDescent="0.25">
      <c r="BJ24969" s="31"/>
      <c r="BK24969" s="31"/>
      <c r="BL24969" s="31"/>
      <c r="BM24969" s="31"/>
    </row>
    <row r="24970" spans="62:65" x14ac:dyDescent="0.25">
      <c r="BJ24970" s="31"/>
      <c r="BK24970" s="31"/>
      <c r="BL24970" s="31"/>
      <c r="BM24970" s="31"/>
    </row>
    <row r="24971" spans="62:65" x14ac:dyDescent="0.25">
      <c r="BJ24971" s="31"/>
      <c r="BK24971" s="31"/>
      <c r="BL24971" s="31"/>
      <c r="BM24971" s="31"/>
    </row>
    <row r="24972" spans="62:65" x14ac:dyDescent="0.25">
      <c r="BJ24972" s="31"/>
      <c r="BK24972" s="31"/>
      <c r="BL24972" s="31"/>
      <c r="BM24972" s="31"/>
    </row>
    <row r="24973" spans="62:65" x14ac:dyDescent="0.25">
      <c r="BJ24973" s="31"/>
      <c r="BK24973" s="31"/>
      <c r="BL24973" s="31"/>
      <c r="BM24973" s="31"/>
    </row>
    <row r="24974" spans="62:65" x14ac:dyDescent="0.25">
      <c r="BJ24974" s="31"/>
      <c r="BK24974" s="31"/>
      <c r="BL24974" s="31"/>
      <c r="BM24974" s="31"/>
    </row>
    <row r="24975" spans="62:65" x14ac:dyDescent="0.25">
      <c r="BJ24975" s="31"/>
      <c r="BK24975" s="31"/>
      <c r="BL24975" s="31"/>
      <c r="BM24975" s="31"/>
    </row>
    <row r="24976" spans="62:65" x14ac:dyDescent="0.25">
      <c r="BJ24976" s="31"/>
      <c r="BK24976" s="31"/>
      <c r="BL24976" s="31"/>
      <c r="BM24976" s="31"/>
    </row>
    <row r="24977" spans="62:65" x14ac:dyDescent="0.25">
      <c r="BJ24977" s="31"/>
      <c r="BK24977" s="31"/>
      <c r="BL24977" s="31"/>
      <c r="BM24977" s="31"/>
    </row>
    <row r="24978" spans="62:65" x14ac:dyDescent="0.25">
      <c r="BJ24978" s="31"/>
      <c r="BK24978" s="31"/>
      <c r="BL24978" s="31"/>
      <c r="BM24978" s="31"/>
    </row>
    <row r="24979" spans="62:65" x14ac:dyDescent="0.25">
      <c r="BJ24979" s="31"/>
      <c r="BK24979" s="31"/>
      <c r="BL24979" s="31"/>
      <c r="BM24979" s="31"/>
    </row>
    <row r="24980" spans="62:65" x14ac:dyDescent="0.25">
      <c r="BJ24980" s="31"/>
      <c r="BK24980" s="31"/>
      <c r="BL24980" s="31"/>
      <c r="BM24980" s="31"/>
    </row>
    <row r="24981" spans="62:65" x14ac:dyDescent="0.25">
      <c r="BJ24981" s="31"/>
      <c r="BK24981" s="31"/>
      <c r="BL24981" s="31"/>
      <c r="BM24981" s="31"/>
    </row>
    <row r="24982" spans="62:65" x14ac:dyDescent="0.25">
      <c r="BJ24982" s="31"/>
      <c r="BK24982" s="31"/>
      <c r="BL24982" s="31"/>
      <c r="BM24982" s="31"/>
    </row>
    <row r="24983" spans="62:65" x14ac:dyDescent="0.25">
      <c r="BJ24983" s="31"/>
      <c r="BK24983" s="31"/>
      <c r="BL24983" s="31"/>
      <c r="BM24983" s="31"/>
    </row>
    <row r="24984" spans="62:65" x14ac:dyDescent="0.25">
      <c r="BJ24984" s="31"/>
      <c r="BK24984" s="31"/>
      <c r="BL24984" s="31"/>
      <c r="BM24984" s="31"/>
    </row>
    <row r="24985" spans="62:65" x14ac:dyDescent="0.25">
      <c r="BJ24985" s="31"/>
      <c r="BK24985" s="31"/>
      <c r="BL24985" s="31"/>
      <c r="BM24985" s="31"/>
    </row>
    <row r="24986" spans="62:65" x14ac:dyDescent="0.25">
      <c r="BJ24986" s="31"/>
      <c r="BK24986" s="31"/>
      <c r="BL24986" s="31"/>
      <c r="BM24986" s="31"/>
    </row>
    <row r="24987" spans="62:65" x14ac:dyDescent="0.25">
      <c r="BJ24987" s="31"/>
      <c r="BK24987" s="31"/>
      <c r="BL24987" s="31"/>
      <c r="BM24987" s="31"/>
    </row>
    <row r="24988" spans="62:65" x14ac:dyDescent="0.25">
      <c r="BJ24988" s="31"/>
      <c r="BK24988" s="31"/>
      <c r="BL24988" s="31"/>
      <c r="BM24988" s="31"/>
    </row>
    <row r="24989" spans="62:65" x14ac:dyDescent="0.25">
      <c r="BJ24989" s="31"/>
      <c r="BK24989" s="31"/>
      <c r="BL24989" s="31"/>
      <c r="BM24989" s="31"/>
    </row>
    <row r="24990" spans="62:65" x14ac:dyDescent="0.25">
      <c r="BJ24990" s="31"/>
      <c r="BK24990" s="31"/>
      <c r="BL24990" s="31"/>
      <c r="BM24990" s="31"/>
    </row>
    <row r="24991" spans="62:65" x14ac:dyDescent="0.25">
      <c r="BJ24991" s="31"/>
      <c r="BK24991" s="31"/>
      <c r="BL24991" s="31"/>
      <c r="BM24991" s="31"/>
    </row>
    <row r="24992" spans="62:65" x14ac:dyDescent="0.25">
      <c r="BJ24992" s="31"/>
      <c r="BK24992" s="31"/>
      <c r="BL24992" s="31"/>
      <c r="BM24992" s="31"/>
    </row>
    <row r="24993" spans="62:65" x14ac:dyDescent="0.25">
      <c r="BJ24993" s="31"/>
      <c r="BK24993" s="31"/>
      <c r="BL24993" s="31"/>
      <c r="BM24993" s="31"/>
    </row>
    <row r="24994" spans="62:65" x14ac:dyDescent="0.25">
      <c r="BJ24994" s="31"/>
      <c r="BK24994" s="31"/>
      <c r="BL24994" s="31"/>
      <c r="BM24994" s="31"/>
    </row>
    <row r="24995" spans="62:65" x14ac:dyDescent="0.25">
      <c r="BJ24995" s="31"/>
      <c r="BK24995" s="31"/>
      <c r="BL24995" s="31"/>
      <c r="BM24995" s="31"/>
    </row>
    <row r="24996" spans="62:65" x14ac:dyDescent="0.25">
      <c r="BJ24996" s="31"/>
      <c r="BK24996" s="31"/>
      <c r="BL24996" s="31"/>
      <c r="BM24996" s="31"/>
    </row>
    <row r="24997" spans="62:65" x14ac:dyDescent="0.25">
      <c r="BJ24997" s="31"/>
      <c r="BK24997" s="31"/>
      <c r="BL24997" s="31"/>
      <c r="BM24997" s="31"/>
    </row>
    <row r="24998" spans="62:65" x14ac:dyDescent="0.25">
      <c r="BJ24998" s="31"/>
      <c r="BK24998" s="31"/>
      <c r="BL24998" s="31"/>
      <c r="BM24998" s="31"/>
    </row>
    <row r="24999" spans="62:65" x14ac:dyDescent="0.25">
      <c r="BJ24999" s="31"/>
      <c r="BK24999" s="31"/>
      <c r="BL24999" s="31"/>
      <c r="BM24999" s="31"/>
    </row>
    <row r="25000" spans="62:65" x14ac:dyDescent="0.25">
      <c r="BJ25000" s="31"/>
      <c r="BK25000" s="31"/>
      <c r="BL25000" s="31"/>
      <c r="BM25000" s="31"/>
    </row>
    <row r="25001" spans="62:65" x14ac:dyDescent="0.25">
      <c r="BJ25001" s="31"/>
      <c r="BK25001" s="31"/>
      <c r="BL25001" s="31"/>
      <c r="BM25001" s="31"/>
    </row>
    <row r="25002" spans="62:65" x14ac:dyDescent="0.25">
      <c r="BJ25002" s="31"/>
      <c r="BK25002" s="31"/>
      <c r="BL25002" s="31"/>
      <c r="BM25002" s="31"/>
    </row>
    <row r="25003" spans="62:65" x14ac:dyDescent="0.25">
      <c r="BJ25003" s="31"/>
      <c r="BK25003" s="31"/>
      <c r="BL25003" s="31"/>
      <c r="BM25003" s="31"/>
    </row>
    <row r="25004" spans="62:65" x14ac:dyDescent="0.25">
      <c r="BJ25004" s="31"/>
      <c r="BK25004" s="31"/>
      <c r="BL25004" s="31"/>
      <c r="BM25004" s="31"/>
    </row>
    <row r="25005" spans="62:65" x14ac:dyDescent="0.25">
      <c r="BJ25005" s="31"/>
      <c r="BK25005" s="31"/>
      <c r="BL25005" s="31"/>
      <c r="BM25005" s="31"/>
    </row>
    <row r="25006" spans="62:65" x14ac:dyDescent="0.25">
      <c r="BJ25006" s="31"/>
      <c r="BK25006" s="31"/>
      <c r="BL25006" s="31"/>
      <c r="BM25006" s="31"/>
    </row>
    <row r="25007" spans="62:65" x14ac:dyDescent="0.25">
      <c r="BJ25007" s="31"/>
      <c r="BK25007" s="31"/>
      <c r="BL25007" s="31"/>
      <c r="BM25007" s="31"/>
    </row>
    <row r="25008" spans="62:65" x14ac:dyDescent="0.25">
      <c r="BJ25008" s="31"/>
      <c r="BK25008" s="31"/>
      <c r="BL25008" s="31"/>
      <c r="BM25008" s="31"/>
    </row>
    <row r="25009" spans="62:65" x14ac:dyDescent="0.25">
      <c r="BJ25009" s="31"/>
      <c r="BK25009" s="31"/>
      <c r="BL25009" s="31"/>
      <c r="BM25009" s="31"/>
    </row>
    <row r="25010" spans="62:65" x14ac:dyDescent="0.25">
      <c r="BJ25010" s="31"/>
      <c r="BK25010" s="31"/>
      <c r="BL25010" s="31"/>
      <c r="BM25010" s="31"/>
    </row>
    <row r="25011" spans="62:65" x14ac:dyDescent="0.25">
      <c r="BJ25011" s="31"/>
      <c r="BK25011" s="31"/>
      <c r="BL25011" s="31"/>
      <c r="BM25011" s="31"/>
    </row>
    <row r="25012" spans="62:65" x14ac:dyDescent="0.25">
      <c r="BJ25012" s="31"/>
      <c r="BK25012" s="31"/>
      <c r="BL25012" s="31"/>
      <c r="BM25012" s="31"/>
    </row>
    <row r="25013" spans="62:65" x14ac:dyDescent="0.25">
      <c r="BJ25013" s="31"/>
      <c r="BK25013" s="31"/>
      <c r="BL25013" s="31"/>
      <c r="BM25013" s="31"/>
    </row>
    <row r="25014" spans="62:65" x14ac:dyDescent="0.25">
      <c r="BJ25014" s="31"/>
      <c r="BK25014" s="31"/>
      <c r="BL25014" s="31"/>
      <c r="BM25014" s="31"/>
    </row>
    <row r="25015" spans="62:65" x14ac:dyDescent="0.25">
      <c r="BJ25015" s="31"/>
      <c r="BK25015" s="31"/>
      <c r="BL25015" s="31"/>
      <c r="BM25015" s="31"/>
    </row>
    <row r="25016" spans="62:65" x14ac:dyDescent="0.25">
      <c r="BJ25016" s="31"/>
      <c r="BK25016" s="31"/>
      <c r="BL25016" s="31"/>
      <c r="BM25016" s="31"/>
    </row>
    <row r="25017" spans="62:65" x14ac:dyDescent="0.25">
      <c r="BJ25017" s="31"/>
      <c r="BK25017" s="31"/>
      <c r="BL25017" s="31"/>
      <c r="BM25017" s="31"/>
    </row>
    <row r="25018" spans="62:65" x14ac:dyDescent="0.25">
      <c r="BJ25018" s="31"/>
      <c r="BK25018" s="31"/>
      <c r="BL25018" s="31"/>
      <c r="BM25018" s="31"/>
    </row>
    <row r="25019" spans="62:65" x14ac:dyDescent="0.25">
      <c r="BJ25019" s="31"/>
      <c r="BK25019" s="31"/>
      <c r="BL25019" s="31"/>
      <c r="BM25019" s="31"/>
    </row>
    <row r="25020" spans="62:65" x14ac:dyDescent="0.25">
      <c r="BJ25020" s="31"/>
      <c r="BK25020" s="31"/>
      <c r="BL25020" s="31"/>
      <c r="BM25020" s="31"/>
    </row>
    <row r="25021" spans="62:65" x14ac:dyDescent="0.25">
      <c r="BJ25021" s="31"/>
      <c r="BK25021" s="31"/>
      <c r="BL25021" s="31"/>
      <c r="BM25021" s="31"/>
    </row>
    <row r="25022" spans="62:65" x14ac:dyDescent="0.25">
      <c r="BJ25022" s="31"/>
      <c r="BK25022" s="31"/>
      <c r="BL25022" s="31"/>
      <c r="BM25022" s="31"/>
    </row>
    <row r="25023" spans="62:65" x14ac:dyDescent="0.25">
      <c r="BJ25023" s="31"/>
      <c r="BK25023" s="31"/>
      <c r="BL25023" s="31"/>
      <c r="BM25023" s="31"/>
    </row>
    <row r="25024" spans="62:65" x14ac:dyDescent="0.25">
      <c r="BJ25024" s="31"/>
      <c r="BK25024" s="31"/>
      <c r="BL25024" s="31"/>
      <c r="BM25024" s="31"/>
    </row>
    <row r="25025" spans="62:65" x14ac:dyDescent="0.25">
      <c r="BJ25025" s="31"/>
      <c r="BK25025" s="31"/>
      <c r="BL25025" s="31"/>
      <c r="BM25025" s="31"/>
    </row>
    <row r="25026" spans="62:65" x14ac:dyDescent="0.25">
      <c r="BJ25026" s="31"/>
      <c r="BK25026" s="31"/>
      <c r="BL25026" s="31"/>
      <c r="BM25026" s="31"/>
    </row>
    <row r="25027" spans="62:65" x14ac:dyDescent="0.25">
      <c r="BJ25027" s="31"/>
      <c r="BK25027" s="31"/>
      <c r="BL25027" s="31"/>
      <c r="BM25027" s="31"/>
    </row>
    <row r="25028" spans="62:65" x14ac:dyDescent="0.25">
      <c r="BJ25028" s="31"/>
      <c r="BK25028" s="31"/>
      <c r="BL25028" s="31"/>
      <c r="BM25028" s="31"/>
    </row>
    <row r="25029" spans="62:65" x14ac:dyDescent="0.25">
      <c r="BJ25029" s="31"/>
      <c r="BK25029" s="31"/>
      <c r="BL25029" s="31"/>
      <c r="BM25029" s="31"/>
    </row>
    <row r="25030" spans="62:65" x14ac:dyDescent="0.25">
      <c r="BJ25030" s="31"/>
      <c r="BK25030" s="31"/>
      <c r="BL25030" s="31"/>
      <c r="BM25030" s="31"/>
    </row>
    <row r="25031" spans="62:65" x14ac:dyDescent="0.25">
      <c r="BJ25031" s="31"/>
      <c r="BK25031" s="31"/>
      <c r="BL25031" s="31"/>
      <c r="BM25031" s="31"/>
    </row>
    <row r="25032" spans="62:65" x14ac:dyDescent="0.25">
      <c r="BJ25032" s="31"/>
      <c r="BK25032" s="31"/>
      <c r="BL25032" s="31"/>
      <c r="BM25032" s="31"/>
    </row>
    <row r="25033" spans="62:65" x14ac:dyDescent="0.25">
      <c r="BJ25033" s="31"/>
      <c r="BK25033" s="31"/>
      <c r="BL25033" s="31"/>
      <c r="BM25033" s="31"/>
    </row>
    <row r="25034" spans="62:65" x14ac:dyDescent="0.25">
      <c r="BJ25034" s="31"/>
      <c r="BK25034" s="31"/>
      <c r="BL25034" s="31"/>
      <c r="BM25034" s="31"/>
    </row>
    <row r="25035" spans="62:65" x14ac:dyDescent="0.25">
      <c r="BJ25035" s="31"/>
      <c r="BK25035" s="31"/>
      <c r="BL25035" s="31"/>
      <c r="BM25035" s="31"/>
    </row>
    <row r="25036" spans="62:65" x14ac:dyDescent="0.25">
      <c r="BJ25036" s="31"/>
      <c r="BK25036" s="31"/>
      <c r="BL25036" s="31"/>
      <c r="BM25036" s="31"/>
    </row>
    <row r="25037" spans="62:65" x14ac:dyDescent="0.25">
      <c r="BJ25037" s="31"/>
      <c r="BK25037" s="31"/>
      <c r="BL25037" s="31"/>
      <c r="BM25037" s="31"/>
    </row>
    <row r="25038" spans="62:65" x14ac:dyDescent="0.25">
      <c r="BJ25038" s="31"/>
      <c r="BK25038" s="31"/>
      <c r="BL25038" s="31"/>
      <c r="BM25038" s="31"/>
    </row>
    <row r="25039" spans="62:65" x14ac:dyDescent="0.25">
      <c r="BJ25039" s="31"/>
      <c r="BK25039" s="31"/>
      <c r="BL25039" s="31"/>
      <c r="BM25039" s="31"/>
    </row>
    <row r="25040" spans="62:65" x14ac:dyDescent="0.25">
      <c r="BJ25040" s="31"/>
      <c r="BK25040" s="31"/>
      <c r="BL25040" s="31"/>
      <c r="BM25040" s="31"/>
    </row>
    <row r="25041" spans="62:65" x14ac:dyDescent="0.25">
      <c r="BJ25041" s="31"/>
      <c r="BK25041" s="31"/>
      <c r="BL25041" s="31"/>
      <c r="BM25041" s="31"/>
    </row>
    <row r="25042" spans="62:65" x14ac:dyDescent="0.25">
      <c r="BJ25042" s="31"/>
      <c r="BK25042" s="31"/>
      <c r="BL25042" s="31"/>
      <c r="BM25042" s="31"/>
    </row>
    <row r="25043" spans="62:65" x14ac:dyDescent="0.25">
      <c r="BJ25043" s="31"/>
      <c r="BK25043" s="31"/>
      <c r="BL25043" s="31"/>
      <c r="BM25043" s="31"/>
    </row>
    <row r="25044" spans="62:65" x14ac:dyDescent="0.25">
      <c r="BJ25044" s="31"/>
      <c r="BK25044" s="31"/>
      <c r="BL25044" s="31"/>
      <c r="BM25044" s="31"/>
    </row>
    <row r="25045" spans="62:65" x14ac:dyDescent="0.25">
      <c r="BJ25045" s="31"/>
      <c r="BK25045" s="31"/>
      <c r="BL25045" s="31"/>
      <c r="BM25045" s="31"/>
    </row>
    <row r="25046" spans="62:65" x14ac:dyDescent="0.25">
      <c r="BJ25046" s="31"/>
      <c r="BK25046" s="31"/>
      <c r="BL25046" s="31"/>
      <c r="BM25046" s="31"/>
    </row>
    <row r="25047" spans="62:65" x14ac:dyDescent="0.25">
      <c r="BJ25047" s="31"/>
      <c r="BK25047" s="31"/>
      <c r="BL25047" s="31"/>
      <c r="BM25047" s="31"/>
    </row>
    <row r="25048" spans="62:65" x14ac:dyDescent="0.25">
      <c r="BJ25048" s="31"/>
      <c r="BK25048" s="31"/>
      <c r="BL25048" s="31"/>
      <c r="BM25048" s="31"/>
    </row>
    <row r="25049" spans="62:65" x14ac:dyDescent="0.25">
      <c r="BJ25049" s="31"/>
      <c r="BK25049" s="31"/>
      <c r="BL25049" s="31"/>
      <c r="BM25049" s="31"/>
    </row>
    <row r="25050" spans="62:65" x14ac:dyDescent="0.25">
      <c r="BJ25050" s="31"/>
      <c r="BK25050" s="31"/>
      <c r="BL25050" s="31"/>
      <c r="BM25050" s="31"/>
    </row>
    <row r="25051" spans="62:65" x14ac:dyDescent="0.25">
      <c r="BJ25051" s="31"/>
      <c r="BK25051" s="31"/>
      <c r="BL25051" s="31"/>
      <c r="BM25051" s="31"/>
    </row>
    <row r="25052" spans="62:65" x14ac:dyDescent="0.25">
      <c r="BJ25052" s="31"/>
      <c r="BK25052" s="31"/>
      <c r="BL25052" s="31"/>
      <c r="BM25052" s="31"/>
    </row>
    <row r="25053" spans="62:65" x14ac:dyDescent="0.25">
      <c r="BJ25053" s="31"/>
      <c r="BK25053" s="31"/>
      <c r="BL25053" s="31"/>
      <c r="BM25053" s="31"/>
    </row>
    <row r="25054" spans="62:65" x14ac:dyDescent="0.25">
      <c r="BJ25054" s="31"/>
      <c r="BK25054" s="31"/>
      <c r="BL25054" s="31"/>
      <c r="BM25054" s="31"/>
    </row>
    <row r="25055" spans="62:65" x14ac:dyDescent="0.25">
      <c r="BJ25055" s="31"/>
      <c r="BK25055" s="31"/>
      <c r="BL25055" s="31"/>
      <c r="BM25055" s="31"/>
    </row>
    <row r="25056" spans="62:65" x14ac:dyDescent="0.25">
      <c r="BJ25056" s="31"/>
      <c r="BK25056" s="31"/>
      <c r="BL25056" s="31"/>
      <c r="BM25056" s="31"/>
    </row>
    <row r="25057" spans="62:65" x14ac:dyDescent="0.25">
      <c r="BJ25057" s="31"/>
      <c r="BK25057" s="31"/>
      <c r="BL25057" s="31"/>
      <c r="BM25057" s="31"/>
    </row>
    <row r="25058" spans="62:65" x14ac:dyDescent="0.25">
      <c r="BJ25058" s="31"/>
      <c r="BK25058" s="31"/>
      <c r="BL25058" s="31"/>
      <c r="BM25058" s="31"/>
    </row>
    <row r="25059" spans="62:65" x14ac:dyDescent="0.25">
      <c r="BJ25059" s="31"/>
      <c r="BK25059" s="31"/>
      <c r="BL25059" s="31"/>
      <c r="BM25059" s="31"/>
    </row>
    <row r="25060" spans="62:65" x14ac:dyDescent="0.25">
      <c r="BJ25060" s="31"/>
      <c r="BK25060" s="31"/>
      <c r="BL25060" s="31"/>
      <c r="BM25060" s="31"/>
    </row>
    <row r="25061" spans="62:65" x14ac:dyDescent="0.25">
      <c r="BJ25061" s="31"/>
      <c r="BK25061" s="31"/>
      <c r="BL25061" s="31"/>
      <c r="BM25061" s="31"/>
    </row>
    <row r="25062" spans="62:65" x14ac:dyDescent="0.25">
      <c r="BJ25062" s="31"/>
      <c r="BK25062" s="31"/>
      <c r="BL25062" s="31"/>
      <c r="BM25062" s="31"/>
    </row>
    <row r="25063" spans="62:65" x14ac:dyDescent="0.25">
      <c r="BJ25063" s="31"/>
      <c r="BK25063" s="31"/>
      <c r="BL25063" s="31"/>
      <c r="BM25063" s="31"/>
    </row>
    <row r="25064" spans="62:65" x14ac:dyDescent="0.25">
      <c r="BJ25064" s="31"/>
      <c r="BK25064" s="31"/>
      <c r="BL25064" s="31"/>
      <c r="BM25064" s="31"/>
    </row>
    <row r="25065" spans="62:65" x14ac:dyDescent="0.25">
      <c r="BJ25065" s="31"/>
      <c r="BK25065" s="31"/>
      <c r="BL25065" s="31"/>
      <c r="BM25065" s="31"/>
    </row>
    <row r="25066" spans="62:65" x14ac:dyDescent="0.25">
      <c r="BJ25066" s="31"/>
      <c r="BK25066" s="31"/>
      <c r="BL25066" s="31"/>
      <c r="BM25066" s="31"/>
    </row>
    <row r="25067" spans="62:65" x14ac:dyDescent="0.25">
      <c r="BJ25067" s="31"/>
      <c r="BK25067" s="31"/>
      <c r="BL25067" s="31"/>
      <c r="BM25067" s="31"/>
    </row>
    <row r="25068" spans="62:65" x14ac:dyDescent="0.25">
      <c r="BJ25068" s="31"/>
      <c r="BK25068" s="31"/>
      <c r="BL25068" s="31"/>
      <c r="BM25068" s="31"/>
    </row>
    <row r="25069" spans="62:65" x14ac:dyDescent="0.25">
      <c r="BJ25069" s="31"/>
      <c r="BK25069" s="31"/>
      <c r="BL25069" s="31"/>
      <c r="BM25069" s="31"/>
    </row>
    <row r="25070" spans="62:65" x14ac:dyDescent="0.25">
      <c r="BJ25070" s="31"/>
      <c r="BK25070" s="31"/>
      <c r="BL25070" s="31"/>
      <c r="BM25070" s="31"/>
    </row>
    <row r="25071" spans="62:65" x14ac:dyDescent="0.25">
      <c r="BJ25071" s="31"/>
      <c r="BK25071" s="31"/>
      <c r="BL25071" s="31"/>
      <c r="BM25071" s="31"/>
    </row>
    <row r="25072" spans="62:65" x14ac:dyDescent="0.25">
      <c r="BJ25072" s="31"/>
      <c r="BK25072" s="31"/>
      <c r="BL25072" s="31"/>
      <c r="BM25072" s="31"/>
    </row>
    <row r="25073" spans="62:65" x14ac:dyDescent="0.25">
      <c r="BJ25073" s="31"/>
      <c r="BK25073" s="31"/>
      <c r="BL25073" s="31"/>
      <c r="BM25073" s="31"/>
    </row>
    <row r="25074" spans="62:65" x14ac:dyDescent="0.25">
      <c r="BJ25074" s="31"/>
      <c r="BK25074" s="31"/>
      <c r="BL25074" s="31"/>
      <c r="BM25074" s="31"/>
    </row>
    <row r="25075" spans="62:65" x14ac:dyDescent="0.25">
      <c r="BJ25075" s="31"/>
      <c r="BK25075" s="31"/>
      <c r="BL25075" s="31"/>
      <c r="BM25075" s="31"/>
    </row>
    <row r="25076" spans="62:65" x14ac:dyDescent="0.25">
      <c r="BJ25076" s="31"/>
      <c r="BK25076" s="31"/>
      <c r="BL25076" s="31"/>
      <c r="BM25076" s="31"/>
    </row>
    <row r="25077" spans="62:65" x14ac:dyDescent="0.25">
      <c r="BJ25077" s="31"/>
      <c r="BK25077" s="31"/>
      <c r="BL25077" s="31"/>
      <c r="BM25077" s="31"/>
    </row>
    <row r="25078" spans="62:65" x14ac:dyDescent="0.25">
      <c r="BJ25078" s="31"/>
      <c r="BK25078" s="31"/>
      <c r="BL25078" s="31"/>
      <c r="BM25078" s="31"/>
    </row>
    <row r="25079" spans="62:65" x14ac:dyDescent="0.25">
      <c r="BJ25079" s="31"/>
      <c r="BK25079" s="31"/>
      <c r="BL25079" s="31"/>
      <c r="BM25079" s="31"/>
    </row>
    <row r="25080" spans="62:65" x14ac:dyDescent="0.25">
      <c r="BJ25080" s="31"/>
      <c r="BK25080" s="31"/>
      <c r="BL25080" s="31"/>
      <c r="BM25080" s="31"/>
    </row>
    <row r="25081" spans="62:65" x14ac:dyDescent="0.25">
      <c r="BJ25081" s="31"/>
      <c r="BK25081" s="31"/>
      <c r="BL25081" s="31"/>
      <c r="BM25081" s="31"/>
    </row>
    <row r="25082" spans="62:65" x14ac:dyDescent="0.25">
      <c r="BJ25082" s="31"/>
      <c r="BK25082" s="31"/>
      <c r="BL25082" s="31"/>
      <c r="BM25082" s="31"/>
    </row>
    <row r="25083" spans="62:65" x14ac:dyDescent="0.25">
      <c r="BJ25083" s="31"/>
      <c r="BK25083" s="31"/>
      <c r="BL25083" s="31"/>
      <c r="BM25083" s="31"/>
    </row>
    <row r="25084" spans="62:65" x14ac:dyDescent="0.25">
      <c r="BJ25084" s="31"/>
      <c r="BK25084" s="31"/>
      <c r="BL25084" s="31"/>
      <c r="BM25084" s="31"/>
    </row>
    <row r="25085" spans="62:65" x14ac:dyDescent="0.25">
      <c r="BJ25085" s="31"/>
      <c r="BK25085" s="31"/>
      <c r="BL25085" s="31"/>
      <c r="BM25085" s="31"/>
    </row>
    <row r="25086" spans="62:65" x14ac:dyDescent="0.25">
      <c r="BJ25086" s="31"/>
      <c r="BK25086" s="31"/>
      <c r="BL25086" s="31"/>
      <c r="BM25086" s="31"/>
    </row>
    <row r="25087" spans="62:65" x14ac:dyDescent="0.25">
      <c r="BJ25087" s="31"/>
      <c r="BK25087" s="31"/>
      <c r="BL25087" s="31"/>
      <c r="BM25087" s="31"/>
    </row>
    <row r="25088" spans="62:65" x14ac:dyDescent="0.25">
      <c r="BJ25088" s="31"/>
      <c r="BK25088" s="31"/>
      <c r="BL25088" s="31"/>
      <c r="BM25088" s="31"/>
    </row>
    <row r="25089" spans="62:65" x14ac:dyDescent="0.25">
      <c r="BJ25089" s="31"/>
      <c r="BK25089" s="31"/>
      <c r="BL25089" s="31"/>
      <c r="BM25089" s="31"/>
    </row>
    <row r="25090" spans="62:65" x14ac:dyDescent="0.25">
      <c r="BJ25090" s="31"/>
      <c r="BK25090" s="31"/>
      <c r="BL25090" s="31"/>
      <c r="BM25090" s="31"/>
    </row>
    <row r="25091" spans="62:65" x14ac:dyDescent="0.25">
      <c r="BJ25091" s="31"/>
      <c r="BK25091" s="31"/>
      <c r="BL25091" s="31"/>
      <c r="BM25091" s="31"/>
    </row>
    <row r="25092" spans="62:65" x14ac:dyDescent="0.25">
      <c r="BJ25092" s="31"/>
      <c r="BK25092" s="31"/>
      <c r="BL25092" s="31"/>
      <c r="BM25092" s="31"/>
    </row>
    <row r="25093" spans="62:65" x14ac:dyDescent="0.25">
      <c r="BJ25093" s="31"/>
      <c r="BK25093" s="31"/>
      <c r="BL25093" s="31"/>
      <c r="BM25093" s="31"/>
    </row>
    <row r="25094" spans="62:65" x14ac:dyDescent="0.25">
      <c r="BJ25094" s="31"/>
      <c r="BK25094" s="31"/>
      <c r="BL25094" s="31"/>
      <c r="BM25094" s="31"/>
    </row>
    <row r="25095" spans="62:65" x14ac:dyDescent="0.25">
      <c r="BJ25095" s="31"/>
      <c r="BK25095" s="31"/>
      <c r="BL25095" s="31"/>
      <c r="BM25095" s="31"/>
    </row>
    <row r="25096" spans="62:65" x14ac:dyDescent="0.25">
      <c r="BJ25096" s="31"/>
      <c r="BK25096" s="31"/>
      <c r="BL25096" s="31"/>
      <c r="BM25096" s="31"/>
    </row>
    <row r="25097" spans="62:65" x14ac:dyDescent="0.25">
      <c r="BJ25097" s="31"/>
      <c r="BK25097" s="31"/>
      <c r="BL25097" s="31"/>
      <c r="BM25097" s="31"/>
    </row>
    <row r="25098" spans="62:65" x14ac:dyDescent="0.25">
      <c r="BJ25098" s="31"/>
      <c r="BK25098" s="31"/>
      <c r="BL25098" s="31"/>
      <c r="BM25098" s="31"/>
    </row>
    <row r="25099" spans="62:65" x14ac:dyDescent="0.25">
      <c r="BJ25099" s="31"/>
      <c r="BK25099" s="31"/>
      <c r="BL25099" s="31"/>
      <c r="BM25099" s="31"/>
    </row>
    <row r="25100" spans="62:65" x14ac:dyDescent="0.25">
      <c r="BJ25100" s="31"/>
      <c r="BK25100" s="31"/>
      <c r="BL25100" s="31"/>
      <c r="BM25100" s="31"/>
    </row>
    <row r="25101" spans="62:65" x14ac:dyDescent="0.25">
      <c r="BJ25101" s="31"/>
      <c r="BK25101" s="31"/>
      <c r="BL25101" s="31"/>
      <c r="BM25101" s="31"/>
    </row>
    <row r="25102" spans="62:65" x14ac:dyDescent="0.25">
      <c r="BJ25102" s="31"/>
      <c r="BK25102" s="31"/>
      <c r="BL25102" s="31"/>
      <c r="BM25102" s="31"/>
    </row>
    <row r="25103" spans="62:65" x14ac:dyDescent="0.25">
      <c r="BJ25103" s="31"/>
      <c r="BK25103" s="31"/>
      <c r="BL25103" s="31"/>
      <c r="BM25103" s="31"/>
    </row>
    <row r="25104" spans="62:65" x14ac:dyDescent="0.25">
      <c r="BJ25104" s="31"/>
      <c r="BK25104" s="31"/>
      <c r="BL25104" s="31"/>
      <c r="BM25104" s="31"/>
    </row>
    <row r="25105" spans="62:65" x14ac:dyDescent="0.25">
      <c r="BJ25105" s="31"/>
      <c r="BK25105" s="31"/>
      <c r="BL25105" s="31"/>
      <c r="BM25105" s="31"/>
    </row>
    <row r="25106" spans="62:65" x14ac:dyDescent="0.25">
      <c r="BJ25106" s="31"/>
      <c r="BK25106" s="31"/>
      <c r="BL25106" s="31"/>
      <c r="BM25106" s="31"/>
    </row>
    <row r="25107" spans="62:65" x14ac:dyDescent="0.25">
      <c r="BJ25107" s="31"/>
      <c r="BK25107" s="31"/>
      <c r="BL25107" s="31"/>
      <c r="BM25107" s="31"/>
    </row>
    <row r="25108" spans="62:65" x14ac:dyDescent="0.25">
      <c r="BJ25108" s="31"/>
      <c r="BK25108" s="31"/>
      <c r="BL25108" s="31"/>
      <c r="BM25108" s="31"/>
    </row>
    <row r="25109" spans="62:65" x14ac:dyDescent="0.25">
      <c r="BJ25109" s="31"/>
      <c r="BK25109" s="31"/>
      <c r="BL25109" s="31"/>
      <c r="BM25109" s="31"/>
    </row>
    <row r="25110" spans="62:65" x14ac:dyDescent="0.25">
      <c r="BJ25110" s="31"/>
      <c r="BK25110" s="31"/>
      <c r="BL25110" s="31"/>
      <c r="BM25110" s="31"/>
    </row>
    <row r="25111" spans="62:65" x14ac:dyDescent="0.25">
      <c r="BJ25111" s="31"/>
      <c r="BK25111" s="31"/>
      <c r="BL25111" s="31"/>
      <c r="BM25111" s="31"/>
    </row>
    <row r="25112" spans="62:65" x14ac:dyDescent="0.25">
      <c r="BJ25112" s="31"/>
      <c r="BK25112" s="31"/>
      <c r="BL25112" s="31"/>
      <c r="BM25112" s="31"/>
    </row>
    <row r="25113" spans="62:65" x14ac:dyDescent="0.25">
      <c r="BJ25113" s="31"/>
      <c r="BK25113" s="31"/>
      <c r="BL25113" s="31"/>
      <c r="BM25113" s="31"/>
    </row>
    <row r="25114" spans="62:65" x14ac:dyDescent="0.25">
      <c r="BJ25114" s="31"/>
      <c r="BK25114" s="31"/>
      <c r="BL25114" s="31"/>
      <c r="BM25114" s="31"/>
    </row>
    <row r="25115" spans="62:65" x14ac:dyDescent="0.25">
      <c r="BJ25115" s="31"/>
      <c r="BK25115" s="31"/>
      <c r="BL25115" s="31"/>
      <c r="BM25115" s="31"/>
    </row>
    <row r="25116" spans="62:65" x14ac:dyDescent="0.25">
      <c r="BJ25116" s="31"/>
      <c r="BK25116" s="31"/>
      <c r="BL25116" s="31"/>
      <c r="BM25116" s="31"/>
    </row>
    <row r="25117" spans="62:65" x14ac:dyDescent="0.25">
      <c r="BJ25117" s="31"/>
      <c r="BK25117" s="31"/>
      <c r="BL25117" s="31"/>
      <c r="BM25117" s="31"/>
    </row>
    <row r="25118" spans="62:65" x14ac:dyDescent="0.25">
      <c r="BJ25118" s="31"/>
      <c r="BK25118" s="31"/>
      <c r="BL25118" s="31"/>
      <c r="BM25118" s="31"/>
    </row>
    <row r="25119" spans="62:65" x14ac:dyDescent="0.25">
      <c r="BJ25119" s="31"/>
      <c r="BK25119" s="31"/>
      <c r="BL25119" s="31"/>
      <c r="BM25119" s="31"/>
    </row>
    <row r="25120" spans="62:65" x14ac:dyDescent="0.25">
      <c r="BJ25120" s="31"/>
      <c r="BK25120" s="31"/>
      <c r="BL25120" s="31"/>
      <c r="BM25120" s="31"/>
    </row>
    <row r="25121" spans="62:65" x14ac:dyDescent="0.25">
      <c r="BJ25121" s="31"/>
      <c r="BK25121" s="31"/>
      <c r="BL25121" s="31"/>
      <c r="BM25121" s="31"/>
    </row>
    <row r="25122" spans="62:65" x14ac:dyDescent="0.25">
      <c r="BJ25122" s="31"/>
      <c r="BK25122" s="31"/>
      <c r="BL25122" s="31"/>
      <c r="BM25122" s="31"/>
    </row>
    <row r="25123" spans="62:65" x14ac:dyDescent="0.25">
      <c r="BJ25123" s="31"/>
      <c r="BK25123" s="31"/>
      <c r="BL25123" s="31"/>
      <c r="BM25123" s="31"/>
    </row>
    <row r="25124" spans="62:65" x14ac:dyDescent="0.25">
      <c r="BJ25124" s="31"/>
      <c r="BK25124" s="31"/>
      <c r="BL25124" s="31"/>
      <c r="BM25124" s="31"/>
    </row>
    <row r="25125" spans="62:65" x14ac:dyDescent="0.25">
      <c r="BJ25125" s="31"/>
      <c r="BK25125" s="31"/>
      <c r="BL25125" s="31"/>
      <c r="BM25125" s="31"/>
    </row>
    <row r="25126" spans="62:65" x14ac:dyDescent="0.25">
      <c r="BJ25126" s="31"/>
      <c r="BK25126" s="31"/>
      <c r="BL25126" s="31"/>
      <c r="BM25126" s="31"/>
    </row>
    <row r="25127" spans="62:65" x14ac:dyDescent="0.25">
      <c r="BJ25127" s="31"/>
      <c r="BK25127" s="31"/>
      <c r="BL25127" s="31"/>
      <c r="BM25127" s="31"/>
    </row>
    <row r="25128" spans="62:65" x14ac:dyDescent="0.25">
      <c r="BJ25128" s="31"/>
      <c r="BK25128" s="31"/>
      <c r="BL25128" s="31"/>
      <c r="BM25128" s="31"/>
    </row>
    <row r="25129" spans="62:65" x14ac:dyDescent="0.25">
      <c r="BJ25129" s="31"/>
      <c r="BK25129" s="31"/>
      <c r="BL25129" s="31"/>
      <c r="BM25129" s="31"/>
    </row>
    <row r="25130" spans="62:65" x14ac:dyDescent="0.25">
      <c r="BJ25130" s="31"/>
      <c r="BK25130" s="31"/>
      <c r="BL25130" s="31"/>
      <c r="BM25130" s="31"/>
    </row>
    <row r="25131" spans="62:65" x14ac:dyDescent="0.25">
      <c r="BJ25131" s="31"/>
      <c r="BK25131" s="31"/>
      <c r="BL25131" s="31"/>
      <c r="BM25131" s="31"/>
    </row>
    <row r="25132" spans="62:65" x14ac:dyDescent="0.25">
      <c r="BJ25132" s="31"/>
      <c r="BK25132" s="31"/>
      <c r="BL25132" s="31"/>
      <c r="BM25132" s="31"/>
    </row>
    <row r="25133" spans="62:65" x14ac:dyDescent="0.25">
      <c r="BJ25133" s="31"/>
      <c r="BK25133" s="31"/>
      <c r="BL25133" s="31"/>
      <c r="BM25133" s="31"/>
    </row>
    <row r="25134" spans="62:65" x14ac:dyDescent="0.25">
      <c r="BJ25134" s="31"/>
      <c r="BK25134" s="31"/>
      <c r="BL25134" s="31"/>
      <c r="BM25134" s="31"/>
    </row>
    <row r="25135" spans="62:65" x14ac:dyDescent="0.25">
      <c r="BJ25135" s="31"/>
      <c r="BK25135" s="31"/>
      <c r="BL25135" s="31"/>
      <c r="BM25135" s="31"/>
    </row>
    <row r="25136" spans="62:65" x14ac:dyDescent="0.25">
      <c r="BJ25136" s="31"/>
      <c r="BK25136" s="31"/>
      <c r="BL25136" s="31"/>
      <c r="BM25136" s="31"/>
    </row>
    <row r="25137" spans="62:65" x14ac:dyDescent="0.25">
      <c r="BJ25137" s="31"/>
      <c r="BK25137" s="31"/>
      <c r="BL25137" s="31"/>
      <c r="BM25137" s="31"/>
    </row>
    <row r="25138" spans="62:65" x14ac:dyDescent="0.25">
      <c r="BJ25138" s="31"/>
      <c r="BK25138" s="31"/>
      <c r="BL25138" s="31"/>
      <c r="BM25138" s="31"/>
    </row>
    <row r="25139" spans="62:65" x14ac:dyDescent="0.25">
      <c r="BJ25139" s="31"/>
      <c r="BK25139" s="31"/>
      <c r="BL25139" s="31"/>
      <c r="BM25139" s="31"/>
    </row>
    <row r="25140" spans="62:65" x14ac:dyDescent="0.25">
      <c r="BJ25140" s="31"/>
      <c r="BK25140" s="31"/>
      <c r="BL25140" s="31"/>
      <c r="BM25140" s="31"/>
    </row>
    <row r="25141" spans="62:65" x14ac:dyDescent="0.25">
      <c r="BJ25141" s="31"/>
      <c r="BK25141" s="31"/>
      <c r="BL25141" s="31"/>
      <c r="BM25141" s="31"/>
    </row>
    <row r="25142" spans="62:65" x14ac:dyDescent="0.25">
      <c r="BJ25142" s="31"/>
      <c r="BK25142" s="31"/>
      <c r="BL25142" s="31"/>
      <c r="BM25142" s="31"/>
    </row>
    <row r="25143" spans="62:65" x14ac:dyDescent="0.25">
      <c r="BJ25143" s="31"/>
      <c r="BK25143" s="31"/>
      <c r="BL25143" s="31"/>
      <c r="BM25143" s="31"/>
    </row>
    <row r="25144" spans="62:65" x14ac:dyDescent="0.25">
      <c r="BJ25144" s="31"/>
      <c r="BK25144" s="31"/>
      <c r="BL25144" s="31"/>
      <c r="BM25144" s="31"/>
    </row>
    <row r="25145" spans="62:65" x14ac:dyDescent="0.25">
      <c r="BJ25145" s="31"/>
      <c r="BK25145" s="31"/>
      <c r="BL25145" s="31"/>
      <c r="BM25145" s="31"/>
    </row>
    <row r="25146" spans="62:65" x14ac:dyDescent="0.25">
      <c r="BJ25146" s="31"/>
      <c r="BK25146" s="31"/>
      <c r="BL25146" s="31"/>
      <c r="BM25146" s="31"/>
    </row>
    <row r="25147" spans="62:65" x14ac:dyDescent="0.25">
      <c r="BJ25147" s="31"/>
      <c r="BK25147" s="31"/>
      <c r="BL25147" s="31"/>
      <c r="BM25147" s="31"/>
    </row>
    <row r="25148" spans="62:65" x14ac:dyDescent="0.25">
      <c r="BJ25148" s="31"/>
      <c r="BK25148" s="31"/>
      <c r="BL25148" s="31"/>
      <c r="BM25148" s="31"/>
    </row>
    <row r="25149" spans="62:65" x14ac:dyDescent="0.25">
      <c r="BJ25149" s="31"/>
      <c r="BK25149" s="31"/>
      <c r="BL25149" s="31"/>
      <c r="BM25149" s="31"/>
    </row>
    <row r="25150" spans="62:65" x14ac:dyDescent="0.25">
      <c r="BJ25150" s="31"/>
      <c r="BK25150" s="31"/>
      <c r="BL25150" s="31"/>
      <c r="BM25150" s="31"/>
    </row>
    <row r="25151" spans="62:65" x14ac:dyDescent="0.25">
      <c r="BJ25151" s="31"/>
      <c r="BK25151" s="31"/>
      <c r="BL25151" s="31"/>
      <c r="BM25151" s="31"/>
    </row>
    <row r="25152" spans="62:65" x14ac:dyDescent="0.25">
      <c r="BJ25152" s="31"/>
      <c r="BK25152" s="31"/>
      <c r="BL25152" s="31"/>
      <c r="BM25152" s="31"/>
    </row>
    <row r="25153" spans="62:65" x14ac:dyDescent="0.25">
      <c r="BJ25153" s="31"/>
      <c r="BK25153" s="31"/>
      <c r="BL25153" s="31"/>
      <c r="BM25153" s="31"/>
    </row>
    <row r="25154" spans="62:65" x14ac:dyDescent="0.25">
      <c r="BJ25154" s="31"/>
      <c r="BK25154" s="31"/>
      <c r="BL25154" s="31"/>
      <c r="BM25154" s="31"/>
    </row>
    <row r="25155" spans="62:65" x14ac:dyDescent="0.25">
      <c r="BJ25155" s="31"/>
      <c r="BK25155" s="31"/>
      <c r="BL25155" s="31"/>
      <c r="BM25155" s="31"/>
    </row>
    <row r="25156" spans="62:65" x14ac:dyDescent="0.25">
      <c r="BJ25156" s="31"/>
      <c r="BK25156" s="31"/>
      <c r="BL25156" s="31"/>
      <c r="BM25156" s="31"/>
    </row>
    <row r="25157" spans="62:65" x14ac:dyDescent="0.25">
      <c r="BJ25157" s="31"/>
      <c r="BK25157" s="31"/>
      <c r="BL25157" s="31"/>
      <c r="BM25157" s="31"/>
    </row>
    <row r="25158" spans="62:65" x14ac:dyDescent="0.25">
      <c r="BJ25158" s="31"/>
      <c r="BK25158" s="31"/>
      <c r="BL25158" s="31"/>
      <c r="BM25158" s="31"/>
    </row>
    <row r="25159" spans="62:65" x14ac:dyDescent="0.25">
      <c r="BJ25159" s="31"/>
      <c r="BK25159" s="31"/>
      <c r="BL25159" s="31"/>
      <c r="BM25159" s="31"/>
    </row>
    <row r="25160" spans="62:65" x14ac:dyDescent="0.25">
      <c r="BJ25160" s="31"/>
      <c r="BK25160" s="31"/>
      <c r="BL25160" s="31"/>
      <c r="BM25160" s="31"/>
    </row>
    <row r="25161" spans="62:65" x14ac:dyDescent="0.25">
      <c r="BJ25161" s="31"/>
      <c r="BK25161" s="31"/>
      <c r="BL25161" s="31"/>
      <c r="BM25161" s="31"/>
    </row>
    <row r="25162" spans="62:65" x14ac:dyDescent="0.25">
      <c r="BJ25162" s="31"/>
      <c r="BK25162" s="31"/>
      <c r="BL25162" s="31"/>
      <c r="BM25162" s="31"/>
    </row>
    <row r="25163" spans="62:65" x14ac:dyDescent="0.25">
      <c r="BJ25163" s="31"/>
      <c r="BK25163" s="31"/>
      <c r="BL25163" s="31"/>
      <c r="BM25163" s="31"/>
    </row>
    <row r="25164" spans="62:65" x14ac:dyDescent="0.25">
      <c r="BJ25164" s="31"/>
      <c r="BK25164" s="31"/>
      <c r="BL25164" s="31"/>
      <c r="BM25164" s="31"/>
    </row>
    <row r="25165" spans="62:65" x14ac:dyDescent="0.25">
      <c r="BJ25165" s="31"/>
      <c r="BK25165" s="31"/>
      <c r="BL25165" s="31"/>
      <c r="BM25165" s="31"/>
    </row>
    <row r="25166" spans="62:65" x14ac:dyDescent="0.25">
      <c r="BJ25166" s="31"/>
      <c r="BK25166" s="31"/>
      <c r="BL25166" s="31"/>
      <c r="BM25166" s="31"/>
    </row>
    <row r="25167" spans="62:65" x14ac:dyDescent="0.25">
      <c r="BJ25167" s="31"/>
      <c r="BK25167" s="31"/>
      <c r="BL25167" s="31"/>
      <c r="BM25167" s="31"/>
    </row>
    <row r="25168" spans="62:65" x14ac:dyDescent="0.25">
      <c r="BJ25168" s="31"/>
      <c r="BK25168" s="31"/>
      <c r="BL25168" s="31"/>
      <c r="BM25168" s="31"/>
    </row>
    <row r="25169" spans="62:65" x14ac:dyDescent="0.25">
      <c r="BJ25169" s="31"/>
      <c r="BK25169" s="31"/>
      <c r="BL25169" s="31"/>
      <c r="BM25169" s="31"/>
    </row>
    <row r="25170" spans="62:65" x14ac:dyDescent="0.25">
      <c r="BJ25170" s="31"/>
      <c r="BK25170" s="31"/>
      <c r="BL25170" s="31"/>
      <c r="BM25170" s="31"/>
    </row>
    <row r="25171" spans="62:65" x14ac:dyDescent="0.25">
      <c r="BJ25171" s="31"/>
      <c r="BK25171" s="31"/>
      <c r="BL25171" s="31"/>
      <c r="BM25171" s="31"/>
    </row>
    <row r="25172" spans="62:65" x14ac:dyDescent="0.25">
      <c r="BJ25172" s="31"/>
      <c r="BK25172" s="31"/>
      <c r="BL25172" s="31"/>
      <c r="BM25172" s="31"/>
    </row>
    <row r="25173" spans="62:65" x14ac:dyDescent="0.25">
      <c r="BJ25173" s="31"/>
      <c r="BK25173" s="31"/>
      <c r="BL25173" s="31"/>
      <c r="BM25173" s="31"/>
    </row>
    <row r="25174" spans="62:65" x14ac:dyDescent="0.25">
      <c r="BJ25174" s="31"/>
      <c r="BK25174" s="31"/>
      <c r="BL25174" s="31"/>
      <c r="BM25174" s="31"/>
    </row>
    <row r="25175" spans="62:65" x14ac:dyDescent="0.25">
      <c r="BJ25175" s="31"/>
      <c r="BK25175" s="31"/>
      <c r="BL25175" s="31"/>
      <c r="BM25175" s="31"/>
    </row>
    <row r="25176" spans="62:65" x14ac:dyDescent="0.25">
      <c r="BJ25176" s="31"/>
      <c r="BK25176" s="31"/>
      <c r="BL25176" s="31"/>
      <c r="BM25176" s="31"/>
    </row>
    <row r="25177" spans="62:65" x14ac:dyDescent="0.25">
      <c r="BJ25177" s="31"/>
      <c r="BK25177" s="31"/>
      <c r="BL25177" s="31"/>
      <c r="BM25177" s="31"/>
    </row>
    <row r="25178" spans="62:65" x14ac:dyDescent="0.25">
      <c r="BJ25178" s="31"/>
      <c r="BK25178" s="31"/>
      <c r="BL25178" s="31"/>
      <c r="BM25178" s="31"/>
    </row>
    <row r="25179" spans="62:65" x14ac:dyDescent="0.25">
      <c r="BJ25179" s="31"/>
      <c r="BK25179" s="31"/>
      <c r="BL25179" s="31"/>
      <c r="BM25179" s="31"/>
    </row>
    <row r="25180" spans="62:65" x14ac:dyDescent="0.25">
      <c r="BJ25180" s="31"/>
      <c r="BK25180" s="31"/>
      <c r="BL25180" s="31"/>
      <c r="BM25180" s="31"/>
    </row>
    <row r="25181" spans="62:65" x14ac:dyDescent="0.25">
      <c r="BJ25181" s="31"/>
      <c r="BK25181" s="31"/>
      <c r="BL25181" s="31"/>
      <c r="BM25181" s="31"/>
    </row>
    <row r="25182" spans="62:65" x14ac:dyDescent="0.25">
      <c r="BJ25182" s="31"/>
      <c r="BK25182" s="31"/>
      <c r="BL25182" s="31"/>
      <c r="BM25182" s="31"/>
    </row>
    <row r="25183" spans="62:65" x14ac:dyDescent="0.25">
      <c r="BJ25183" s="31"/>
      <c r="BK25183" s="31"/>
      <c r="BL25183" s="31"/>
      <c r="BM25183" s="31"/>
    </row>
    <row r="25184" spans="62:65" x14ac:dyDescent="0.25">
      <c r="BJ25184" s="31"/>
      <c r="BK25184" s="31"/>
      <c r="BL25184" s="31"/>
      <c r="BM25184" s="31"/>
    </row>
    <row r="25185" spans="62:65" x14ac:dyDescent="0.25">
      <c r="BJ25185" s="31"/>
      <c r="BK25185" s="31"/>
      <c r="BL25185" s="31"/>
      <c r="BM25185" s="31"/>
    </row>
    <row r="25186" spans="62:65" x14ac:dyDescent="0.25">
      <c r="BJ25186" s="31"/>
      <c r="BK25186" s="31"/>
      <c r="BL25186" s="31"/>
      <c r="BM25186" s="31"/>
    </row>
    <row r="25187" spans="62:65" x14ac:dyDescent="0.25">
      <c r="BJ25187" s="31"/>
      <c r="BK25187" s="31"/>
      <c r="BL25187" s="31"/>
      <c r="BM25187" s="31"/>
    </row>
    <row r="25188" spans="62:65" x14ac:dyDescent="0.25">
      <c r="BJ25188" s="31"/>
      <c r="BK25188" s="31"/>
      <c r="BL25188" s="31"/>
      <c r="BM25188" s="31"/>
    </row>
    <row r="25189" spans="62:65" x14ac:dyDescent="0.25">
      <c r="BJ25189" s="31"/>
      <c r="BK25189" s="31"/>
      <c r="BL25189" s="31"/>
      <c r="BM25189" s="31"/>
    </row>
    <row r="25190" spans="62:65" x14ac:dyDescent="0.25">
      <c r="BJ25190" s="31"/>
      <c r="BK25190" s="31"/>
      <c r="BL25190" s="31"/>
      <c r="BM25190" s="31"/>
    </row>
    <row r="25191" spans="62:65" x14ac:dyDescent="0.25">
      <c r="BJ25191" s="31"/>
      <c r="BK25191" s="31"/>
      <c r="BL25191" s="31"/>
      <c r="BM25191" s="31"/>
    </row>
    <row r="25192" spans="62:65" x14ac:dyDescent="0.25">
      <c r="BJ25192" s="31"/>
      <c r="BK25192" s="31"/>
      <c r="BL25192" s="31"/>
      <c r="BM25192" s="31"/>
    </row>
    <row r="25193" spans="62:65" x14ac:dyDescent="0.25">
      <c r="BJ25193" s="31"/>
      <c r="BK25193" s="31"/>
      <c r="BL25193" s="31"/>
      <c r="BM25193" s="31"/>
    </row>
    <row r="25194" spans="62:65" x14ac:dyDescent="0.25">
      <c r="BJ25194" s="31"/>
      <c r="BK25194" s="31"/>
      <c r="BL25194" s="31"/>
      <c r="BM25194" s="31"/>
    </row>
    <row r="25195" spans="62:65" x14ac:dyDescent="0.25">
      <c r="BJ25195" s="31"/>
      <c r="BK25195" s="31"/>
      <c r="BL25195" s="31"/>
      <c r="BM25195" s="31"/>
    </row>
    <row r="25196" spans="62:65" x14ac:dyDescent="0.25">
      <c r="BJ25196" s="31"/>
      <c r="BK25196" s="31"/>
      <c r="BL25196" s="31"/>
      <c r="BM25196" s="31"/>
    </row>
    <row r="25197" spans="62:65" x14ac:dyDescent="0.25">
      <c r="BJ25197" s="31"/>
      <c r="BK25197" s="31"/>
      <c r="BL25197" s="31"/>
      <c r="BM25197" s="31"/>
    </row>
    <row r="25198" spans="62:65" x14ac:dyDescent="0.25">
      <c r="BJ25198" s="31"/>
      <c r="BK25198" s="31"/>
      <c r="BL25198" s="31"/>
      <c r="BM25198" s="31"/>
    </row>
    <row r="25199" spans="62:65" x14ac:dyDescent="0.25">
      <c r="BJ25199" s="31"/>
      <c r="BK25199" s="31"/>
      <c r="BL25199" s="31"/>
      <c r="BM25199" s="31"/>
    </row>
    <row r="25200" spans="62:65" x14ac:dyDescent="0.25">
      <c r="BJ25200" s="31"/>
      <c r="BK25200" s="31"/>
      <c r="BL25200" s="31"/>
      <c r="BM25200" s="31"/>
    </row>
    <row r="25201" spans="62:65" x14ac:dyDescent="0.25">
      <c r="BJ25201" s="31"/>
      <c r="BK25201" s="31"/>
      <c r="BL25201" s="31"/>
      <c r="BM25201" s="31"/>
    </row>
    <row r="25202" spans="62:65" x14ac:dyDescent="0.25">
      <c r="BJ25202" s="31"/>
      <c r="BK25202" s="31"/>
      <c r="BL25202" s="31"/>
      <c r="BM25202" s="31"/>
    </row>
    <row r="25203" spans="62:65" x14ac:dyDescent="0.25">
      <c r="BJ25203" s="31"/>
      <c r="BK25203" s="31"/>
      <c r="BL25203" s="31"/>
      <c r="BM25203" s="31"/>
    </row>
    <row r="25204" spans="62:65" x14ac:dyDescent="0.25">
      <c r="BJ25204" s="31"/>
      <c r="BK25204" s="31"/>
      <c r="BL25204" s="31"/>
      <c r="BM25204" s="31"/>
    </row>
    <row r="25205" spans="62:65" x14ac:dyDescent="0.25">
      <c r="BJ25205" s="31"/>
      <c r="BK25205" s="31"/>
      <c r="BL25205" s="31"/>
      <c r="BM25205" s="31"/>
    </row>
    <row r="25206" spans="62:65" x14ac:dyDescent="0.25">
      <c r="BJ25206" s="31"/>
      <c r="BK25206" s="31"/>
      <c r="BL25206" s="31"/>
      <c r="BM25206" s="31"/>
    </row>
    <row r="25207" spans="62:65" x14ac:dyDescent="0.25">
      <c r="BJ25207" s="31"/>
      <c r="BK25207" s="31"/>
      <c r="BL25207" s="31"/>
      <c r="BM25207" s="31"/>
    </row>
    <row r="25208" spans="62:65" x14ac:dyDescent="0.25">
      <c r="BJ25208" s="31"/>
      <c r="BK25208" s="31"/>
      <c r="BL25208" s="31"/>
      <c r="BM25208" s="31"/>
    </row>
    <row r="25209" spans="62:65" x14ac:dyDescent="0.25">
      <c r="BJ25209" s="31"/>
      <c r="BK25209" s="31"/>
      <c r="BL25209" s="31"/>
      <c r="BM25209" s="31"/>
    </row>
    <row r="25210" spans="62:65" x14ac:dyDescent="0.25">
      <c r="BJ25210" s="31"/>
      <c r="BK25210" s="31"/>
      <c r="BL25210" s="31"/>
      <c r="BM25210" s="31"/>
    </row>
    <row r="25211" spans="62:65" x14ac:dyDescent="0.25">
      <c r="BJ25211" s="31"/>
      <c r="BK25211" s="31"/>
      <c r="BL25211" s="31"/>
      <c r="BM25211" s="31"/>
    </row>
    <row r="25212" spans="62:65" x14ac:dyDescent="0.25">
      <c r="BJ25212" s="31"/>
      <c r="BK25212" s="31"/>
      <c r="BL25212" s="31"/>
      <c r="BM25212" s="31"/>
    </row>
    <row r="25213" spans="62:65" x14ac:dyDescent="0.25">
      <c r="BJ25213" s="31"/>
      <c r="BK25213" s="31"/>
      <c r="BL25213" s="31"/>
      <c r="BM25213" s="31"/>
    </row>
    <row r="25214" spans="62:65" x14ac:dyDescent="0.25">
      <c r="BJ25214" s="31"/>
      <c r="BK25214" s="31"/>
      <c r="BL25214" s="31"/>
      <c r="BM25214" s="31"/>
    </row>
    <row r="25215" spans="62:65" x14ac:dyDescent="0.25">
      <c r="BJ25215" s="31"/>
      <c r="BK25215" s="31"/>
      <c r="BL25215" s="31"/>
      <c r="BM25215" s="31"/>
    </row>
    <row r="25216" spans="62:65" x14ac:dyDescent="0.25">
      <c r="BJ25216" s="31"/>
      <c r="BK25216" s="31"/>
      <c r="BL25216" s="31"/>
      <c r="BM25216" s="31"/>
    </row>
    <row r="25217" spans="62:65" x14ac:dyDescent="0.25">
      <c r="BJ25217" s="31"/>
      <c r="BK25217" s="31"/>
      <c r="BL25217" s="31"/>
      <c r="BM25217" s="31"/>
    </row>
    <row r="25218" spans="62:65" x14ac:dyDescent="0.25">
      <c r="BJ25218" s="31"/>
      <c r="BK25218" s="31"/>
      <c r="BL25218" s="31"/>
      <c r="BM25218" s="31"/>
    </row>
    <row r="25219" spans="62:65" x14ac:dyDescent="0.25">
      <c r="BJ25219" s="31"/>
      <c r="BK25219" s="31"/>
      <c r="BL25219" s="31"/>
      <c r="BM25219" s="31"/>
    </row>
    <row r="25220" spans="62:65" x14ac:dyDescent="0.25">
      <c r="BJ25220" s="31"/>
      <c r="BK25220" s="31"/>
      <c r="BL25220" s="31"/>
      <c r="BM25220" s="31"/>
    </row>
    <row r="25221" spans="62:65" x14ac:dyDescent="0.25">
      <c r="BJ25221" s="31"/>
      <c r="BK25221" s="31"/>
      <c r="BL25221" s="31"/>
      <c r="BM25221" s="31"/>
    </row>
    <row r="25222" spans="62:65" x14ac:dyDescent="0.25">
      <c r="BJ25222" s="31"/>
      <c r="BK25222" s="31"/>
      <c r="BL25222" s="31"/>
      <c r="BM25222" s="31"/>
    </row>
    <row r="25223" spans="62:65" x14ac:dyDescent="0.25">
      <c r="BJ25223" s="31"/>
      <c r="BK25223" s="31"/>
      <c r="BL25223" s="31"/>
      <c r="BM25223" s="31"/>
    </row>
    <row r="25224" spans="62:65" x14ac:dyDescent="0.25">
      <c r="BJ25224" s="31"/>
      <c r="BK25224" s="31"/>
      <c r="BL25224" s="31"/>
      <c r="BM25224" s="31"/>
    </row>
    <row r="25225" spans="62:65" x14ac:dyDescent="0.25">
      <c r="BJ25225" s="31"/>
      <c r="BK25225" s="31"/>
      <c r="BL25225" s="31"/>
      <c r="BM25225" s="31"/>
    </row>
    <row r="25226" spans="62:65" x14ac:dyDescent="0.25">
      <c r="BJ25226" s="31"/>
      <c r="BK25226" s="31"/>
      <c r="BL25226" s="31"/>
      <c r="BM25226" s="31"/>
    </row>
    <row r="25227" spans="62:65" x14ac:dyDescent="0.25">
      <c r="BJ25227" s="31"/>
      <c r="BK25227" s="31"/>
      <c r="BL25227" s="31"/>
      <c r="BM25227" s="31"/>
    </row>
    <row r="25228" spans="62:65" x14ac:dyDescent="0.25">
      <c r="BJ25228" s="31"/>
      <c r="BK25228" s="31"/>
      <c r="BL25228" s="31"/>
      <c r="BM25228" s="31"/>
    </row>
    <row r="25229" spans="62:65" x14ac:dyDescent="0.25">
      <c r="BJ25229" s="31"/>
      <c r="BK25229" s="31"/>
      <c r="BL25229" s="31"/>
      <c r="BM25229" s="31"/>
    </row>
    <row r="25230" spans="62:65" x14ac:dyDescent="0.25">
      <c r="BJ25230" s="31"/>
      <c r="BK25230" s="31"/>
      <c r="BL25230" s="31"/>
      <c r="BM25230" s="31"/>
    </row>
    <row r="25231" spans="62:65" x14ac:dyDescent="0.25">
      <c r="BJ25231" s="31"/>
      <c r="BK25231" s="31"/>
      <c r="BL25231" s="31"/>
      <c r="BM25231" s="31"/>
    </row>
    <row r="25232" spans="62:65" x14ac:dyDescent="0.25">
      <c r="BJ25232" s="31"/>
      <c r="BK25232" s="31"/>
      <c r="BL25232" s="31"/>
      <c r="BM25232" s="31"/>
    </row>
    <row r="25233" spans="62:65" x14ac:dyDescent="0.25">
      <c r="BJ25233" s="31"/>
      <c r="BK25233" s="31"/>
      <c r="BL25233" s="31"/>
      <c r="BM25233" s="31"/>
    </row>
    <row r="25234" spans="62:65" x14ac:dyDescent="0.25">
      <c r="BJ25234" s="31"/>
      <c r="BK25234" s="31"/>
      <c r="BL25234" s="31"/>
      <c r="BM25234" s="31"/>
    </row>
    <row r="25235" spans="62:65" x14ac:dyDescent="0.25">
      <c r="BJ25235" s="31"/>
      <c r="BK25235" s="31"/>
      <c r="BL25235" s="31"/>
      <c r="BM25235" s="31"/>
    </row>
    <row r="25236" spans="62:65" x14ac:dyDescent="0.25">
      <c r="BJ25236" s="31"/>
      <c r="BK25236" s="31"/>
      <c r="BL25236" s="31"/>
      <c r="BM25236" s="31"/>
    </row>
    <row r="25237" spans="62:65" x14ac:dyDescent="0.25">
      <c r="BJ25237" s="31"/>
      <c r="BK25237" s="31"/>
      <c r="BL25237" s="31"/>
      <c r="BM25237" s="31"/>
    </row>
    <row r="25238" spans="62:65" x14ac:dyDescent="0.25">
      <c r="BJ25238" s="31"/>
      <c r="BK25238" s="31"/>
      <c r="BL25238" s="31"/>
      <c r="BM25238" s="31"/>
    </row>
    <row r="25239" spans="62:65" x14ac:dyDescent="0.25">
      <c r="BJ25239" s="31"/>
      <c r="BK25239" s="31"/>
      <c r="BL25239" s="31"/>
      <c r="BM25239" s="31"/>
    </row>
    <row r="25240" spans="62:65" x14ac:dyDescent="0.25">
      <c r="BJ25240" s="31"/>
      <c r="BK25240" s="31"/>
      <c r="BL25240" s="31"/>
      <c r="BM25240" s="31"/>
    </row>
    <row r="25241" spans="62:65" x14ac:dyDescent="0.25">
      <c r="BJ25241" s="31"/>
      <c r="BK25241" s="31"/>
      <c r="BL25241" s="31"/>
      <c r="BM25241" s="31"/>
    </row>
    <row r="25242" spans="62:65" x14ac:dyDescent="0.25">
      <c r="BJ25242" s="31"/>
      <c r="BK25242" s="31"/>
      <c r="BL25242" s="31"/>
      <c r="BM25242" s="31"/>
    </row>
    <row r="25243" spans="62:65" x14ac:dyDescent="0.25">
      <c r="BJ25243" s="31"/>
      <c r="BK25243" s="31"/>
      <c r="BL25243" s="31"/>
      <c r="BM25243" s="31"/>
    </row>
    <row r="25244" spans="62:65" x14ac:dyDescent="0.25">
      <c r="BJ25244" s="31"/>
      <c r="BK25244" s="31"/>
      <c r="BL25244" s="31"/>
      <c r="BM25244" s="31"/>
    </row>
    <row r="25245" spans="62:65" x14ac:dyDescent="0.25">
      <c r="BJ25245" s="31"/>
      <c r="BK25245" s="31"/>
      <c r="BL25245" s="31"/>
      <c r="BM25245" s="31"/>
    </row>
    <row r="25246" spans="62:65" x14ac:dyDescent="0.25">
      <c r="BJ25246" s="31"/>
      <c r="BK25246" s="31"/>
      <c r="BL25246" s="31"/>
      <c r="BM25246" s="31"/>
    </row>
    <row r="25247" spans="62:65" x14ac:dyDescent="0.25">
      <c r="BJ25247" s="31"/>
      <c r="BK25247" s="31"/>
      <c r="BL25247" s="31"/>
      <c r="BM25247" s="31"/>
    </row>
    <row r="25248" spans="62:65" x14ac:dyDescent="0.25">
      <c r="BJ25248" s="31"/>
      <c r="BK25248" s="31"/>
      <c r="BL25248" s="31"/>
      <c r="BM25248" s="31"/>
    </row>
    <row r="25249" spans="62:65" x14ac:dyDescent="0.25">
      <c r="BJ25249" s="31"/>
      <c r="BK25249" s="31"/>
      <c r="BL25249" s="31"/>
      <c r="BM25249" s="31"/>
    </row>
    <row r="25250" spans="62:65" x14ac:dyDescent="0.25">
      <c r="BJ25250" s="31"/>
      <c r="BK25250" s="31"/>
      <c r="BL25250" s="31"/>
      <c r="BM25250" s="31"/>
    </row>
    <row r="25251" spans="62:65" x14ac:dyDescent="0.25">
      <c r="BJ25251" s="31"/>
      <c r="BK25251" s="31"/>
      <c r="BL25251" s="31"/>
      <c r="BM25251" s="31"/>
    </row>
    <row r="25252" spans="62:65" x14ac:dyDescent="0.25">
      <c r="BJ25252" s="31"/>
      <c r="BK25252" s="31"/>
      <c r="BL25252" s="31"/>
      <c r="BM25252" s="31"/>
    </row>
    <row r="25253" spans="62:65" x14ac:dyDescent="0.25">
      <c r="BJ25253" s="31"/>
      <c r="BK25253" s="31"/>
      <c r="BL25253" s="31"/>
      <c r="BM25253" s="31"/>
    </row>
    <row r="25254" spans="62:65" x14ac:dyDescent="0.25">
      <c r="BJ25254" s="31"/>
      <c r="BK25254" s="31"/>
      <c r="BL25254" s="31"/>
      <c r="BM25254" s="31"/>
    </row>
    <row r="25255" spans="62:65" x14ac:dyDescent="0.25">
      <c r="BJ25255" s="31"/>
      <c r="BK25255" s="31"/>
      <c r="BL25255" s="31"/>
      <c r="BM25255" s="31"/>
    </row>
    <row r="25256" spans="62:65" x14ac:dyDescent="0.25">
      <c r="BJ25256" s="31"/>
      <c r="BK25256" s="31"/>
      <c r="BL25256" s="31"/>
      <c r="BM25256" s="31"/>
    </row>
    <row r="25257" spans="62:65" x14ac:dyDescent="0.25">
      <c r="BJ25257" s="31"/>
      <c r="BK25257" s="31"/>
      <c r="BL25257" s="31"/>
      <c r="BM25257" s="31"/>
    </row>
    <row r="25258" spans="62:65" x14ac:dyDescent="0.25">
      <c r="BJ25258" s="31"/>
      <c r="BK25258" s="31"/>
      <c r="BL25258" s="31"/>
      <c r="BM25258" s="31"/>
    </row>
    <row r="25259" spans="62:65" x14ac:dyDescent="0.25">
      <c r="BJ25259" s="31"/>
      <c r="BK25259" s="31"/>
      <c r="BL25259" s="31"/>
      <c r="BM25259" s="31"/>
    </row>
    <row r="25260" spans="62:65" x14ac:dyDescent="0.25">
      <c r="BJ25260" s="31"/>
      <c r="BK25260" s="31"/>
      <c r="BL25260" s="31"/>
      <c r="BM25260" s="31"/>
    </row>
    <row r="25261" spans="62:65" x14ac:dyDescent="0.25">
      <c r="BJ25261" s="31"/>
      <c r="BK25261" s="31"/>
      <c r="BL25261" s="31"/>
      <c r="BM25261" s="31"/>
    </row>
    <row r="25262" spans="62:65" x14ac:dyDescent="0.25">
      <c r="BJ25262" s="31"/>
      <c r="BK25262" s="31"/>
      <c r="BL25262" s="31"/>
      <c r="BM25262" s="31"/>
    </row>
    <row r="25263" spans="62:65" x14ac:dyDescent="0.25">
      <c r="BJ25263" s="31"/>
      <c r="BK25263" s="31"/>
      <c r="BL25263" s="31"/>
      <c r="BM25263" s="31"/>
    </row>
    <row r="25264" spans="62:65" x14ac:dyDescent="0.25">
      <c r="BJ25264" s="31"/>
      <c r="BK25264" s="31"/>
      <c r="BL25264" s="31"/>
      <c r="BM25264" s="31"/>
    </row>
    <row r="25265" spans="62:65" x14ac:dyDescent="0.25">
      <c r="BJ25265" s="31"/>
      <c r="BK25265" s="31"/>
      <c r="BL25265" s="31"/>
      <c r="BM25265" s="31"/>
    </row>
    <row r="25266" spans="62:65" x14ac:dyDescent="0.25">
      <c r="BJ25266" s="31"/>
      <c r="BK25266" s="31"/>
      <c r="BL25266" s="31"/>
      <c r="BM25266" s="31"/>
    </row>
    <row r="25267" spans="62:65" x14ac:dyDescent="0.25">
      <c r="BJ25267" s="31"/>
      <c r="BK25267" s="31"/>
      <c r="BL25267" s="31"/>
      <c r="BM25267" s="31"/>
    </row>
    <row r="25268" spans="62:65" x14ac:dyDescent="0.25">
      <c r="BJ25268" s="31"/>
      <c r="BK25268" s="31"/>
      <c r="BL25268" s="31"/>
      <c r="BM25268" s="31"/>
    </row>
    <row r="25269" spans="62:65" x14ac:dyDescent="0.25">
      <c r="BJ25269" s="31"/>
      <c r="BK25269" s="31"/>
      <c r="BL25269" s="31"/>
      <c r="BM25269" s="31"/>
    </row>
    <row r="25270" spans="62:65" x14ac:dyDescent="0.25">
      <c r="BJ25270" s="31"/>
      <c r="BK25270" s="31"/>
      <c r="BL25270" s="31"/>
      <c r="BM25270" s="31"/>
    </row>
    <row r="25271" spans="62:65" x14ac:dyDescent="0.25">
      <c r="BJ25271" s="31"/>
      <c r="BK25271" s="31"/>
      <c r="BL25271" s="31"/>
      <c r="BM25271" s="31"/>
    </row>
    <row r="25272" spans="62:65" x14ac:dyDescent="0.25">
      <c r="BJ25272" s="31"/>
      <c r="BK25272" s="31"/>
      <c r="BL25272" s="31"/>
      <c r="BM25272" s="31"/>
    </row>
    <row r="25273" spans="62:65" x14ac:dyDescent="0.25">
      <c r="BJ25273" s="31"/>
      <c r="BK25273" s="31"/>
      <c r="BL25273" s="31"/>
      <c r="BM25273" s="31"/>
    </row>
    <row r="25274" spans="62:65" x14ac:dyDescent="0.25">
      <c r="BJ25274" s="31"/>
      <c r="BK25274" s="31"/>
      <c r="BL25274" s="31"/>
      <c r="BM25274" s="31"/>
    </row>
    <row r="25275" spans="62:65" x14ac:dyDescent="0.25">
      <c r="BJ25275" s="31"/>
      <c r="BK25275" s="31"/>
      <c r="BL25275" s="31"/>
      <c r="BM25275" s="31"/>
    </row>
    <row r="25276" spans="62:65" x14ac:dyDescent="0.25">
      <c r="BJ25276" s="31"/>
      <c r="BK25276" s="31"/>
      <c r="BL25276" s="31"/>
      <c r="BM25276" s="31"/>
    </row>
    <row r="25277" spans="62:65" x14ac:dyDescent="0.25">
      <c r="BJ25277" s="31"/>
      <c r="BK25277" s="31"/>
      <c r="BL25277" s="31"/>
      <c r="BM25277" s="31"/>
    </row>
    <row r="25278" spans="62:65" x14ac:dyDescent="0.25">
      <c r="BJ25278" s="31"/>
      <c r="BK25278" s="31"/>
      <c r="BL25278" s="31"/>
      <c r="BM25278" s="31"/>
    </row>
    <row r="25279" spans="62:65" x14ac:dyDescent="0.25">
      <c r="BJ25279" s="31"/>
      <c r="BK25279" s="31"/>
      <c r="BL25279" s="31"/>
      <c r="BM25279" s="31"/>
    </row>
    <row r="25280" spans="62:65" x14ac:dyDescent="0.25">
      <c r="BJ25280" s="31"/>
      <c r="BK25280" s="31"/>
      <c r="BL25280" s="31"/>
      <c r="BM25280" s="31"/>
    </row>
    <row r="25281" spans="62:65" x14ac:dyDescent="0.25">
      <c r="BJ25281" s="31"/>
      <c r="BK25281" s="31"/>
      <c r="BL25281" s="31"/>
      <c r="BM25281" s="31"/>
    </row>
    <row r="25282" spans="62:65" x14ac:dyDescent="0.25">
      <c r="BJ25282" s="31"/>
      <c r="BK25282" s="31"/>
      <c r="BL25282" s="31"/>
      <c r="BM25282" s="31"/>
    </row>
    <row r="25283" spans="62:65" x14ac:dyDescent="0.25">
      <c r="BJ25283" s="31"/>
      <c r="BK25283" s="31"/>
      <c r="BL25283" s="31"/>
      <c r="BM25283" s="31"/>
    </row>
    <row r="25284" spans="62:65" x14ac:dyDescent="0.25">
      <c r="BJ25284" s="31"/>
      <c r="BK25284" s="31"/>
      <c r="BL25284" s="31"/>
      <c r="BM25284" s="31"/>
    </row>
    <row r="25285" spans="62:65" x14ac:dyDescent="0.25">
      <c r="BJ25285" s="31"/>
      <c r="BK25285" s="31"/>
      <c r="BL25285" s="31"/>
      <c r="BM25285" s="31"/>
    </row>
    <row r="25286" spans="62:65" x14ac:dyDescent="0.25">
      <c r="BJ25286" s="31"/>
      <c r="BK25286" s="31"/>
      <c r="BL25286" s="31"/>
      <c r="BM25286" s="31"/>
    </row>
    <row r="25287" spans="62:65" x14ac:dyDescent="0.25">
      <c r="BJ25287" s="31"/>
      <c r="BK25287" s="31"/>
      <c r="BL25287" s="31"/>
      <c r="BM25287" s="31"/>
    </row>
    <row r="25288" spans="62:65" x14ac:dyDescent="0.25">
      <c r="BJ25288" s="31"/>
      <c r="BK25288" s="31"/>
      <c r="BL25288" s="31"/>
      <c r="BM25288" s="31"/>
    </row>
    <row r="25289" spans="62:65" x14ac:dyDescent="0.25">
      <c r="BJ25289" s="31"/>
      <c r="BK25289" s="31"/>
      <c r="BL25289" s="31"/>
      <c r="BM25289" s="31"/>
    </row>
    <row r="25290" spans="62:65" x14ac:dyDescent="0.25">
      <c r="BJ25290" s="31"/>
      <c r="BK25290" s="31"/>
      <c r="BL25290" s="31"/>
      <c r="BM25290" s="31"/>
    </row>
    <row r="25291" spans="62:65" x14ac:dyDescent="0.25">
      <c r="BJ25291" s="31"/>
      <c r="BK25291" s="31"/>
      <c r="BL25291" s="31"/>
      <c r="BM25291" s="31"/>
    </row>
    <row r="25292" spans="62:65" x14ac:dyDescent="0.25">
      <c r="BJ25292" s="31"/>
      <c r="BK25292" s="31"/>
      <c r="BL25292" s="31"/>
      <c r="BM25292" s="31"/>
    </row>
    <row r="25293" spans="62:65" x14ac:dyDescent="0.25">
      <c r="BJ25293" s="31"/>
      <c r="BK25293" s="31"/>
      <c r="BL25293" s="31"/>
      <c r="BM25293" s="31"/>
    </row>
    <row r="25294" spans="62:65" x14ac:dyDescent="0.25">
      <c r="BJ25294" s="31"/>
      <c r="BK25294" s="31"/>
      <c r="BL25294" s="31"/>
      <c r="BM25294" s="31"/>
    </row>
    <row r="25295" spans="62:65" x14ac:dyDescent="0.25">
      <c r="BJ25295" s="31"/>
      <c r="BK25295" s="31"/>
      <c r="BL25295" s="31"/>
      <c r="BM25295" s="31"/>
    </row>
    <row r="25296" spans="62:65" x14ac:dyDescent="0.25">
      <c r="BJ25296" s="31"/>
      <c r="BK25296" s="31"/>
      <c r="BL25296" s="31"/>
      <c r="BM25296" s="31"/>
    </row>
    <row r="25297" spans="62:65" x14ac:dyDescent="0.25">
      <c r="BJ25297" s="31"/>
      <c r="BK25297" s="31"/>
      <c r="BL25297" s="31"/>
      <c r="BM25297" s="31"/>
    </row>
    <row r="25298" spans="62:65" x14ac:dyDescent="0.25">
      <c r="BJ25298" s="31"/>
      <c r="BK25298" s="31"/>
      <c r="BL25298" s="31"/>
      <c r="BM25298" s="31"/>
    </row>
    <row r="25299" spans="62:65" x14ac:dyDescent="0.25">
      <c r="BJ25299" s="31"/>
      <c r="BK25299" s="31"/>
      <c r="BL25299" s="31"/>
      <c r="BM25299" s="31"/>
    </row>
    <row r="25300" spans="62:65" x14ac:dyDescent="0.25">
      <c r="BJ25300" s="31"/>
      <c r="BK25300" s="31"/>
      <c r="BL25300" s="31"/>
      <c r="BM25300" s="31"/>
    </row>
    <row r="25301" spans="62:65" x14ac:dyDescent="0.25">
      <c r="BJ25301" s="31"/>
      <c r="BK25301" s="31"/>
      <c r="BL25301" s="31"/>
      <c r="BM25301" s="31"/>
    </row>
    <row r="25302" spans="62:65" x14ac:dyDescent="0.25">
      <c r="BJ25302" s="31"/>
      <c r="BK25302" s="31"/>
      <c r="BL25302" s="31"/>
      <c r="BM25302" s="31"/>
    </row>
    <row r="25303" spans="62:65" x14ac:dyDescent="0.25">
      <c r="BJ25303" s="31"/>
      <c r="BK25303" s="31"/>
      <c r="BL25303" s="31"/>
      <c r="BM25303" s="31"/>
    </row>
    <row r="25304" spans="62:65" x14ac:dyDescent="0.25">
      <c r="BJ25304" s="31"/>
      <c r="BK25304" s="31"/>
      <c r="BL25304" s="31"/>
      <c r="BM25304" s="31"/>
    </row>
    <row r="25305" spans="62:65" x14ac:dyDescent="0.25">
      <c r="BJ25305" s="31"/>
      <c r="BK25305" s="31"/>
      <c r="BL25305" s="31"/>
      <c r="BM25305" s="31"/>
    </row>
    <row r="25306" spans="62:65" x14ac:dyDescent="0.25">
      <c r="BJ25306" s="31"/>
      <c r="BK25306" s="31"/>
      <c r="BL25306" s="31"/>
      <c r="BM25306" s="31"/>
    </row>
    <row r="25307" spans="62:65" x14ac:dyDescent="0.25">
      <c r="BJ25307" s="31"/>
      <c r="BK25307" s="31"/>
      <c r="BL25307" s="31"/>
      <c r="BM25307" s="31"/>
    </row>
    <row r="25308" spans="62:65" x14ac:dyDescent="0.25">
      <c r="BJ25308" s="31"/>
      <c r="BK25308" s="31"/>
      <c r="BL25308" s="31"/>
      <c r="BM25308" s="31"/>
    </row>
    <row r="25309" spans="62:65" x14ac:dyDescent="0.25">
      <c r="BJ25309" s="31"/>
      <c r="BK25309" s="31"/>
      <c r="BL25309" s="31"/>
      <c r="BM25309" s="31"/>
    </row>
    <row r="25310" spans="62:65" x14ac:dyDescent="0.25">
      <c r="BJ25310" s="31"/>
      <c r="BK25310" s="31"/>
      <c r="BL25310" s="31"/>
      <c r="BM25310" s="31"/>
    </row>
    <row r="25311" spans="62:65" x14ac:dyDescent="0.25">
      <c r="BJ25311" s="31"/>
      <c r="BK25311" s="31"/>
      <c r="BL25311" s="31"/>
      <c r="BM25311" s="31"/>
    </row>
    <row r="25312" spans="62:65" x14ac:dyDescent="0.25">
      <c r="BJ25312" s="31"/>
      <c r="BK25312" s="31"/>
      <c r="BL25312" s="31"/>
      <c r="BM25312" s="31"/>
    </row>
    <row r="25313" spans="62:65" x14ac:dyDescent="0.25">
      <c r="BJ25313" s="31"/>
      <c r="BK25313" s="31"/>
      <c r="BL25313" s="31"/>
      <c r="BM25313" s="31"/>
    </row>
    <row r="25314" spans="62:65" x14ac:dyDescent="0.25">
      <c r="BJ25314" s="31"/>
      <c r="BK25314" s="31"/>
      <c r="BL25314" s="31"/>
      <c r="BM25314" s="31"/>
    </row>
    <row r="25315" spans="62:65" x14ac:dyDescent="0.25">
      <c r="BJ25315" s="31"/>
      <c r="BK25315" s="31"/>
      <c r="BL25315" s="31"/>
      <c r="BM25315" s="31"/>
    </row>
    <row r="25316" spans="62:65" x14ac:dyDescent="0.25">
      <c r="BJ25316" s="31"/>
      <c r="BK25316" s="31"/>
      <c r="BL25316" s="31"/>
      <c r="BM25316" s="31"/>
    </row>
    <row r="25317" spans="62:65" x14ac:dyDescent="0.25">
      <c r="BJ25317" s="31"/>
      <c r="BK25317" s="31"/>
      <c r="BL25317" s="31"/>
      <c r="BM25317" s="31"/>
    </row>
    <row r="25318" spans="62:65" x14ac:dyDescent="0.25">
      <c r="BJ25318" s="31"/>
      <c r="BK25318" s="31"/>
      <c r="BL25318" s="31"/>
      <c r="BM25318" s="31"/>
    </row>
    <row r="25319" spans="62:65" x14ac:dyDescent="0.25">
      <c r="BJ25319" s="31"/>
      <c r="BK25319" s="31"/>
      <c r="BL25319" s="31"/>
      <c r="BM25319" s="31"/>
    </row>
    <row r="25320" spans="62:65" x14ac:dyDescent="0.25">
      <c r="BJ25320" s="31"/>
      <c r="BK25320" s="31"/>
      <c r="BL25320" s="31"/>
      <c r="BM25320" s="31"/>
    </row>
    <row r="25321" spans="62:65" x14ac:dyDescent="0.25">
      <c r="BJ25321" s="31"/>
      <c r="BK25321" s="31"/>
      <c r="BL25321" s="31"/>
      <c r="BM25321" s="31"/>
    </row>
    <row r="25322" spans="62:65" x14ac:dyDescent="0.25">
      <c r="BJ25322" s="31"/>
      <c r="BK25322" s="31"/>
      <c r="BL25322" s="31"/>
      <c r="BM25322" s="31"/>
    </row>
    <row r="25323" spans="62:65" x14ac:dyDescent="0.25">
      <c r="BJ25323" s="31"/>
      <c r="BK25323" s="31"/>
      <c r="BL25323" s="31"/>
      <c r="BM25323" s="31"/>
    </row>
    <row r="25324" spans="62:65" x14ac:dyDescent="0.25">
      <c r="BJ25324" s="31"/>
      <c r="BK25324" s="31"/>
      <c r="BL25324" s="31"/>
      <c r="BM25324" s="31"/>
    </row>
    <row r="25325" spans="62:65" x14ac:dyDescent="0.25">
      <c r="BJ25325" s="31"/>
      <c r="BK25325" s="31"/>
      <c r="BL25325" s="31"/>
      <c r="BM25325" s="31"/>
    </row>
    <row r="25326" spans="62:65" x14ac:dyDescent="0.25">
      <c r="BJ25326" s="31"/>
      <c r="BK25326" s="31"/>
      <c r="BL25326" s="31"/>
      <c r="BM25326" s="31"/>
    </row>
    <row r="25327" spans="62:65" x14ac:dyDescent="0.25">
      <c r="BJ25327" s="31"/>
      <c r="BK25327" s="31"/>
      <c r="BL25327" s="31"/>
      <c r="BM25327" s="31"/>
    </row>
    <row r="25328" spans="62:65" x14ac:dyDescent="0.25">
      <c r="BJ25328" s="31"/>
      <c r="BK25328" s="31"/>
      <c r="BL25328" s="31"/>
      <c r="BM25328" s="31"/>
    </row>
    <row r="25329" spans="62:65" x14ac:dyDescent="0.25">
      <c r="BJ25329" s="31"/>
      <c r="BK25329" s="31"/>
      <c r="BL25329" s="31"/>
      <c r="BM25329" s="31"/>
    </row>
    <row r="25330" spans="62:65" x14ac:dyDescent="0.25">
      <c r="BJ25330" s="31"/>
      <c r="BK25330" s="31"/>
      <c r="BL25330" s="31"/>
      <c r="BM25330" s="31"/>
    </row>
    <row r="25331" spans="62:65" x14ac:dyDescent="0.25">
      <c r="BJ25331" s="31"/>
      <c r="BK25331" s="31"/>
      <c r="BL25331" s="31"/>
      <c r="BM25331" s="31"/>
    </row>
    <row r="25332" spans="62:65" x14ac:dyDescent="0.25">
      <c r="BJ25332" s="31"/>
      <c r="BK25332" s="31"/>
      <c r="BL25332" s="31"/>
      <c r="BM25332" s="31"/>
    </row>
    <row r="25333" spans="62:65" x14ac:dyDescent="0.25">
      <c r="BJ25333" s="31"/>
      <c r="BK25333" s="31"/>
      <c r="BL25333" s="31"/>
      <c r="BM25333" s="31"/>
    </row>
    <row r="25334" spans="62:65" x14ac:dyDescent="0.25">
      <c r="BJ25334" s="31"/>
      <c r="BK25334" s="31"/>
      <c r="BL25334" s="31"/>
      <c r="BM25334" s="31"/>
    </row>
    <row r="25335" spans="62:65" x14ac:dyDescent="0.25">
      <c r="BJ25335" s="31"/>
      <c r="BK25335" s="31"/>
      <c r="BL25335" s="31"/>
      <c r="BM25335" s="31"/>
    </row>
    <row r="25336" spans="62:65" x14ac:dyDescent="0.25">
      <c r="BJ25336" s="31"/>
      <c r="BK25336" s="31"/>
      <c r="BL25336" s="31"/>
      <c r="BM25336" s="31"/>
    </row>
    <row r="25337" spans="62:65" x14ac:dyDescent="0.25">
      <c r="BJ25337" s="31"/>
      <c r="BK25337" s="31"/>
      <c r="BL25337" s="31"/>
      <c r="BM25337" s="31"/>
    </row>
    <row r="25338" spans="62:65" x14ac:dyDescent="0.25">
      <c r="BJ25338" s="31"/>
      <c r="BK25338" s="31"/>
      <c r="BL25338" s="31"/>
      <c r="BM25338" s="31"/>
    </row>
    <row r="25339" spans="62:65" x14ac:dyDescent="0.25">
      <c r="BJ25339" s="31"/>
      <c r="BK25339" s="31"/>
      <c r="BL25339" s="31"/>
      <c r="BM25339" s="31"/>
    </row>
    <row r="25340" spans="62:65" x14ac:dyDescent="0.25">
      <c r="BJ25340" s="31"/>
      <c r="BK25340" s="31"/>
      <c r="BL25340" s="31"/>
      <c r="BM25340" s="31"/>
    </row>
    <row r="25341" spans="62:65" x14ac:dyDescent="0.25">
      <c r="BJ25341" s="31"/>
      <c r="BK25341" s="31"/>
      <c r="BL25341" s="31"/>
      <c r="BM25341" s="31"/>
    </row>
    <row r="25342" spans="62:65" x14ac:dyDescent="0.25">
      <c r="BJ25342" s="31"/>
      <c r="BK25342" s="31"/>
      <c r="BL25342" s="31"/>
      <c r="BM25342" s="31"/>
    </row>
    <row r="25343" spans="62:65" x14ac:dyDescent="0.25">
      <c r="BJ25343" s="31"/>
      <c r="BK25343" s="31"/>
      <c r="BL25343" s="31"/>
      <c r="BM25343" s="31"/>
    </row>
    <row r="25344" spans="62:65" x14ac:dyDescent="0.25">
      <c r="BJ25344" s="31"/>
      <c r="BK25344" s="31"/>
      <c r="BL25344" s="31"/>
      <c r="BM25344" s="31"/>
    </row>
    <row r="25345" spans="62:65" x14ac:dyDescent="0.25">
      <c r="BJ25345" s="31"/>
      <c r="BK25345" s="31"/>
      <c r="BL25345" s="31"/>
      <c r="BM25345" s="31"/>
    </row>
    <row r="25346" spans="62:65" x14ac:dyDescent="0.25">
      <c r="BJ25346" s="31"/>
      <c r="BK25346" s="31"/>
      <c r="BL25346" s="31"/>
      <c r="BM25346" s="31"/>
    </row>
    <row r="25347" spans="62:65" x14ac:dyDescent="0.25">
      <c r="BJ25347" s="31"/>
      <c r="BK25347" s="31"/>
      <c r="BL25347" s="31"/>
      <c r="BM25347" s="31"/>
    </row>
    <row r="25348" spans="62:65" x14ac:dyDescent="0.25">
      <c r="BJ25348" s="31"/>
      <c r="BK25348" s="31"/>
      <c r="BL25348" s="31"/>
      <c r="BM25348" s="31"/>
    </row>
    <row r="25349" spans="62:65" x14ac:dyDescent="0.25">
      <c r="BJ25349" s="31"/>
      <c r="BK25349" s="31"/>
      <c r="BL25349" s="31"/>
      <c r="BM25349" s="31"/>
    </row>
    <row r="25350" spans="62:65" x14ac:dyDescent="0.25">
      <c r="BJ25350" s="31"/>
      <c r="BK25350" s="31"/>
      <c r="BL25350" s="31"/>
      <c r="BM25350" s="31"/>
    </row>
    <row r="25351" spans="62:65" x14ac:dyDescent="0.25">
      <c r="BJ25351" s="31"/>
      <c r="BK25351" s="31"/>
      <c r="BL25351" s="31"/>
      <c r="BM25351" s="31"/>
    </row>
    <row r="25352" spans="62:65" x14ac:dyDescent="0.25">
      <c r="BJ25352" s="31"/>
      <c r="BK25352" s="31"/>
      <c r="BL25352" s="31"/>
      <c r="BM25352" s="31"/>
    </row>
    <row r="25353" spans="62:65" x14ac:dyDescent="0.25">
      <c r="BJ25353" s="31"/>
      <c r="BK25353" s="31"/>
      <c r="BL25353" s="31"/>
      <c r="BM25353" s="31"/>
    </row>
    <row r="25354" spans="62:65" x14ac:dyDescent="0.25">
      <c r="BJ25354" s="31"/>
      <c r="BK25354" s="31"/>
      <c r="BL25354" s="31"/>
      <c r="BM25354" s="31"/>
    </row>
    <row r="25355" spans="62:65" x14ac:dyDescent="0.25">
      <c r="BJ25355" s="31"/>
      <c r="BK25355" s="31"/>
      <c r="BL25355" s="31"/>
      <c r="BM25355" s="31"/>
    </row>
    <row r="25356" spans="62:65" x14ac:dyDescent="0.25">
      <c r="BJ25356" s="31"/>
      <c r="BK25356" s="31"/>
      <c r="BL25356" s="31"/>
      <c r="BM25356" s="31"/>
    </row>
    <row r="25357" spans="62:65" x14ac:dyDescent="0.25">
      <c r="BJ25357" s="31"/>
      <c r="BK25357" s="31"/>
      <c r="BL25357" s="31"/>
      <c r="BM25357" s="31"/>
    </row>
    <row r="25358" spans="62:65" x14ac:dyDescent="0.25">
      <c r="BJ25358" s="31"/>
      <c r="BK25358" s="31"/>
      <c r="BL25358" s="31"/>
      <c r="BM25358" s="31"/>
    </row>
    <row r="25359" spans="62:65" x14ac:dyDescent="0.25">
      <c r="BJ25359" s="31"/>
      <c r="BK25359" s="31"/>
      <c r="BL25359" s="31"/>
      <c r="BM25359" s="31"/>
    </row>
    <row r="25360" spans="62:65" x14ac:dyDescent="0.25">
      <c r="BJ25360" s="31"/>
      <c r="BK25360" s="31"/>
      <c r="BL25360" s="31"/>
      <c r="BM25360" s="31"/>
    </row>
    <row r="25361" spans="62:65" x14ac:dyDescent="0.25">
      <c r="BJ25361" s="31"/>
      <c r="BK25361" s="31"/>
      <c r="BL25361" s="31"/>
      <c r="BM25361" s="31"/>
    </row>
    <row r="25362" spans="62:65" x14ac:dyDescent="0.25">
      <c r="BJ25362" s="31"/>
      <c r="BK25362" s="31"/>
      <c r="BL25362" s="31"/>
      <c r="BM25362" s="31"/>
    </row>
    <row r="25363" spans="62:65" x14ac:dyDescent="0.25">
      <c r="BJ25363" s="31"/>
      <c r="BK25363" s="31"/>
      <c r="BL25363" s="31"/>
      <c r="BM25363" s="31"/>
    </row>
    <row r="25364" spans="62:65" x14ac:dyDescent="0.25">
      <c r="BJ25364" s="31"/>
      <c r="BK25364" s="31"/>
      <c r="BL25364" s="31"/>
      <c r="BM25364" s="31"/>
    </row>
    <row r="25365" spans="62:65" x14ac:dyDescent="0.25">
      <c r="BJ25365" s="31"/>
      <c r="BK25365" s="31"/>
      <c r="BL25365" s="31"/>
      <c r="BM25365" s="31"/>
    </row>
    <row r="25366" spans="62:65" x14ac:dyDescent="0.25">
      <c r="BJ25366" s="31"/>
      <c r="BK25366" s="31"/>
      <c r="BL25366" s="31"/>
      <c r="BM25366" s="31"/>
    </row>
    <row r="25367" spans="62:65" x14ac:dyDescent="0.25">
      <c r="BJ25367" s="31"/>
      <c r="BK25367" s="31"/>
      <c r="BL25367" s="31"/>
      <c r="BM25367" s="31"/>
    </row>
    <row r="25368" spans="62:65" x14ac:dyDescent="0.25">
      <c r="BJ25368" s="31"/>
      <c r="BK25368" s="31"/>
      <c r="BL25368" s="31"/>
      <c r="BM25368" s="31"/>
    </row>
    <row r="25369" spans="62:65" x14ac:dyDescent="0.25">
      <c r="BJ25369" s="31"/>
      <c r="BK25369" s="31"/>
      <c r="BL25369" s="31"/>
      <c r="BM25369" s="31"/>
    </row>
    <row r="25370" spans="62:65" x14ac:dyDescent="0.25">
      <c r="BJ25370" s="31"/>
      <c r="BK25370" s="31"/>
      <c r="BL25370" s="31"/>
      <c r="BM25370" s="31"/>
    </row>
    <row r="25371" spans="62:65" x14ac:dyDescent="0.25">
      <c r="BJ25371" s="31"/>
      <c r="BK25371" s="31"/>
      <c r="BL25371" s="31"/>
      <c r="BM25371" s="31"/>
    </row>
    <row r="25372" spans="62:65" x14ac:dyDescent="0.25">
      <c r="BJ25372" s="31"/>
      <c r="BK25372" s="31"/>
      <c r="BL25372" s="31"/>
      <c r="BM25372" s="31"/>
    </row>
    <row r="25373" spans="62:65" x14ac:dyDescent="0.25">
      <c r="BJ25373" s="31"/>
      <c r="BK25373" s="31"/>
      <c r="BL25373" s="31"/>
      <c r="BM25373" s="31"/>
    </row>
    <row r="25374" spans="62:65" x14ac:dyDescent="0.25">
      <c r="BJ25374" s="31"/>
      <c r="BK25374" s="31"/>
      <c r="BL25374" s="31"/>
      <c r="BM25374" s="31"/>
    </row>
    <row r="25375" spans="62:65" x14ac:dyDescent="0.25">
      <c r="BJ25375" s="31"/>
      <c r="BK25375" s="31"/>
      <c r="BL25375" s="31"/>
      <c r="BM25375" s="31"/>
    </row>
    <row r="25376" spans="62:65" x14ac:dyDescent="0.25">
      <c r="BJ25376" s="31"/>
      <c r="BK25376" s="31"/>
      <c r="BL25376" s="31"/>
      <c r="BM25376" s="31"/>
    </row>
    <row r="25377" spans="62:65" x14ac:dyDescent="0.25">
      <c r="BJ25377" s="31"/>
      <c r="BK25377" s="31"/>
      <c r="BL25377" s="31"/>
      <c r="BM25377" s="31"/>
    </row>
    <row r="25378" spans="62:65" x14ac:dyDescent="0.25">
      <c r="BJ25378" s="31"/>
      <c r="BK25378" s="31"/>
      <c r="BL25378" s="31"/>
      <c r="BM25378" s="31"/>
    </row>
    <row r="25379" spans="62:65" x14ac:dyDescent="0.25">
      <c r="BJ25379" s="31"/>
      <c r="BK25379" s="31"/>
      <c r="BL25379" s="31"/>
      <c r="BM25379" s="31"/>
    </row>
    <row r="25380" spans="62:65" x14ac:dyDescent="0.25">
      <c r="BJ25380" s="31"/>
      <c r="BK25380" s="31"/>
      <c r="BL25380" s="31"/>
      <c r="BM25380" s="31"/>
    </row>
    <row r="25381" spans="62:65" x14ac:dyDescent="0.25">
      <c r="BJ25381" s="31"/>
      <c r="BK25381" s="31"/>
      <c r="BL25381" s="31"/>
      <c r="BM25381" s="31"/>
    </row>
    <row r="25382" spans="62:65" x14ac:dyDescent="0.25">
      <c r="BJ25382" s="31"/>
      <c r="BK25382" s="31"/>
      <c r="BL25382" s="31"/>
      <c r="BM25382" s="31"/>
    </row>
    <row r="25383" spans="62:65" x14ac:dyDescent="0.25">
      <c r="BJ25383" s="31"/>
      <c r="BK25383" s="31"/>
      <c r="BL25383" s="31"/>
      <c r="BM25383" s="31"/>
    </row>
    <row r="25384" spans="62:65" x14ac:dyDescent="0.25">
      <c r="BJ25384" s="31"/>
      <c r="BK25384" s="31"/>
      <c r="BL25384" s="31"/>
      <c r="BM25384" s="31"/>
    </row>
    <row r="25385" spans="62:65" x14ac:dyDescent="0.25">
      <c r="BJ25385" s="31"/>
      <c r="BK25385" s="31"/>
      <c r="BL25385" s="31"/>
      <c r="BM25385" s="31"/>
    </row>
    <row r="25386" spans="62:65" x14ac:dyDescent="0.25">
      <c r="BJ25386" s="31"/>
      <c r="BK25386" s="31"/>
      <c r="BL25386" s="31"/>
      <c r="BM25386" s="31"/>
    </row>
    <row r="25387" spans="62:65" x14ac:dyDescent="0.25">
      <c r="BJ25387" s="31"/>
      <c r="BK25387" s="31"/>
      <c r="BL25387" s="31"/>
      <c r="BM25387" s="31"/>
    </row>
    <row r="25388" spans="62:65" x14ac:dyDescent="0.25">
      <c r="BJ25388" s="31"/>
      <c r="BK25388" s="31"/>
      <c r="BL25388" s="31"/>
      <c r="BM25388" s="31"/>
    </row>
    <row r="25389" spans="62:65" x14ac:dyDescent="0.25">
      <c r="BJ25389" s="31"/>
      <c r="BK25389" s="31"/>
      <c r="BL25389" s="31"/>
      <c r="BM25389" s="31"/>
    </row>
    <row r="25390" spans="62:65" x14ac:dyDescent="0.25">
      <c r="BJ25390" s="31"/>
      <c r="BK25390" s="31"/>
      <c r="BL25390" s="31"/>
      <c r="BM25390" s="31"/>
    </row>
    <row r="25391" spans="62:65" x14ac:dyDescent="0.25">
      <c r="BJ25391" s="31"/>
      <c r="BK25391" s="31"/>
      <c r="BL25391" s="31"/>
      <c r="BM25391" s="31"/>
    </row>
    <row r="25392" spans="62:65" x14ac:dyDescent="0.25">
      <c r="BJ25392" s="31"/>
      <c r="BK25392" s="31"/>
      <c r="BL25392" s="31"/>
      <c r="BM25392" s="31"/>
    </row>
    <row r="25393" spans="62:65" x14ac:dyDescent="0.25">
      <c r="BJ25393" s="31"/>
      <c r="BK25393" s="31"/>
      <c r="BL25393" s="31"/>
      <c r="BM25393" s="31"/>
    </row>
    <row r="25394" spans="62:65" x14ac:dyDescent="0.25">
      <c r="BJ25394" s="31"/>
      <c r="BK25394" s="31"/>
      <c r="BL25394" s="31"/>
      <c r="BM25394" s="31"/>
    </row>
    <row r="25395" spans="62:65" x14ac:dyDescent="0.25">
      <c r="BJ25395" s="31"/>
      <c r="BK25395" s="31"/>
      <c r="BL25395" s="31"/>
      <c r="BM25395" s="31"/>
    </row>
    <row r="25396" spans="62:65" x14ac:dyDescent="0.25">
      <c r="BJ25396" s="31"/>
      <c r="BK25396" s="31"/>
      <c r="BL25396" s="31"/>
      <c r="BM25396" s="31"/>
    </row>
    <row r="25397" spans="62:65" x14ac:dyDescent="0.25">
      <c r="BJ25397" s="31"/>
      <c r="BK25397" s="31"/>
      <c r="BL25397" s="31"/>
      <c r="BM25397" s="31"/>
    </row>
    <row r="25398" spans="62:65" x14ac:dyDescent="0.25">
      <c r="BJ25398" s="31"/>
      <c r="BK25398" s="31"/>
      <c r="BL25398" s="31"/>
      <c r="BM25398" s="31"/>
    </row>
    <row r="25399" spans="62:65" x14ac:dyDescent="0.25">
      <c r="BJ25399" s="31"/>
      <c r="BK25399" s="31"/>
      <c r="BL25399" s="31"/>
      <c r="BM25399" s="31"/>
    </row>
    <row r="25400" spans="62:65" x14ac:dyDescent="0.25">
      <c r="BJ25400" s="31"/>
      <c r="BK25400" s="31"/>
      <c r="BL25400" s="31"/>
      <c r="BM25400" s="31"/>
    </row>
    <row r="25401" spans="62:65" x14ac:dyDescent="0.25">
      <c r="BJ25401" s="31"/>
      <c r="BK25401" s="31"/>
      <c r="BL25401" s="31"/>
      <c r="BM25401" s="31"/>
    </row>
    <row r="25402" spans="62:65" x14ac:dyDescent="0.25">
      <c r="BJ25402" s="31"/>
      <c r="BK25402" s="31"/>
      <c r="BL25402" s="31"/>
      <c r="BM25402" s="31"/>
    </row>
    <row r="25403" spans="62:65" x14ac:dyDescent="0.25">
      <c r="BJ25403" s="31"/>
      <c r="BK25403" s="31"/>
      <c r="BL25403" s="31"/>
      <c r="BM25403" s="31"/>
    </row>
    <row r="25404" spans="62:65" x14ac:dyDescent="0.25">
      <c r="BJ25404" s="31"/>
      <c r="BK25404" s="31"/>
      <c r="BL25404" s="31"/>
      <c r="BM25404" s="31"/>
    </row>
    <row r="25405" spans="62:65" x14ac:dyDescent="0.25">
      <c r="BJ25405" s="31"/>
      <c r="BK25405" s="31"/>
      <c r="BL25405" s="31"/>
      <c r="BM25405" s="31"/>
    </row>
    <row r="25406" spans="62:65" x14ac:dyDescent="0.25">
      <c r="BJ25406" s="31"/>
      <c r="BK25406" s="31"/>
      <c r="BL25406" s="31"/>
      <c r="BM25406" s="31"/>
    </row>
    <row r="25407" spans="62:65" x14ac:dyDescent="0.25">
      <c r="BJ25407" s="31"/>
      <c r="BK25407" s="31"/>
      <c r="BL25407" s="31"/>
      <c r="BM25407" s="31"/>
    </row>
    <row r="25408" spans="62:65" x14ac:dyDescent="0.25">
      <c r="BJ25408" s="31"/>
      <c r="BK25408" s="31"/>
      <c r="BL25408" s="31"/>
      <c r="BM25408" s="31"/>
    </row>
    <row r="25409" spans="62:65" x14ac:dyDescent="0.25">
      <c r="BJ25409" s="31"/>
      <c r="BK25409" s="31"/>
      <c r="BL25409" s="31"/>
      <c r="BM25409" s="31"/>
    </row>
    <row r="25410" spans="62:65" x14ac:dyDescent="0.25">
      <c r="BJ25410" s="31"/>
      <c r="BK25410" s="31"/>
      <c r="BL25410" s="31"/>
      <c r="BM25410" s="31"/>
    </row>
    <row r="25411" spans="62:65" x14ac:dyDescent="0.25">
      <c r="BJ25411" s="31"/>
      <c r="BK25411" s="31"/>
      <c r="BL25411" s="31"/>
      <c r="BM25411" s="31"/>
    </row>
    <row r="25412" spans="62:65" x14ac:dyDescent="0.25">
      <c r="BJ25412" s="31"/>
      <c r="BK25412" s="31"/>
      <c r="BL25412" s="31"/>
      <c r="BM25412" s="31"/>
    </row>
    <row r="25413" spans="62:65" x14ac:dyDescent="0.25">
      <c r="BJ25413" s="31"/>
      <c r="BK25413" s="31"/>
      <c r="BL25413" s="31"/>
      <c r="BM25413" s="31"/>
    </row>
    <row r="25414" spans="62:65" x14ac:dyDescent="0.25">
      <c r="BJ25414" s="31"/>
      <c r="BK25414" s="31"/>
      <c r="BL25414" s="31"/>
      <c r="BM25414" s="31"/>
    </row>
    <row r="25415" spans="62:65" x14ac:dyDescent="0.25">
      <c r="BJ25415" s="31"/>
      <c r="BK25415" s="31"/>
      <c r="BL25415" s="31"/>
      <c r="BM25415" s="31"/>
    </row>
    <row r="25416" spans="62:65" x14ac:dyDescent="0.25">
      <c r="BJ25416" s="31"/>
      <c r="BK25416" s="31"/>
      <c r="BL25416" s="31"/>
      <c r="BM25416" s="31"/>
    </row>
    <row r="25417" spans="62:65" x14ac:dyDescent="0.25">
      <c r="BJ25417" s="31"/>
      <c r="BK25417" s="31"/>
      <c r="BL25417" s="31"/>
      <c r="BM25417" s="31"/>
    </row>
    <row r="25418" spans="62:65" x14ac:dyDescent="0.25">
      <c r="BJ25418" s="31"/>
      <c r="BK25418" s="31"/>
      <c r="BL25418" s="31"/>
      <c r="BM25418" s="31"/>
    </row>
    <row r="25419" spans="62:65" x14ac:dyDescent="0.25">
      <c r="BJ25419" s="31"/>
      <c r="BK25419" s="31"/>
      <c r="BL25419" s="31"/>
      <c r="BM25419" s="31"/>
    </row>
    <row r="25420" spans="62:65" x14ac:dyDescent="0.25">
      <c r="BJ25420" s="31"/>
      <c r="BK25420" s="31"/>
      <c r="BL25420" s="31"/>
      <c r="BM25420" s="31"/>
    </row>
    <row r="25421" spans="62:65" x14ac:dyDescent="0.25">
      <c r="BJ25421" s="31"/>
      <c r="BK25421" s="31"/>
      <c r="BL25421" s="31"/>
      <c r="BM25421" s="31"/>
    </row>
    <row r="25422" spans="62:65" x14ac:dyDescent="0.25">
      <c r="BJ25422" s="31"/>
      <c r="BK25422" s="31"/>
      <c r="BL25422" s="31"/>
      <c r="BM25422" s="31"/>
    </row>
    <row r="25423" spans="62:65" x14ac:dyDescent="0.25">
      <c r="BJ25423" s="31"/>
      <c r="BK25423" s="31"/>
      <c r="BL25423" s="31"/>
      <c r="BM25423" s="31"/>
    </row>
    <row r="25424" spans="62:65" x14ac:dyDescent="0.25">
      <c r="BJ25424" s="31"/>
      <c r="BK25424" s="31"/>
      <c r="BL25424" s="31"/>
      <c r="BM25424" s="31"/>
    </row>
    <row r="25425" spans="62:65" x14ac:dyDescent="0.25">
      <c r="BJ25425" s="31"/>
      <c r="BK25425" s="31"/>
      <c r="BL25425" s="31"/>
      <c r="BM25425" s="31"/>
    </row>
    <row r="25426" spans="62:65" x14ac:dyDescent="0.25">
      <c r="BJ25426" s="31"/>
      <c r="BK25426" s="31"/>
      <c r="BL25426" s="31"/>
      <c r="BM25426" s="31"/>
    </row>
    <row r="25427" spans="62:65" x14ac:dyDescent="0.25">
      <c r="BJ25427" s="31"/>
      <c r="BK25427" s="31"/>
      <c r="BL25427" s="31"/>
      <c r="BM25427" s="31"/>
    </row>
    <row r="25428" spans="62:65" x14ac:dyDescent="0.25">
      <c r="BJ25428" s="31"/>
      <c r="BK25428" s="31"/>
      <c r="BL25428" s="31"/>
      <c r="BM25428" s="31"/>
    </row>
    <row r="25429" spans="62:65" x14ac:dyDescent="0.25">
      <c r="BJ25429" s="31"/>
      <c r="BK25429" s="31"/>
      <c r="BL25429" s="31"/>
      <c r="BM25429" s="31"/>
    </row>
    <row r="25430" spans="62:65" x14ac:dyDescent="0.25">
      <c r="BJ25430" s="31"/>
      <c r="BK25430" s="31"/>
      <c r="BL25430" s="31"/>
      <c r="BM25430" s="31"/>
    </row>
    <row r="25431" spans="62:65" x14ac:dyDescent="0.25">
      <c r="BJ25431" s="31"/>
      <c r="BK25431" s="31"/>
      <c r="BL25431" s="31"/>
      <c r="BM25431" s="31"/>
    </row>
    <row r="25432" spans="62:65" x14ac:dyDescent="0.25">
      <c r="BJ25432" s="31"/>
      <c r="BK25432" s="31"/>
      <c r="BL25432" s="31"/>
      <c r="BM25432" s="31"/>
    </row>
    <row r="25433" spans="62:65" x14ac:dyDescent="0.25">
      <c r="BJ25433" s="31"/>
      <c r="BK25433" s="31"/>
      <c r="BL25433" s="31"/>
      <c r="BM25433" s="31"/>
    </row>
    <row r="25434" spans="62:65" x14ac:dyDescent="0.25">
      <c r="BJ25434" s="31"/>
      <c r="BK25434" s="31"/>
      <c r="BL25434" s="31"/>
      <c r="BM25434" s="31"/>
    </row>
    <row r="25435" spans="62:65" x14ac:dyDescent="0.25">
      <c r="BJ25435" s="31"/>
      <c r="BK25435" s="31"/>
      <c r="BL25435" s="31"/>
      <c r="BM25435" s="31"/>
    </row>
    <row r="25436" spans="62:65" x14ac:dyDescent="0.25">
      <c r="BJ25436" s="31"/>
      <c r="BK25436" s="31"/>
      <c r="BL25436" s="31"/>
      <c r="BM25436" s="31"/>
    </row>
    <row r="25437" spans="62:65" x14ac:dyDescent="0.25">
      <c r="BJ25437" s="31"/>
      <c r="BK25437" s="31"/>
      <c r="BL25437" s="31"/>
      <c r="BM25437" s="31"/>
    </row>
    <row r="25438" spans="62:65" x14ac:dyDescent="0.25">
      <c r="BJ25438" s="31"/>
      <c r="BK25438" s="31"/>
      <c r="BL25438" s="31"/>
      <c r="BM25438" s="31"/>
    </row>
    <row r="25439" spans="62:65" x14ac:dyDescent="0.25">
      <c r="BJ25439" s="31"/>
      <c r="BK25439" s="31"/>
      <c r="BL25439" s="31"/>
      <c r="BM25439" s="31"/>
    </row>
    <row r="25440" spans="62:65" x14ac:dyDescent="0.25">
      <c r="BJ25440" s="31"/>
      <c r="BK25440" s="31"/>
      <c r="BL25440" s="31"/>
      <c r="BM25440" s="31"/>
    </row>
    <row r="25441" spans="62:65" x14ac:dyDescent="0.25">
      <c r="BJ25441" s="31"/>
      <c r="BK25441" s="31"/>
      <c r="BL25441" s="31"/>
      <c r="BM25441" s="31"/>
    </row>
    <row r="25442" spans="62:65" x14ac:dyDescent="0.25">
      <c r="BJ25442" s="31"/>
      <c r="BK25442" s="31"/>
      <c r="BL25442" s="31"/>
      <c r="BM25442" s="31"/>
    </row>
    <row r="25443" spans="62:65" x14ac:dyDescent="0.25">
      <c r="BJ25443" s="31"/>
      <c r="BK25443" s="31"/>
      <c r="BL25443" s="31"/>
      <c r="BM25443" s="31"/>
    </row>
    <row r="25444" spans="62:65" x14ac:dyDescent="0.25">
      <c r="BJ25444" s="31"/>
      <c r="BK25444" s="31"/>
      <c r="BL25444" s="31"/>
      <c r="BM25444" s="31"/>
    </row>
    <row r="25445" spans="62:65" x14ac:dyDescent="0.25">
      <c r="BJ25445" s="31"/>
      <c r="BK25445" s="31"/>
      <c r="BL25445" s="31"/>
      <c r="BM25445" s="31"/>
    </row>
    <row r="25446" spans="62:65" x14ac:dyDescent="0.25">
      <c r="BJ25446" s="31"/>
      <c r="BK25446" s="31"/>
      <c r="BL25446" s="31"/>
      <c r="BM25446" s="31"/>
    </row>
    <row r="25447" spans="62:65" x14ac:dyDescent="0.25">
      <c r="BJ25447" s="31"/>
      <c r="BK25447" s="31"/>
      <c r="BL25447" s="31"/>
      <c r="BM25447" s="31"/>
    </row>
    <row r="25448" spans="62:65" x14ac:dyDescent="0.25">
      <c r="BJ25448" s="31"/>
      <c r="BK25448" s="31"/>
      <c r="BL25448" s="31"/>
      <c r="BM25448" s="31"/>
    </row>
    <row r="25449" spans="62:65" x14ac:dyDescent="0.25">
      <c r="BJ25449" s="31"/>
      <c r="BK25449" s="31"/>
      <c r="BL25449" s="31"/>
      <c r="BM25449" s="31"/>
    </row>
    <row r="25450" spans="62:65" x14ac:dyDescent="0.25">
      <c r="BJ25450" s="31"/>
      <c r="BK25450" s="31"/>
      <c r="BL25450" s="31"/>
      <c r="BM25450" s="31"/>
    </row>
    <row r="25451" spans="62:65" x14ac:dyDescent="0.25">
      <c r="BJ25451" s="31"/>
      <c r="BK25451" s="31"/>
      <c r="BL25451" s="31"/>
      <c r="BM25451" s="31"/>
    </row>
    <row r="25452" spans="62:65" x14ac:dyDescent="0.25">
      <c r="BJ25452" s="31"/>
      <c r="BK25452" s="31"/>
      <c r="BL25452" s="31"/>
      <c r="BM25452" s="31"/>
    </row>
    <row r="25453" spans="62:65" x14ac:dyDescent="0.25">
      <c r="BJ25453" s="31"/>
      <c r="BK25453" s="31"/>
      <c r="BL25453" s="31"/>
      <c r="BM25453" s="31"/>
    </row>
    <row r="25454" spans="62:65" x14ac:dyDescent="0.25">
      <c r="BJ25454" s="31"/>
      <c r="BK25454" s="31"/>
      <c r="BL25454" s="31"/>
      <c r="BM25454" s="31"/>
    </row>
    <row r="25455" spans="62:65" x14ac:dyDescent="0.25">
      <c r="BJ25455" s="31"/>
      <c r="BK25455" s="31"/>
      <c r="BL25455" s="31"/>
      <c r="BM25455" s="31"/>
    </row>
    <row r="25456" spans="62:65" x14ac:dyDescent="0.25">
      <c r="BJ25456" s="31"/>
      <c r="BK25456" s="31"/>
      <c r="BL25456" s="31"/>
      <c r="BM25456" s="31"/>
    </row>
    <row r="25457" spans="62:65" x14ac:dyDescent="0.25">
      <c r="BJ25457" s="31"/>
      <c r="BK25457" s="31"/>
      <c r="BL25457" s="31"/>
      <c r="BM25457" s="31"/>
    </row>
    <row r="25458" spans="62:65" x14ac:dyDescent="0.25">
      <c r="BJ25458" s="31"/>
      <c r="BK25458" s="31"/>
      <c r="BL25458" s="31"/>
      <c r="BM25458" s="31"/>
    </row>
    <row r="25459" spans="62:65" x14ac:dyDescent="0.25">
      <c r="BJ25459" s="31"/>
      <c r="BK25459" s="31"/>
      <c r="BL25459" s="31"/>
      <c r="BM25459" s="31"/>
    </row>
    <row r="25460" spans="62:65" x14ac:dyDescent="0.25">
      <c r="BJ25460" s="31"/>
      <c r="BK25460" s="31"/>
      <c r="BL25460" s="31"/>
      <c r="BM25460" s="31"/>
    </row>
    <row r="25461" spans="62:65" x14ac:dyDescent="0.25">
      <c r="BJ25461" s="31"/>
      <c r="BK25461" s="31"/>
      <c r="BL25461" s="31"/>
      <c r="BM25461" s="31"/>
    </row>
    <row r="25462" spans="62:65" x14ac:dyDescent="0.25">
      <c r="BJ25462" s="31"/>
      <c r="BK25462" s="31"/>
      <c r="BL25462" s="31"/>
      <c r="BM25462" s="31"/>
    </row>
    <row r="25463" spans="62:65" x14ac:dyDescent="0.25">
      <c r="BJ25463" s="31"/>
      <c r="BK25463" s="31"/>
      <c r="BL25463" s="31"/>
      <c r="BM25463" s="31"/>
    </row>
    <row r="25464" spans="62:65" x14ac:dyDescent="0.25">
      <c r="BJ25464" s="31"/>
      <c r="BK25464" s="31"/>
      <c r="BL25464" s="31"/>
      <c r="BM25464" s="31"/>
    </row>
    <row r="25465" spans="62:65" x14ac:dyDescent="0.25">
      <c r="BJ25465" s="31"/>
      <c r="BK25465" s="31"/>
      <c r="BL25465" s="31"/>
      <c r="BM25465" s="31"/>
    </row>
    <row r="25466" spans="62:65" x14ac:dyDescent="0.25">
      <c r="BJ25466" s="31"/>
      <c r="BK25466" s="31"/>
      <c r="BL25466" s="31"/>
      <c r="BM25466" s="31"/>
    </row>
    <row r="25467" spans="62:65" x14ac:dyDescent="0.25">
      <c r="BJ25467" s="31"/>
      <c r="BK25467" s="31"/>
      <c r="BL25467" s="31"/>
      <c r="BM25467" s="31"/>
    </row>
    <row r="25468" spans="62:65" x14ac:dyDescent="0.25">
      <c r="BJ25468" s="31"/>
      <c r="BK25468" s="31"/>
      <c r="BL25468" s="31"/>
      <c r="BM25468" s="31"/>
    </row>
    <row r="25469" spans="62:65" x14ac:dyDescent="0.25">
      <c r="BJ25469" s="31"/>
      <c r="BK25469" s="31"/>
      <c r="BL25469" s="31"/>
      <c r="BM25469" s="31"/>
    </row>
    <row r="25470" spans="62:65" x14ac:dyDescent="0.25">
      <c r="BJ25470" s="31"/>
      <c r="BK25470" s="31"/>
      <c r="BL25470" s="31"/>
      <c r="BM25470" s="31"/>
    </row>
    <row r="25471" spans="62:65" x14ac:dyDescent="0.25">
      <c r="BJ25471" s="31"/>
      <c r="BK25471" s="31"/>
      <c r="BL25471" s="31"/>
      <c r="BM25471" s="31"/>
    </row>
    <row r="25472" spans="62:65" x14ac:dyDescent="0.25">
      <c r="BJ25472" s="31"/>
      <c r="BK25472" s="31"/>
      <c r="BL25472" s="31"/>
      <c r="BM25472" s="31"/>
    </row>
    <row r="25473" spans="62:65" x14ac:dyDescent="0.25">
      <c r="BJ25473" s="31"/>
      <c r="BK25473" s="31"/>
      <c r="BL25473" s="31"/>
      <c r="BM25473" s="31"/>
    </row>
    <row r="25474" spans="62:65" x14ac:dyDescent="0.25">
      <c r="BJ25474" s="31"/>
      <c r="BK25474" s="31"/>
      <c r="BL25474" s="31"/>
      <c r="BM25474" s="31"/>
    </row>
    <row r="25475" spans="62:65" x14ac:dyDescent="0.25">
      <c r="BJ25475" s="31"/>
      <c r="BK25475" s="31"/>
      <c r="BL25475" s="31"/>
      <c r="BM25475" s="31"/>
    </row>
    <row r="25476" spans="62:65" x14ac:dyDescent="0.25">
      <c r="BJ25476" s="31"/>
      <c r="BK25476" s="31"/>
      <c r="BL25476" s="31"/>
      <c r="BM25476" s="31"/>
    </row>
    <row r="25477" spans="62:65" x14ac:dyDescent="0.25">
      <c r="BJ25477" s="31"/>
      <c r="BK25477" s="31"/>
      <c r="BL25477" s="31"/>
      <c r="BM25477" s="31"/>
    </row>
    <row r="25478" spans="62:65" x14ac:dyDescent="0.25">
      <c r="BJ25478" s="31"/>
      <c r="BK25478" s="31"/>
      <c r="BL25478" s="31"/>
      <c r="BM25478" s="31"/>
    </row>
    <row r="25479" spans="62:65" x14ac:dyDescent="0.25">
      <c r="BJ25479" s="31"/>
      <c r="BK25479" s="31"/>
      <c r="BL25479" s="31"/>
      <c r="BM25479" s="31"/>
    </row>
    <row r="25480" spans="62:65" x14ac:dyDescent="0.25">
      <c r="BJ25480" s="31"/>
      <c r="BK25480" s="31"/>
      <c r="BL25480" s="31"/>
      <c r="BM25480" s="31"/>
    </row>
    <row r="25481" spans="62:65" x14ac:dyDescent="0.25">
      <c r="BJ25481" s="31"/>
      <c r="BK25481" s="31"/>
      <c r="BL25481" s="31"/>
      <c r="BM25481" s="31"/>
    </row>
    <row r="25482" spans="62:65" x14ac:dyDescent="0.25">
      <c r="BJ25482" s="31"/>
      <c r="BK25482" s="31"/>
      <c r="BL25482" s="31"/>
      <c r="BM25482" s="31"/>
    </row>
    <row r="25483" spans="62:65" x14ac:dyDescent="0.25">
      <c r="BJ25483" s="31"/>
      <c r="BK25483" s="31"/>
      <c r="BL25483" s="31"/>
      <c r="BM25483" s="31"/>
    </row>
    <row r="25484" spans="62:65" x14ac:dyDescent="0.25">
      <c r="BJ25484" s="31"/>
      <c r="BK25484" s="31"/>
      <c r="BL25484" s="31"/>
      <c r="BM25484" s="31"/>
    </row>
    <row r="25485" spans="62:65" x14ac:dyDescent="0.25">
      <c r="BJ25485" s="31"/>
      <c r="BK25485" s="31"/>
      <c r="BL25485" s="31"/>
      <c r="BM25485" s="31"/>
    </row>
    <row r="25486" spans="62:65" x14ac:dyDescent="0.25">
      <c r="BJ25486" s="31"/>
      <c r="BK25486" s="31"/>
      <c r="BL25486" s="31"/>
      <c r="BM25486" s="31"/>
    </row>
    <row r="25487" spans="62:65" x14ac:dyDescent="0.25">
      <c r="BJ25487" s="31"/>
      <c r="BK25487" s="31"/>
      <c r="BL25487" s="31"/>
      <c r="BM25487" s="31"/>
    </row>
    <row r="25488" spans="62:65" x14ac:dyDescent="0.25">
      <c r="BJ25488" s="31"/>
      <c r="BK25488" s="31"/>
      <c r="BL25488" s="31"/>
      <c r="BM25488" s="31"/>
    </row>
    <row r="25489" spans="62:65" x14ac:dyDescent="0.25">
      <c r="BJ25489" s="31"/>
      <c r="BK25489" s="31"/>
      <c r="BL25489" s="31"/>
      <c r="BM25489" s="31"/>
    </row>
    <row r="25490" spans="62:65" x14ac:dyDescent="0.25">
      <c r="BJ25490" s="31"/>
      <c r="BK25490" s="31"/>
      <c r="BL25490" s="31"/>
      <c r="BM25490" s="31"/>
    </row>
    <row r="25491" spans="62:65" x14ac:dyDescent="0.25">
      <c r="BJ25491" s="31"/>
      <c r="BK25491" s="31"/>
      <c r="BL25491" s="31"/>
      <c r="BM25491" s="31"/>
    </row>
    <row r="25492" spans="62:65" x14ac:dyDescent="0.25">
      <c r="BJ25492" s="31"/>
      <c r="BK25492" s="31"/>
      <c r="BL25492" s="31"/>
      <c r="BM25492" s="31"/>
    </row>
    <row r="25493" spans="62:65" x14ac:dyDescent="0.25">
      <c r="BJ25493" s="31"/>
      <c r="BK25493" s="31"/>
      <c r="BL25493" s="31"/>
      <c r="BM25493" s="31"/>
    </row>
    <row r="25494" spans="62:65" x14ac:dyDescent="0.25">
      <c r="BJ25494" s="31"/>
      <c r="BK25494" s="31"/>
      <c r="BL25494" s="31"/>
      <c r="BM25494" s="31"/>
    </row>
    <row r="25495" spans="62:65" x14ac:dyDescent="0.25">
      <c r="BJ25495" s="31"/>
      <c r="BK25495" s="31"/>
      <c r="BL25495" s="31"/>
      <c r="BM25495" s="31"/>
    </row>
    <row r="25496" spans="62:65" x14ac:dyDescent="0.25">
      <c r="BJ25496" s="31"/>
      <c r="BK25496" s="31"/>
      <c r="BL25496" s="31"/>
      <c r="BM25496" s="31"/>
    </row>
    <row r="25497" spans="62:65" x14ac:dyDescent="0.25">
      <c r="BJ25497" s="31"/>
      <c r="BK25497" s="31"/>
      <c r="BL25497" s="31"/>
      <c r="BM25497" s="31"/>
    </row>
    <row r="25498" spans="62:65" x14ac:dyDescent="0.25">
      <c r="BJ25498" s="31"/>
      <c r="BK25498" s="31"/>
      <c r="BL25498" s="31"/>
      <c r="BM25498" s="31"/>
    </row>
    <row r="25499" spans="62:65" x14ac:dyDescent="0.25">
      <c r="BJ25499" s="31"/>
      <c r="BK25499" s="31"/>
      <c r="BL25499" s="31"/>
      <c r="BM25499" s="31"/>
    </row>
    <row r="25500" spans="62:65" x14ac:dyDescent="0.25">
      <c r="BJ25500" s="31"/>
      <c r="BK25500" s="31"/>
      <c r="BL25500" s="31"/>
      <c r="BM25500" s="31"/>
    </row>
    <row r="25501" spans="62:65" x14ac:dyDescent="0.25">
      <c r="BJ25501" s="31"/>
      <c r="BK25501" s="31"/>
      <c r="BL25501" s="31"/>
      <c r="BM25501" s="31"/>
    </row>
    <row r="25502" spans="62:65" x14ac:dyDescent="0.25">
      <c r="BJ25502" s="31"/>
      <c r="BK25502" s="31"/>
      <c r="BL25502" s="31"/>
      <c r="BM25502" s="31"/>
    </row>
    <row r="25503" spans="62:65" x14ac:dyDescent="0.25">
      <c r="BJ25503" s="31"/>
      <c r="BK25503" s="31"/>
      <c r="BL25503" s="31"/>
      <c r="BM25503" s="31"/>
    </row>
    <row r="25504" spans="62:65" x14ac:dyDescent="0.25">
      <c r="BJ25504" s="31"/>
      <c r="BK25504" s="31"/>
      <c r="BL25504" s="31"/>
      <c r="BM25504" s="31"/>
    </row>
    <row r="25505" spans="62:65" x14ac:dyDescent="0.25">
      <c r="BJ25505" s="31"/>
      <c r="BK25505" s="31"/>
      <c r="BL25505" s="31"/>
      <c r="BM25505" s="31"/>
    </row>
    <row r="25506" spans="62:65" x14ac:dyDescent="0.25">
      <c r="BJ25506" s="31"/>
      <c r="BK25506" s="31"/>
      <c r="BL25506" s="31"/>
      <c r="BM25506" s="31"/>
    </row>
    <row r="25507" spans="62:65" x14ac:dyDescent="0.25">
      <c r="BJ25507" s="31"/>
      <c r="BK25507" s="31"/>
      <c r="BL25507" s="31"/>
      <c r="BM25507" s="31"/>
    </row>
    <row r="25508" spans="62:65" x14ac:dyDescent="0.25">
      <c r="BJ25508" s="31"/>
      <c r="BK25508" s="31"/>
      <c r="BL25508" s="31"/>
      <c r="BM25508" s="31"/>
    </row>
    <row r="25509" spans="62:65" x14ac:dyDescent="0.25">
      <c r="BJ25509" s="31"/>
      <c r="BK25509" s="31"/>
      <c r="BL25509" s="31"/>
      <c r="BM25509" s="31"/>
    </row>
    <row r="25510" spans="62:65" x14ac:dyDescent="0.25">
      <c r="BJ25510" s="31"/>
      <c r="BK25510" s="31"/>
      <c r="BL25510" s="31"/>
      <c r="BM25510" s="31"/>
    </row>
    <row r="25511" spans="62:65" x14ac:dyDescent="0.25">
      <c r="BJ25511" s="31"/>
      <c r="BK25511" s="31"/>
      <c r="BL25511" s="31"/>
      <c r="BM25511" s="31"/>
    </row>
    <row r="25512" spans="62:65" x14ac:dyDescent="0.25">
      <c r="BJ25512" s="31"/>
      <c r="BK25512" s="31"/>
      <c r="BL25512" s="31"/>
      <c r="BM25512" s="31"/>
    </row>
    <row r="25513" spans="62:65" x14ac:dyDescent="0.25">
      <c r="BJ25513" s="31"/>
      <c r="BK25513" s="31"/>
      <c r="BL25513" s="31"/>
      <c r="BM25513" s="31"/>
    </row>
    <row r="25514" spans="62:65" x14ac:dyDescent="0.25">
      <c r="BJ25514" s="31"/>
      <c r="BK25514" s="31"/>
      <c r="BL25514" s="31"/>
      <c r="BM25514" s="31"/>
    </row>
    <row r="25515" spans="62:65" x14ac:dyDescent="0.25">
      <c r="BJ25515" s="31"/>
      <c r="BK25515" s="31"/>
      <c r="BL25515" s="31"/>
      <c r="BM25515" s="31"/>
    </row>
    <row r="25516" spans="62:65" x14ac:dyDescent="0.25">
      <c r="BJ25516" s="31"/>
      <c r="BK25516" s="31"/>
      <c r="BL25516" s="31"/>
      <c r="BM25516" s="31"/>
    </row>
    <row r="25517" spans="62:65" x14ac:dyDescent="0.25">
      <c r="BJ25517" s="31"/>
      <c r="BK25517" s="31"/>
      <c r="BL25517" s="31"/>
      <c r="BM25517" s="31"/>
    </row>
    <row r="25518" spans="62:65" x14ac:dyDescent="0.25">
      <c r="BJ25518" s="31"/>
      <c r="BK25518" s="31"/>
      <c r="BL25518" s="31"/>
      <c r="BM25518" s="31"/>
    </row>
    <row r="25519" spans="62:65" x14ac:dyDescent="0.25">
      <c r="BJ25519" s="31"/>
      <c r="BK25519" s="31"/>
      <c r="BL25519" s="31"/>
      <c r="BM25519" s="31"/>
    </row>
    <row r="25520" spans="62:65" x14ac:dyDescent="0.25">
      <c r="BJ25520" s="31"/>
      <c r="BK25520" s="31"/>
      <c r="BL25520" s="31"/>
      <c r="BM25520" s="31"/>
    </row>
    <row r="25521" spans="62:65" x14ac:dyDescent="0.25">
      <c r="BJ25521" s="31"/>
      <c r="BK25521" s="31"/>
      <c r="BL25521" s="31"/>
      <c r="BM25521" s="31"/>
    </row>
    <row r="25522" spans="62:65" x14ac:dyDescent="0.25">
      <c r="BJ25522" s="31"/>
      <c r="BK25522" s="31"/>
      <c r="BL25522" s="31"/>
      <c r="BM25522" s="31"/>
    </row>
    <row r="25523" spans="62:65" x14ac:dyDescent="0.25">
      <c r="BJ25523" s="31"/>
      <c r="BK25523" s="31"/>
      <c r="BL25523" s="31"/>
      <c r="BM25523" s="31"/>
    </row>
    <row r="25524" spans="62:65" x14ac:dyDescent="0.25">
      <c r="BJ25524" s="31"/>
      <c r="BK25524" s="31"/>
      <c r="BL25524" s="31"/>
      <c r="BM25524" s="31"/>
    </row>
    <row r="25525" spans="62:65" x14ac:dyDescent="0.25">
      <c r="BJ25525" s="31"/>
      <c r="BK25525" s="31"/>
      <c r="BL25525" s="31"/>
      <c r="BM25525" s="31"/>
    </row>
    <row r="25526" spans="62:65" x14ac:dyDescent="0.25">
      <c r="BJ25526" s="31"/>
      <c r="BK25526" s="31"/>
      <c r="BL25526" s="31"/>
      <c r="BM25526" s="31"/>
    </row>
    <row r="25527" spans="62:65" x14ac:dyDescent="0.25">
      <c r="BJ25527" s="31"/>
      <c r="BK25527" s="31"/>
      <c r="BL25527" s="31"/>
      <c r="BM25527" s="31"/>
    </row>
    <row r="25528" spans="62:65" x14ac:dyDescent="0.25">
      <c r="BJ25528" s="31"/>
      <c r="BK25528" s="31"/>
      <c r="BL25528" s="31"/>
      <c r="BM25528" s="31"/>
    </row>
    <row r="25529" spans="62:65" x14ac:dyDescent="0.25">
      <c r="BJ25529" s="31"/>
      <c r="BK25529" s="31"/>
      <c r="BL25529" s="31"/>
      <c r="BM25529" s="31"/>
    </row>
    <row r="25530" spans="62:65" x14ac:dyDescent="0.25">
      <c r="BJ25530" s="31"/>
      <c r="BK25530" s="31"/>
      <c r="BL25530" s="31"/>
      <c r="BM25530" s="31"/>
    </row>
    <row r="25531" spans="62:65" x14ac:dyDescent="0.25">
      <c r="BJ25531" s="31"/>
      <c r="BK25531" s="31"/>
      <c r="BL25531" s="31"/>
      <c r="BM25531" s="31"/>
    </row>
    <row r="25532" spans="62:65" x14ac:dyDescent="0.25">
      <c r="BJ25532" s="31"/>
      <c r="BK25532" s="31"/>
      <c r="BL25532" s="31"/>
      <c r="BM25532" s="31"/>
    </row>
    <row r="25533" spans="62:65" x14ac:dyDescent="0.25">
      <c r="BJ25533" s="31"/>
      <c r="BK25533" s="31"/>
      <c r="BL25533" s="31"/>
      <c r="BM25533" s="31"/>
    </row>
    <row r="25534" spans="62:65" x14ac:dyDescent="0.25">
      <c r="BJ25534" s="31"/>
      <c r="BK25534" s="31"/>
      <c r="BL25534" s="31"/>
      <c r="BM25534" s="31"/>
    </row>
    <row r="25535" spans="62:65" x14ac:dyDescent="0.25">
      <c r="BJ25535" s="31"/>
      <c r="BK25535" s="31"/>
      <c r="BL25535" s="31"/>
      <c r="BM25535" s="31"/>
    </row>
    <row r="25536" spans="62:65" x14ac:dyDescent="0.25">
      <c r="BJ25536" s="31"/>
      <c r="BK25536" s="31"/>
      <c r="BL25536" s="31"/>
      <c r="BM25536" s="31"/>
    </row>
    <row r="25537" spans="62:65" x14ac:dyDescent="0.25">
      <c r="BJ25537" s="31"/>
      <c r="BK25537" s="31"/>
      <c r="BL25537" s="31"/>
      <c r="BM25537" s="31"/>
    </row>
    <row r="25538" spans="62:65" x14ac:dyDescent="0.25">
      <c r="BJ25538" s="31"/>
      <c r="BK25538" s="31"/>
      <c r="BL25538" s="31"/>
      <c r="BM25538" s="31"/>
    </row>
    <row r="25539" spans="62:65" x14ac:dyDescent="0.25">
      <c r="BJ25539" s="31"/>
      <c r="BK25539" s="31"/>
      <c r="BL25539" s="31"/>
      <c r="BM25539" s="31"/>
    </row>
    <row r="25540" spans="62:65" x14ac:dyDescent="0.25">
      <c r="BJ25540" s="31"/>
      <c r="BK25540" s="31"/>
      <c r="BL25540" s="31"/>
      <c r="BM25540" s="31"/>
    </row>
    <row r="25541" spans="62:65" x14ac:dyDescent="0.25">
      <c r="BJ25541" s="31"/>
      <c r="BK25541" s="31"/>
      <c r="BL25541" s="31"/>
      <c r="BM25541" s="31"/>
    </row>
    <row r="25542" spans="62:65" x14ac:dyDescent="0.25">
      <c r="BJ25542" s="31"/>
      <c r="BK25542" s="31"/>
      <c r="BL25542" s="31"/>
      <c r="BM25542" s="31"/>
    </row>
    <row r="25543" spans="62:65" x14ac:dyDescent="0.25">
      <c r="BJ25543" s="31"/>
      <c r="BK25543" s="31"/>
      <c r="BL25543" s="31"/>
      <c r="BM25543" s="31"/>
    </row>
    <row r="25544" spans="62:65" x14ac:dyDescent="0.25">
      <c r="BJ25544" s="31"/>
      <c r="BK25544" s="31"/>
      <c r="BL25544" s="31"/>
      <c r="BM25544" s="31"/>
    </row>
    <row r="25545" spans="62:65" x14ac:dyDescent="0.25">
      <c r="BJ25545" s="31"/>
      <c r="BK25545" s="31"/>
      <c r="BL25545" s="31"/>
      <c r="BM25545" s="31"/>
    </row>
    <row r="25546" spans="62:65" x14ac:dyDescent="0.25">
      <c r="BJ25546" s="31"/>
      <c r="BK25546" s="31"/>
      <c r="BL25546" s="31"/>
      <c r="BM25546" s="31"/>
    </row>
    <row r="25547" spans="62:65" x14ac:dyDescent="0.25">
      <c r="BJ25547" s="31"/>
      <c r="BK25547" s="31"/>
      <c r="BL25547" s="31"/>
      <c r="BM25547" s="31"/>
    </row>
    <row r="25548" spans="62:65" x14ac:dyDescent="0.25">
      <c r="BJ25548" s="31"/>
      <c r="BK25548" s="31"/>
      <c r="BL25548" s="31"/>
      <c r="BM25548" s="31"/>
    </row>
    <row r="25549" spans="62:65" x14ac:dyDescent="0.25">
      <c r="BJ25549" s="31"/>
      <c r="BK25549" s="31"/>
      <c r="BL25549" s="31"/>
      <c r="BM25549" s="31"/>
    </row>
    <row r="25550" spans="62:65" x14ac:dyDescent="0.25">
      <c r="BJ25550" s="31"/>
      <c r="BK25550" s="31"/>
      <c r="BL25550" s="31"/>
      <c r="BM25550" s="31"/>
    </row>
    <row r="25551" spans="62:65" x14ac:dyDescent="0.25">
      <c r="BJ25551" s="31"/>
      <c r="BK25551" s="31"/>
      <c r="BL25551" s="31"/>
      <c r="BM25551" s="31"/>
    </row>
    <row r="25552" spans="62:65" x14ac:dyDescent="0.25">
      <c r="BJ25552" s="31"/>
      <c r="BK25552" s="31"/>
      <c r="BL25552" s="31"/>
      <c r="BM25552" s="31"/>
    </row>
    <row r="25553" spans="62:65" x14ac:dyDescent="0.25">
      <c r="BJ25553" s="31"/>
      <c r="BK25553" s="31"/>
      <c r="BL25553" s="31"/>
      <c r="BM25553" s="31"/>
    </row>
    <row r="25554" spans="62:65" x14ac:dyDescent="0.25">
      <c r="BJ25554" s="31"/>
      <c r="BK25554" s="31"/>
      <c r="BL25554" s="31"/>
      <c r="BM25554" s="31"/>
    </row>
    <row r="25555" spans="62:65" x14ac:dyDescent="0.25">
      <c r="BJ25555" s="31"/>
      <c r="BK25555" s="31"/>
      <c r="BL25555" s="31"/>
      <c r="BM25555" s="31"/>
    </row>
    <row r="25556" spans="62:65" x14ac:dyDescent="0.25">
      <c r="BJ25556" s="31"/>
      <c r="BK25556" s="31"/>
      <c r="BL25556" s="31"/>
      <c r="BM25556" s="31"/>
    </row>
    <row r="25557" spans="62:65" x14ac:dyDescent="0.25">
      <c r="BJ25557" s="31"/>
      <c r="BK25557" s="31"/>
      <c r="BL25557" s="31"/>
      <c r="BM25557" s="31"/>
    </row>
    <row r="25558" spans="62:65" x14ac:dyDescent="0.25">
      <c r="BJ25558" s="31"/>
      <c r="BK25558" s="31"/>
      <c r="BL25558" s="31"/>
      <c r="BM25558" s="31"/>
    </row>
    <row r="25559" spans="62:65" x14ac:dyDescent="0.25">
      <c r="BJ25559" s="31"/>
      <c r="BK25559" s="31"/>
      <c r="BL25559" s="31"/>
      <c r="BM25559" s="31"/>
    </row>
    <row r="25560" spans="62:65" x14ac:dyDescent="0.25">
      <c r="BJ25560" s="31"/>
      <c r="BK25560" s="31"/>
      <c r="BL25560" s="31"/>
      <c r="BM25560" s="31"/>
    </row>
    <row r="25561" spans="62:65" x14ac:dyDescent="0.25">
      <c r="BJ25561" s="31"/>
      <c r="BK25561" s="31"/>
      <c r="BL25561" s="31"/>
      <c r="BM25561" s="31"/>
    </row>
    <row r="25562" spans="62:65" x14ac:dyDescent="0.25">
      <c r="BJ25562" s="31"/>
      <c r="BK25562" s="31"/>
      <c r="BL25562" s="31"/>
      <c r="BM25562" s="31"/>
    </row>
    <row r="25563" spans="62:65" x14ac:dyDescent="0.25">
      <c r="BJ25563" s="31"/>
      <c r="BK25563" s="31"/>
      <c r="BL25563" s="31"/>
      <c r="BM25563" s="31"/>
    </row>
    <row r="25564" spans="62:65" x14ac:dyDescent="0.25">
      <c r="BJ25564" s="31"/>
      <c r="BK25564" s="31"/>
      <c r="BL25564" s="31"/>
      <c r="BM25564" s="31"/>
    </row>
    <row r="25565" spans="62:65" x14ac:dyDescent="0.25">
      <c r="BJ25565" s="31"/>
      <c r="BK25565" s="31"/>
      <c r="BL25565" s="31"/>
      <c r="BM25565" s="31"/>
    </row>
    <row r="25566" spans="62:65" x14ac:dyDescent="0.25">
      <c r="BJ25566" s="31"/>
      <c r="BK25566" s="31"/>
      <c r="BL25566" s="31"/>
      <c r="BM25566" s="31"/>
    </row>
    <row r="25567" spans="62:65" x14ac:dyDescent="0.25">
      <c r="BJ25567" s="31"/>
      <c r="BK25567" s="31"/>
      <c r="BL25567" s="31"/>
      <c r="BM25567" s="31"/>
    </row>
    <row r="25568" spans="62:65" x14ac:dyDescent="0.25">
      <c r="BJ25568" s="31"/>
      <c r="BK25568" s="31"/>
      <c r="BL25568" s="31"/>
      <c r="BM25568" s="31"/>
    </row>
    <row r="25569" spans="62:65" x14ac:dyDescent="0.25">
      <c r="BJ25569" s="31"/>
      <c r="BK25569" s="31"/>
      <c r="BL25569" s="31"/>
      <c r="BM25569" s="31"/>
    </row>
    <row r="25570" spans="62:65" x14ac:dyDescent="0.25">
      <c r="BJ25570" s="31"/>
      <c r="BK25570" s="31"/>
      <c r="BL25570" s="31"/>
      <c r="BM25570" s="31"/>
    </row>
    <row r="25571" spans="62:65" x14ac:dyDescent="0.25">
      <c r="BJ25571" s="31"/>
      <c r="BK25571" s="31"/>
      <c r="BL25571" s="31"/>
      <c r="BM25571" s="31"/>
    </row>
    <row r="25572" spans="62:65" x14ac:dyDescent="0.25">
      <c r="BJ25572" s="31"/>
      <c r="BK25572" s="31"/>
      <c r="BL25572" s="31"/>
      <c r="BM25572" s="31"/>
    </row>
    <row r="25573" spans="62:65" x14ac:dyDescent="0.25">
      <c r="BJ25573" s="31"/>
      <c r="BK25573" s="31"/>
      <c r="BL25573" s="31"/>
      <c r="BM25573" s="31"/>
    </row>
    <row r="25574" spans="62:65" x14ac:dyDescent="0.25">
      <c r="BJ25574" s="31"/>
      <c r="BK25574" s="31"/>
      <c r="BL25574" s="31"/>
      <c r="BM25574" s="31"/>
    </row>
    <row r="25575" spans="62:65" x14ac:dyDescent="0.25">
      <c r="BJ25575" s="31"/>
      <c r="BK25575" s="31"/>
      <c r="BL25575" s="31"/>
      <c r="BM25575" s="31"/>
    </row>
    <row r="25576" spans="62:65" x14ac:dyDescent="0.25">
      <c r="BJ25576" s="31"/>
      <c r="BK25576" s="31"/>
      <c r="BL25576" s="31"/>
      <c r="BM25576" s="31"/>
    </row>
    <row r="25577" spans="62:65" x14ac:dyDescent="0.25">
      <c r="BJ25577" s="31"/>
      <c r="BK25577" s="31"/>
      <c r="BL25577" s="31"/>
      <c r="BM25577" s="31"/>
    </row>
    <row r="25578" spans="62:65" x14ac:dyDescent="0.25">
      <c r="BJ25578" s="31"/>
      <c r="BK25578" s="31"/>
      <c r="BL25578" s="31"/>
      <c r="BM25578" s="31"/>
    </row>
    <row r="25579" spans="62:65" x14ac:dyDescent="0.25">
      <c r="BJ25579" s="31"/>
      <c r="BK25579" s="31"/>
      <c r="BL25579" s="31"/>
      <c r="BM25579" s="31"/>
    </row>
    <row r="25580" spans="62:65" x14ac:dyDescent="0.25">
      <c r="BJ25580" s="31"/>
      <c r="BK25580" s="31"/>
      <c r="BL25580" s="31"/>
      <c r="BM25580" s="31"/>
    </row>
    <row r="25581" spans="62:65" x14ac:dyDescent="0.25">
      <c r="BJ25581" s="31"/>
      <c r="BK25581" s="31"/>
      <c r="BL25581" s="31"/>
      <c r="BM25581" s="31"/>
    </row>
    <row r="25582" spans="62:65" x14ac:dyDescent="0.25">
      <c r="BJ25582" s="31"/>
      <c r="BK25582" s="31"/>
      <c r="BL25582" s="31"/>
      <c r="BM25582" s="31"/>
    </row>
    <row r="25583" spans="62:65" x14ac:dyDescent="0.25">
      <c r="BJ25583" s="31"/>
      <c r="BK25583" s="31"/>
      <c r="BL25583" s="31"/>
      <c r="BM25583" s="31"/>
    </row>
    <row r="25584" spans="62:65" x14ac:dyDescent="0.25">
      <c r="BJ25584" s="31"/>
      <c r="BK25584" s="31"/>
      <c r="BL25584" s="31"/>
      <c r="BM25584" s="31"/>
    </row>
    <row r="25585" spans="62:65" x14ac:dyDescent="0.25">
      <c r="BJ25585" s="31"/>
      <c r="BK25585" s="31"/>
      <c r="BL25585" s="31"/>
      <c r="BM25585" s="31"/>
    </row>
    <row r="25586" spans="62:65" x14ac:dyDescent="0.25">
      <c r="BJ25586" s="31"/>
      <c r="BK25586" s="31"/>
      <c r="BL25586" s="31"/>
      <c r="BM25586" s="31"/>
    </row>
    <row r="25587" spans="62:65" x14ac:dyDescent="0.25">
      <c r="BJ25587" s="31"/>
      <c r="BK25587" s="31"/>
      <c r="BL25587" s="31"/>
      <c r="BM25587" s="31"/>
    </row>
    <row r="25588" spans="62:65" x14ac:dyDescent="0.25">
      <c r="BJ25588" s="31"/>
      <c r="BK25588" s="31"/>
      <c r="BL25588" s="31"/>
      <c r="BM25588" s="31"/>
    </row>
    <row r="25589" spans="62:65" x14ac:dyDescent="0.25">
      <c r="BJ25589" s="31"/>
      <c r="BK25589" s="31"/>
      <c r="BL25589" s="31"/>
      <c r="BM25589" s="31"/>
    </row>
    <row r="25590" spans="62:65" x14ac:dyDescent="0.25">
      <c r="BJ25590" s="31"/>
      <c r="BK25590" s="31"/>
      <c r="BL25590" s="31"/>
      <c r="BM25590" s="31"/>
    </row>
    <row r="25591" spans="62:65" x14ac:dyDescent="0.25">
      <c r="BJ25591" s="31"/>
      <c r="BK25591" s="31"/>
      <c r="BL25591" s="31"/>
      <c r="BM25591" s="31"/>
    </row>
    <row r="25592" spans="62:65" x14ac:dyDescent="0.25">
      <c r="BJ25592" s="31"/>
      <c r="BK25592" s="31"/>
      <c r="BL25592" s="31"/>
      <c r="BM25592" s="31"/>
    </row>
    <row r="25593" spans="62:65" x14ac:dyDescent="0.25">
      <c r="BJ25593" s="31"/>
      <c r="BK25593" s="31"/>
      <c r="BL25593" s="31"/>
      <c r="BM25593" s="31"/>
    </row>
    <row r="25594" spans="62:65" x14ac:dyDescent="0.25">
      <c r="BJ25594" s="31"/>
      <c r="BK25594" s="31"/>
      <c r="BL25594" s="31"/>
      <c r="BM25594" s="31"/>
    </row>
    <row r="25595" spans="62:65" x14ac:dyDescent="0.25">
      <c r="BJ25595" s="31"/>
      <c r="BK25595" s="31"/>
      <c r="BL25595" s="31"/>
      <c r="BM25595" s="31"/>
    </row>
    <row r="25596" spans="62:65" x14ac:dyDescent="0.25">
      <c r="BJ25596" s="31"/>
      <c r="BK25596" s="31"/>
      <c r="BL25596" s="31"/>
      <c r="BM25596" s="31"/>
    </row>
    <row r="25597" spans="62:65" x14ac:dyDescent="0.25">
      <c r="BJ25597" s="31"/>
      <c r="BK25597" s="31"/>
      <c r="BL25597" s="31"/>
      <c r="BM25597" s="31"/>
    </row>
    <row r="25598" spans="62:65" x14ac:dyDescent="0.25">
      <c r="BJ25598" s="31"/>
      <c r="BK25598" s="31"/>
      <c r="BL25598" s="31"/>
      <c r="BM25598" s="31"/>
    </row>
    <row r="25599" spans="62:65" x14ac:dyDescent="0.25">
      <c r="BJ25599" s="31"/>
      <c r="BK25599" s="31"/>
      <c r="BL25599" s="31"/>
      <c r="BM25599" s="31"/>
    </row>
    <row r="25600" spans="62:65" x14ac:dyDescent="0.25">
      <c r="BJ25600" s="31"/>
      <c r="BK25600" s="31"/>
      <c r="BL25600" s="31"/>
      <c r="BM25600" s="31"/>
    </row>
    <row r="25601" spans="62:65" x14ac:dyDescent="0.25">
      <c r="BJ25601" s="31"/>
      <c r="BK25601" s="31"/>
      <c r="BL25601" s="31"/>
      <c r="BM25601" s="31"/>
    </row>
    <row r="25602" spans="62:65" x14ac:dyDescent="0.25">
      <c r="BJ25602" s="31"/>
      <c r="BK25602" s="31"/>
      <c r="BL25602" s="31"/>
      <c r="BM25602" s="31"/>
    </row>
    <row r="25603" spans="62:65" x14ac:dyDescent="0.25">
      <c r="BJ25603" s="31"/>
      <c r="BK25603" s="31"/>
      <c r="BL25603" s="31"/>
      <c r="BM25603" s="31"/>
    </row>
    <row r="25604" spans="62:65" x14ac:dyDescent="0.25">
      <c r="BJ25604" s="31"/>
      <c r="BK25604" s="31"/>
      <c r="BL25604" s="31"/>
      <c r="BM25604" s="31"/>
    </row>
    <row r="25605" spans="62:65" x14ac:dyDescent="0.25">
      <c r="BJ25605" s="31"/>
      <c r="BK25605" s="31"/>
      <c r="BL25605" s="31"/>
      <c r="BM25605" s="31"/>
    </row>
    <row r="25606" spans="62:65" x14ac:dyDescent="0.25">
      <c r="BJ25606" s="31"/>
      <c r="BK25606" s="31"/>
      <c r="BL25606" s="31"/>
      <c r="BM25606" s="31"/>
    </row>
    <row r="25607" spans="62:65" x14ac:dyDescent="0.25">
      <c r="BJ25607" s="31"/>
      <c r="BK25607" s="31"/>
      <c r="BL25607" s="31"/>
      <c r="BM25607" s="31"/>
    </row>
    <row r="25608" spans="62:65" x14ac:dyDescent="0.25">
      <c r="BJ25608" s="31"/>
      <c r="BK25608" s="31"/>
      <c r="BL25608" s="31"/>
      <c r="BM25608" s="31"/>
    </row>
    <row r="25609" spans="62:65" x14ac:dyDescent="0.25">
      <c r="BJ25609" s="31"/>
      <c r="BK25609" s="31"/>
      <c r="BL25609" s="31"/>
      <c r="BM25609" s="31"/>
    </row>
    <row r="25610" spans="62:65" x14ac:dyDescent="0.25">
      <c r="BJ25610" s="31"/>
      <c r="BK25610" s="31"/>
      <c r="BL25610" s="31"/>
      <c r="BM25610" s="31"/>
    </row>
    <row r="25611" spans="62:65" x14ac:dyDescent="0.25">
      <c r="BJ25611" s="31"/>
      <c r="BK25611" s="31"/>
      <c r="BL25611" s="31"/>
      <c r="BM25611" s="31"/>
    </row>
    <row r="25612" spans="62:65" x14ac:dyDescent="0.25">
      <c r="BJ25612" s="31"/>
      <c r="BK25612" s="31"/>
      <c r="BL25612" s="31"/>
      <c r="BM25612" s="31"/>
    </row>
    <row r="25613" spans="62:65" x14ac:dyDescent="0.25">
      <c r="BJ25613" s="31"/>
      <c r="BK25613" s="31"/>
      <c r="BL25613" s="31"/>
      <c r="BM25613" s="31"/>
    </row>
    <row r="25614" spans="62:65" x14ac:dyDescent="0.25">
      <c r="BJ25614" s="31"/>
      <c r="BK25614" s="31"/>
      <c r="BL25614" s="31"/>
      <c r="BM25614" s="31"/>
    </row>
    <row r="25615" spans="62:65" x14ac:dyDescent="0.25">
      <c r="BJ25615" s="31"/>
      <c r="BK25615" s="31"/>
      <c r="BL25615" s="31"/>
      <c r="BM25615" s="31"/>
    </row>
    <row r="25616" spans="62:65" x14ac:dyDescent="0.25">
      <c r="BJ25616" s="31"/>
      <c r="BK25616" s="31"/>
      <c r="BL25616" s="31"/>
      <c r="BM25616" s="31"/>
    </row>
    <row r="25617" spans="62:65" x14ac:dyDescent="0.25">
      <c r="BJ25617" s="31"/>
      <c r="BK25617" s="31"/>
      <c r="BL25617" s="31"/>
      <c r="BM25617" s="31"/>
    </row>
    <row r="25618" spans="62:65" x14ac:dyDescent="0.25">
      <c r="BJ25618" s="31"/>
      <c r="BK25618" s="31"/>
      <c r="BL25618" s="31"/>
      <c r="BM25618" s="31"/>
    </row>
    <row r="25619" spans="62:65" x14ac:dyDescent="0.25">
      <c r="BJ25619" s="31"/>
      <c r="BK25619" s="31"/>
      <c r="BL25619" s="31"/>
      <c r="BM25619" s="31"/>
    </row>
    <row r="25620" spans="62:65" x14ac:dyDescent="0.25">
      <c r="BJ25620" s="31"/>
      <c r="BK25620" s="31"/>
      <c r="BL25620" s="31"/>
      <c r="BM25620" s="31"/>
    </row>
    <row r="25621" spans="62:65" x14ac:dyDescent="0.25">
      <c r="BJ25621" s="31"/>
      <c r="BK25621" s="31"/>
      <c r="BL25621" s="31"/>
      <c r="BM25621" s="31"/>
    </row>
    <row r="25622" spans="62:65" x14ac:dyDescent="0.25">
      <c r="BJ25622" s="31"/>
      <c r="BK25622" s="31"/>
      <c r="BL25622" s="31"/>
      <c r="BM25622" s="31"/>
    </row>
    <row r="25623" spans="62:65" x14ac:dyDescent="0.25">
      <c r="BJ25623" s="31"/>
      <c r="BK25623" s="31"/>
      <c r="BL25623" s="31"/>
      <c r="BM25623" s="31"/>
    </row>
    <row r="25624" spans="62:65" x14ac:dyDescent="0.25">
      <c r="BJ25624" s="31"/>
      <c r="BK25624" s="31"/>
      <c r="BL25624" s="31"/>
      <c r="BM25624" s="31"/>
    </row>
    <row r="25625" spans="62:65" x14ac:dyDescent="0.25">
      <c r="BJ25625" s="31"/>
      <c r="BK25625" s="31"/>
      <c r="BL25625" s="31"/>
      <c r="BM25625" s="31"/>
    </row>
    <row r="25626" spans="62:65" x14ac:dyDescent="0.25">
      <c r="BJ25626" s="31"/>
      <c r="BK25626" s="31"/>
      <c r="BL25626" s="31"/>
      <c r="BM25626" s="31"/>
    </row>
    <row r="25627" spans="62:65" x14ac:dyDescent="0.25">
      <c r="BJ25627" s="31"/>
      <c r="BK25627" s="31"/>
      <c r="BL25627" s="31"/>
      <c r="BM25627" s="31"/>
    </row>
    <row r="25628" spans="62:65" x14ac:dyDescent="0.25">
      <c r="BJ25628" s="31"/>
      <c r="BK25628" s="31"/>
      <c r="BL25628" s="31"/>
      <c r="BM25628" s="31"/>
    </row>
    <row r="25629" spans="62:65" x14ac:dyDescent="0.25">
      <c r="BJ25629" s="31"/>
      <c r="BK25629" s="31"/>
      <c r="BL25629" s="31"/>
      <c r="BM25629" s="31"/>
    </row>
    <row r="25630" spans="62:65" x14ac:dyDescent="0.25">
      <c r="BJ25630" s="31"/>
      <c r="BK25630" s="31"/>
      <c r="BL25630" s="31"/>
      <c r="BM25630" s="31"/>
    </row>
    <row r="25631" spans="62:65" x14ac:dyDescent="0.25">
      <c r="BJ25631" s="31"/>
      <c r="BK25631" s="31"/>
      <c r="BL25631" s="31"/>
      <c r="BM25631" s="31"/>
    </row>
    <row r="25632" spans="62:65" x14ac:dyDescent="0.25">
      <c r="BJ25632" s="31"/>
      <c r="BK25632" s="31"/>
      <c r="BL25632" s="31"/>
      <c r="BM25632" s="31"/>
    </row>
    <row r="25633" spans="62:65" x14ac:dyDescent="0.25">
      <c r="BJ25633" s="31"/>
      <c r="BK25633" s="31"/>
      <c r="BL25633" s="31"/>
      <c r="BM25633" s="31"/>
    </row>
    <row r="25634" spans="62:65" x14ac:dyDescent="0.25">
      <c r="BJ25634" s="31"/>
      <c r="BK25634" s="31"/>
      <c r="BL25634" s="31"/>
      <c r="BM25634" s="31"/>
    </row>
    <row r="25635" spans="62:65" x14ac:dyDescent="0.25">
      <c r="BJ25635" s="31"/>
      <c r="BK25635" s="31"/>
      <c r="BL25635" s="31"/>
      <c r="BM25635" s="31"/>
    </row>
    <row r="25636" spans="62:65" x14ac:dyDescent="0.25">
      <c r="BJ25636" s="31"/>
      <c r="BK25636" s="31"/>
      <c r="BL25636" s="31"/>
      <c r="BM25636" s="31"/>
    </row>
    <row r="25637" spans="62:65" x14ac:dyDescent="0.25">
      <c r="BJ25637" s="31"/>
      <c r="BK25637" s="31"/>
      <c r="BL25637" s="31"/>
      <c r="BM25637" s="31"/>
    </row>
    <row r="25638" spans="62:65" x14ac:dyDescent="0.25">
      <c r="BJ25638" s="31"/>
      <c r="BK25638" s="31"/>
      <c r="BL25638" s="31"/>
      <c r="BM25638" s="31"/>
    </row>
    <row r="25639" spans="62:65" x14ac:dyDescent="0.25">
      <c r="BJ25639" s="31"/>
      <c r="BK25639" s="31"/>
      <c r="BL25639" s="31"/>
      <c r="BM25639" s="31"/>
    </row>
    <row r="25640" spans="62:65" x14ac:dyDescent="0.25">
      <c r="BJ25640" s="31"/>
      <c r="BK25640" s="31"/>
      <c r="BL25640" s="31"/>
      <c r="BM25640" s="31"/>
    </row>
    <row r="25641" spans="62:65" x14ac:dyDescent="0.25">
      <c r="BJ25641" s="31"/>
      <c r="BK25641" s="31"/>
      <c r="BL25641" s="31"/>
      <c r="BM25641" s="31"/>
    </row>
    <row r="25642" spans="62:65" x14ac:dyDescent="0.25">
      <c r="BJ25642" s="31"/>
      <c r="BK25642" s="31"/>
      <c r="BL25642" s="31"/>
      <c r="BM25642" s="31"/>
    </row>
    <row r="25643" spans="62:65" x14ac:dyDescent="0.25">
      <c r="BJ25643" s="31"/>
      <c r="BK25643" s="31"/>
      <c r="BL25643" s="31"/>
      <c r="BM25643" s="31"/>
    </row>
    <row r="25644" spans="62:65" x14ac:dyDescent="0.25">
      <c r="BJ25644" s="31"/>
      <c r="BK25644" s="31"/>
      <c r="BL25644" s="31"/>
      <c r="BM25644" s="31"/>
    </row>
    <row r="25645" spans="62:65" x14ac:dyDescent="0.25">
      <c r="BJ25645" s="31"/>
      <c r="BK25645" s="31"/>
      <c r="BL25645" s="31"/>
      <c r="BM25645" s="31"/>
    </row>
    <row r="25646" spans="62:65" x14ac:dyDescent="0.25">
      <c r="BJ25646" s="31"/>
      <c r="BK25646" s="31"/>
      <c r="BL25646" s="31"/>
      <c r="BM25646" s="31"/>
    </row>
    <row r="25647" spans="62:65" x14ac:dyDescent="0.25">
      <c r="BJ25647" s="31"/>
      <c r="BK25647" s="31"/>
      <c r="BL25647" s="31"/>
      <c r="BM25647" s="31"/>
    </row>
    <row r="25648" spans="62:65" x14ac:dyDescent="0.25">
      <c r="BJ25648" s="31"/>
      <c r="BK25648" s="31"/>
      <c r="BL25648" s="31"/>
      <c r="BM25648" s="31"/>
    </row>
    <row r="25649" spans="62:65" x14ac:dyDescent="0.25">
      <c r="BJ25649" s="31"/>
      <c r="BK25649" s="31"/>
      <c r="BL25649" s="31"/>
      <c r="BM25649" s="31"/>
    </row>
    <row r="25650" spans="62:65" x14ac:dyDescent="0.25">
      <c r="BJ25650" s="31"/>
      <c r="BK25650" s="31"/>
      <c r="BL25650" s="31"/>
      <c r="BM25650" s="31"/>
    </row>
    <row r="25651" spans="62:65" x14ac:dyDescent="0.25">
      <c r="BJ25651" s="31"/>
      <c r="BK25651" s="31"/>
      <c r="BL25651" s="31"/>
      <c r="BM25651" s="31"/>
    </row>
    <row r="25652" spans="62:65" x14ac:dyDescent="0.25">
      <c r="BJ25652" s="31"/>
      <c r="BK25652" s="31"/>
      <c r="BL25652" s="31"/>
      <c r="BM25652" s="31"/>
    </row>
    <row r="25653" spans="62:65" x14ac:dyDescent="0.25">
      <c r="BJ25653" s="31"/>
      <c r="BK25653" s="31"/>
      <c r="BL25653" s="31"/>
      <c r="BM25653" s="31"/>
    </row>
    <row r="25654" spans="62:65" x14ac:dyDescent="0.25">
      <c r="BJ25654" s="31"/>
      <c r="BK25654" s="31"/>
      <c r="BL25654" s="31"/>
      <c r="BM25654" s="31"/>
    </row>
    <row r="25655" spans="62:65" x14ac:dyDescent="0.25">
      <c r="BJ25655" s="31"/>
      <c r="BK25655" s="31"/>
      <c r="BL25655" s="31"/>
      <c r="BM25655" s="31"/>
    </row>
    <row r="25656" spans="62:65" x14ac:dyDescent="0.25">
      <c r="BJ25656" s="31"/>
      <c r="BK25656" s="31"/>
      <c r="BL25656" s="31"/>
      <c r="BM25656" s="31"/>
    </row>
    <row r="25657" spans="62:65" x14ac:dyDescent="0.25">
      <c r="BJ25657" s="31"/>
      <c r="BK25657" s="31"/>
      <c r="BL25657" s="31"/>
      <c r="BM25657" s="31"/>
    </row>
    <row r="25658" spans="62:65" x14ac:dyDescent="0.25">
      <c r="BJ25658" s="31"/>
      <c r="BK25658" s="31"/>
      <c r="BL25658" s="31"/>
      <c r="BM25658" s="31"/>
    </row>
    <row r="25659" spans="62:65" x14ac:dyDescent="0.25">
      <c r="BJ25659" s="31"/>
      <c r="BK25659" s="31"/>
      <c r="BL25659" s="31"/>
      <c r="BM25659" s="31"/>
    </row>
    <row r="25660" spans="62:65" x14ac:dyDescent="0.25">
      <c r="BJ25660" s="31"/>
      <c r="BK25660" s="31"/>
      <c r="BL25660" s="31"/>
      <c r="BM25660" s="31"/>
    </row>
    <row r="25661" spans="62:65" x14ac:dyDescent="0.25">
      <c r="BJ25661" s="31"/>
      <c r="BK25661" s="31"/>
      <c r="BL25661" s="31"/>
      <c r="BM25661" s="31"/>
    </row>
    <row r="25662" spans="62:65" x14ac:dyDescent="0.25">
      <c r="BJ25662" s="31"/>
      <c r="BK25662" s="31"/>
      <c r="BL25662" s="31"/>
      <c r="BM25662" s="31"/>
    </row>
    <row r="25663" spans="62:65" x14ac:dyDescent="0.25">
      <c r="BJ25663" s="31"/>
      <c r="BK25663" s="31"/>
      <c r="BL25663" s="31"/>
      <c r="BM25663" s="31"/>
    </row>
    <row r="25664" spans="62:65" x14ac:dyDescent="0.25">
      <c r="BJ25664" s="31"/>
      <c r="BK25664" s="31"/>
      <c r="BL25664" s="31"/>
      <c r="BM25664" s="31"/>
    </row>
    <row r="25665" spans="62:65" x14ac:dyDescent="0.25">
      <c r="BJ25665" s="31"/>
      <c r="BK25665" s="31"/>
      <c r="BL25665" s="31"/>
      <c r="BM25665" s="31"/>
    </row>
    <row r="25666" spans="62:65" x14ac:dyDescent="0.25">
      <c r="BJ25666" s="31"/>
      <c r="BK25666" s="31"/>
      <c r="BL25666" s="31"/>
      <c r="BM25666" s="31"/>
    </row>
    <row r="25667" spans="62:65" x14ac:dyDescent="0.25">
      <c r="BJ25667" s="31"/>
      <c r="BK25667" s="31"/>
      <c r="BL25667" s="31"/>
      <c r="BM25667" s="31"/>
    </row>
    <row r="25668" spans="62:65" x14ac:dyDescent="0.25">
      <c r="BJ25668" s="31"/>
      <c r="BK25668" s="31"/>
      <c r="BL25668" s="31"/>
      <c r="BM25668" s="31"/>
    </row>
    <row r="25669" spans="62:65" x14ac:dyDescent="0.25">
      <c r="BJ25669" s="31"/>
      <c r="BK25669" s="31"/>
      <c r="BL25669" s="31"/>
      <c r="BM25669" s="31"/>
    </row>
    <row r="25670" spans="62:65" x14ac:dyDescent="0.25">
      <c r="BJ25670" s="31"/>
      <c r="BK25670" s="31"/>
      <c r="BL25670" s="31"/>
      <c r="BM25670" s="31"/>
    </row>
    <row r="25671" spans="62:65" x14ac:dyDescent="0.25">
      <c r="BJ25671" s="31"/>
      <c r="BK25671" s="31"/>
      <c r="BL25671" s="31"/>
      <c r="BM25671" s="31"/>
    </row>
    <row r="25672" spans="62:65" x14ac:dyDescent="0.25">
      <c r="BJ25672" s="31"/>
      <c r="BK25672" s="31"/>
      <c r="BL25672" s="31"/>
      <c r="BM25672" s="31"/>
    </row>
    <row r="25673" spans="62:65" x14ac:dyDescent="0.25">
      <c r="BJ25673" s="31"/>
      <c r="BK25673" s="31"/>
      <c r="BL25673" s="31"/>
      <c r="BM25673" s="31"/>
    </row>
    <row r="25674" spans="62:65" x14ac:dyDescent="0.25">
      <c r="BJ25674" s="31"/>
      <c r="BK25674" s="31"/>
      <c r="BL25674" s="31"/>
      <c r="BM25674" s="31"/>
    </row>
    <row r="25675" spans="62:65" x14ac:dyDescent="0.25">
      <c r="BJ25675" s="31"/>
      <c r="BK25675" s="31"/>
      <c r="BL25675" s="31"/>
      <c r="BM25675" s="31"/>
    </row>
    <row r="25676" spans="62:65" x14ac:dyDescent="0.25">
      <c r="BJ25676" s="31"/>
      <c r="BK25676" s="31"/>
      <c r="BL25676" s="31"/>
      <c r="BM25676" s="31"/>
    </row>
    <row r="25677" spans="62:65" x14ac:dyDescent="0.25">
      <c r="BJ25677" s="31"/>
      <c r="BK25677" s="31"/>
      <c r="BL25677" s="31"/>
      <c r="BM25677" s="31"/>
    </row>
    <row r="25678" spans="62:65" x14ac:dyDescent="0.25">
      <c r="BJ25678" s="31"/>
      <c r="BK25678" s="31"/>
      <c r="BL25678" s="31"/>
      <c r="BM25678" s="31"/>
    </row>
    <row r="25679" spans="62:65" x14ac:dyDescent="0.25">
      <c r="BJ25679" s="31"/>
      <c r="BK25679" s="31"/>
      <c r="BL25679" s="31"/>
      <c r="BM25679" s="31"/>
    </row>
    <row r="25680" spans="62:65" x14ac:dyDescent="0.25">
      <c r="BJ25680" s="31"/>
      <c r="BK25680" s="31"/>
      <c r="BL25680" s="31"/>
      <c r="BM25680" s="31"/>
    </row>
    <row r="25681" spans="62:65" x14ac:dyDescent="0.25">
      <c r="BJ25681" s="31"/>
      <c r="BK25681" s="31"/>
      <c r="BL25681" s="31"/>
      <c r="BM25681" s="31"/>
    </row>
    <row r="25682" spans="62:65" x14ac:dyDescent="0.25">
      <c r="BJ25682" s="31"/>
      <c r="BK25682" s="31"/>
      <c r="BL25682" s="31"/>
      <c r="BM25682" s="31"/>
    </row>
    <row r="25683" spans="62:65" x14ac:dyDescent="0.25">
      <c r="BJ25683" s="31"/>
      <c r="BK25683" s="31"/>
      <c r="BL25683" s="31"/>
      <c r="BM25683" s="31"/>
    </row>
    <row r="25684" spans="62:65" x14ac:dyDescent="0.25">
      <c r="BJ25684" s="31"/>
      <c r="BK25684" s="31"/>
      <c r="BL25684" s="31"/>
      <c r="BM25684" s="31"/>
    </row>
    <row r="25685" spans="62:65" x14ac:dyDescent="0.25">
      <c r="BJ25685" s="31"/>
      <c r="BK25685" s="31"/>
      <c r="BL25685" s="31"/>
      <c r="BM25685" s="31"/>
    </row>
    <row r="25686" spans="62:65" x14ac:dyDescent="0.25">
      <c r="BJ25686" s="31"/>
      <c r="BK25686" s="31"/>
      <c r="BL25686" s="31"/>
      <c r="BM25686" s="31"/>
    </row>
    <row r="25687" spans="62:65" x14ac:dyDescent="0.25">
      <c r="BJ25687" s="31"/>
      <c r="BK25687" s="31"/>
      <c r="BL25687" s="31"/>
      <c r="BM25687" s="31"/>
    </row>
    <row r="25688" spans="62:65" x14ac:dyDescent="0.25">
      <c r="BJ25688" s="31"/>
      <c r="BK25688" s="31"/>
      <c r="BL25688" s="31"/>
      <c r="BM25688" s="31"/>
    </row>
    <row r="25689" spans="62:65" x14ac:dyDescent="0.25">
      <c r="BJ25689" s="31"/>
      <c r="BK25689" s="31"/>
      <c r="BL25689" s="31"/>
      <c r="BM25689" s="31"/>
    </row>
    <row r="25690" spans="62:65" x14ac:dyDescent="0.25">
      <c r="BJ25690" s="31"/>
      <c r="BK25690" s="31"/>
      <c r="BL25690" s="31"/>
      <c r="BM25690" s="31"/>
    </row>
    <row r="25691" spans="62:65" x14ac:dyDescent="0.25">
      <c r="BJ25691" s="31"/>
      <c r="BK25691" s="31"/>
      <c r="BL25691" s="31"/>
      <c r="BM25691" s="31"/>
    </row>
    <row r="25692" spans="62:65" x14ac:dyDescent="0.25">
      <c r="BJ25692" s="31"/>
      <c r="BK25692" s="31"/>
      <c r="BL25692" s="31"/>
      <c r="BM25692" s="31"/>
    </row>
    <row r="25693" spans="62:65" x14ac:dyDescent="0.25">
      <c r="BJ25693" s="31"/>
      <c r="BK25693" s="31"/>
      <c r="BL25693" s="31"/>
      <c r="BM25693" s="31"/>
    </row>
    <row r="25694" spans="62:65" x14ac:dyDescent="0.25">
      <c r="BJ25694" s="31"/>
      <c r="BK25694" s="31"/>
      <c r="BL25694" s="31"/>
      <c r="BM25694" s="31"/>
    </row>
    <row r="25695" spans="62:65" x14ac:dyDescent="0.25">
      <c r="BJ25695" s="31"/>
      <c r="BK25695" s="31"/>
      <c r="BL25695" s="31"/>
      <c r="BM25695" s="31"/>
    </row>
    <row r="25696" spans="62:65" x14ac:dyDescent="0.25">
      <c r="BJ25696" s="31"/>
      <c r="BK25696" s="31"/>
      <c r="BL25696" s="31"/>
      <c r="BM25696" s="31"/>
    </row>
    <row r="25697" spans="62:65" x14ac:dyDescent="0.25">
      <c r="BJ25697" s="31"/>
      <c r="BK25697" s="31"/>
      <c r="BL25697" s="31"/>
      <c r="BM25697" s="31"/>
    </row>
    <row r="25698" spans="62:65" x14ac:dyDescent="0.25">
      <c r="BJ25698" s="31"/>
      <c r="BK25698" s="31"/>
      <c r="BL25698" s="31"/>
      <c r="BM25698" s="31"/>
    </row>
    <row r="25699" spans="62:65" x14ac:dyDescent="0.25">
      <c r="BJ25699" s="31"/>
      <c r="BK25699" s="31"/>
      <c r="BL25699" s="31"/>
      <c r="BM25699" s="31"/>
    </row>
    <row r="25700" spans="62:65" x14ac:dyDescent="0.25">
      <c r="BJ25700" s="31"/>
      <c r="BK25700" s="31"/>
      <c r="BL25700" s="31"/>
      <c r="BM25700" s="31"/>
    </row>
    <row r="25701" spans="62:65" x14ac:dyDescent="0.25">
      <c r="BJ25701" s="31"/>
      <c r="BK25701" s="31"/>
      <c r="BL25701" s="31"/>
      <c r="BM25701" s="31"/>
    </row>
    <row r="25702" spans="62:65" x14ac:dyDescent="0.25">
      <c r="BJ25702" s="31"/>
      <c r="BK25702" s="31"/>
      <c r="BL25702" s="31"/>
      <c r="BM25702" s="31"/>
    </row>
    <row r="25703" spans="62:65" x14ac:dyDescent="0.25">
      <c r="BJ25703" s="31"/>
      <c r="BK25703" s="31"/>
      <c r="BL25703" s="31"/>
      <c r="BM25703" s="31"/>
    </row>
    <row r="25704" spans="62:65" x14ac:dyDescent="0.25">
      <c r="BJ25704" s="31"/>
      <c r="BK25704" s="31"/>
      <c r="BL25704" s="31"/>
      <c r="BM25704" s="31"/>
    </row>
    <row r="25705" spans="62:65" x14ac:dyDescent="0.25">
      <c r="BJ25705" s="31"/>
      <c r="BK25705" s="31"/>
      <c r="BL25705" s="31"/>
      <c r="BM25705" s="31"/>
    </row>
    <row r="25706" spans="62:65" x14ac:dyDescent="0.25">
      <c r="BJ25706" s="31"/>
      <c r="BK25706" s="31"/>
      <c r="BL25706" s="31"/>
      <c r="BM25706" s="31"/>
    </row>
    <row r="25707" spans="62:65" x14ac:dyDescent="0.25">
      <c r="BJ25707" s="31"/>
      <c r="BK25707" s="31"/>
      <c r="BL25707" s="31"/>
      <c r="BM25707" s="31"/>
    </row>
    <row r="25708" spans="62:65" x14ac:dyDescent="0.25">
      <c r="BJ25708" s="31"/>
      <c r="BK25708" s="31"/>
      <c r="BL25708" s="31"/>
      <c r="BM25708" s="31"/>
    </row>
    <row r="25709" spans="62:65" x14ac:dyDescent="0.25">
      <c r="BJ25709" s="31"/>
      <c r="BK25709" s="31"/>
      <c r="BL25709" s="31"/>
      <c r="BM25709" s="31"/>
    </row>
    <row r="25710" spans="62:65" x14ac:dyDescent="0.25">
      <c r="BJ25710" s="31"/>
      <c r="BK25710" s="31"/>
      <c r="BL25710" s="31"/>
      <c r="BM25710" s="31"/>
    </row>
    <row r="25711" spans="62:65" x14ac:dyDescent="0.25">
      <c r="BJ25711" s="31"/>
      <c r="BK25711" s="31"/>
      <c r="BL25711" s="31"/>
      <c r="BM25711" s="31"/>
    </row>
    <row r="25712" spans="62:65" x14ac:dyDescent="0.25">
      <c r="BJ25712" s="31"/>
      <c r="BK25712" s="31"/>
      <c r="BL25712" s="31"/>
      <c r="BM25712" s="31"/>
    </row>
    <row r="25713" spans="62:65" x14ac:dyDescent="0.25">
      <c r="BJ25713" s="31"/>
      <c r="BK25713" s="31"/>
      <c r="BL25713" s="31"/>
      <c r="BM25713" s="31"/>
    </row>
    <row r="25714" spans="62:65" x14ac:dyDescent="0.25">
      <c r="BJ25714" s="31"/>
      <c r="BK25714" s="31"/>
      <c r="BL25714" s="31"/>
      <c r="BM25714" s="31"/>
    </row>
    <row r="25715" spans="62:65" x14ac:dyDescent="0.25">
      <c r="BJ25715" s="31"/>
      <c r="BK25715" s="31"/>
      <c r="BL25715" s="31"/>
      <c r="BM25715" s="31"/>
    </row>
    <row r="25716" spans="62:65" x14ac:dyDescent="0.25">
      <c r="BJ25716" s="31"/>
      <c r="BK25716" s="31"/>
      <c r="BL25716" s="31"/>
      <c r="BM25716" s="31"/>
    </row>
    <row r="25717" spans="62:65" x14ac:dyDescent="0.25">
      <c r="BJ25717" s="31"/>
      <c r="BK25717" s="31"/>
      <c r="BL25717" s="31"/>
      <c r="BM25717" s="31"/>
    </row>
    <row r="25718" spans="62:65" x14ac:dyDescent="0.25">
      <c r="BJ25718" s="31"/>
      <c r="BK25718" s="31"/>
      <c r="BL25718" s="31"/>
      <c r="BM25718" s="31"/>
    </row>
    <row r="25719" spans="62:65" x14ac:dyDescent="0.25">
      <c r="BJ25719" s="31"/>
      <c r="BK25719" s="31"/>
      <c r="BL25719" s="31"/>
      <c r="BM25719" s="31"/>
    </row>
    <row r="25720" spans="62:65" x14ac:dyDescent="0.25">
      <c r="BJ25720" s="31"/>
      <c r="BK25720" s="31"/>
      <c r="BL25720" s="31"/>
      <c r="BM25720" s="31"/>
    </row>
    <row r="25721" spans="62:65" x14ac:dyDescent="0.25">
      <c r="BJ25721" s="31"/>
      <c r="BK25721" s="31"/>
      <c r="BL25721" s="31"/>
      <c r="BM25721" s="31"/>
    </row>
    <row r="25722" spans="62:65" x14ac:dyDescent="0.25">
      <c r="BJ25722" s="31"/>
      <c r="BK25722" s="31"/>
      <c r="BL25722" s="31"/>
      <c r="BM25722" s="31"/>
    </row>
    <row r="25723" spans="62:65" x14ac:dyDescent="0.25">
      <c r="BJ25723" s="31"/>
      <c r="BK25723" s="31"/>
      <c r="BL25723" s="31"/>
      <c r="BM25723" s="31"/>
    </row>
    <row r="25724" spans="62:65" x14ac:dyDescent="0.25">
      <c r="BJ25724" s="31"/>
      <c r="BK25724" s="31"/>
      <c r="BL25724" s="31"/>
      <c r="BM25724" s="31"/>
    </row>
    <row r="25725" spans="62:65" x14ac:dyDescent="0.25">
      <c r="BJ25725" s="31"/>
      <c r="BK25725" s="31"/>
      <c r="BL25725" s="31"/>
      <c r="BM25725" s="31"/>
    </row>
    <row r="25726" spans="62:65" x14ac:dyDescent="0.25">
      <c r="BJ25726" s="31"/>
      <c r="BK25726" s="31"/>
      <c r="BL25726" s="31"/>
      <c r="BM25726" s="31"/>
    </row>
    <row r="25727" spans="62:65" x14ac:dyDescent="0.25">
      <c r="BJ25727" s="31"/>
      <c r="BK25727" s="31"/>
      <c r="BL25727" s="31"/>
      <c r="BM25727" s="31"/>
    </row>
    <row r="25728" spans="62:65" x14ac:dyDescent="0.25">
      <c r="BJ25728" s="31"/>
      <c r="BK25728" s="31"/>
      <c r="BL25728" s="31"/>
      <c r="BM25728" s="31"/>
    </row>
    <row r="25729" spans="62:65" x14ac:dyDescent="0.25">
      <c r="BJ25729" s="31"/>
      <c r="BK25729" s="31"/>
      <c r="BL25729" s="31"/>
      <c r="BM25729" s="31"/>
    </row>
    <row r="25730" spans="62:65" x14ac:dyDescent="0.25">
      <c r="BJ25730" s="31"/>
      <c r="BK25730" s="31"/>
      <c r="BL25730" s="31"/>
      <c r="BM25730" s="31"/>
    </row>
    <row r="25731" spans="62:65" x14ac:dyDescent="0.25">
      <c r="BJ25731" s="31"/>
      <c r="BK25731" s="31"/>
      <c r="BL25731" s="31"/>
      <c r="BM25731" s="31"/>
    </row>
    <row r="25732" spans="62:65" x14ac:dyDescent="0.25">
      <c r="BJ25732" s="31"/>
      <c r="BK25732" s="31"/>
      <c r="BL25732" s="31"/>
      <c r="BM25732" s="31"/>
    </row>
    <row r="25733" spans="62:65" x14ac:dyDescent="0.25">
      <c r="BJ25733" s="31"/>
      <c r="BK25733" s="31"/>
      <c r="BL25733" s="31"/>
      <c r="BM25733" s="31"/>
    </row>
    <row r="25734" spans="62:65" x14ac:dyDescent="0.25">
      <c r="BJ25734" s="31"/>
      <c r="BK25734" s="31"/>
      <c r="BL25734" s="31"/>
      <c r="BM25734" s="31"/>
    </row>
    <row r="25735" spans="62:65" x14ac:dyDescent="0.25">
      <c r="BJ25735" s="31"/>
      <c r="BK25735" s="31"/>
      <c r="BL25735" s="31"/>
      <c r="BM25735" s="31"/>
    </row>
    <row r="25736" spans="62:65" x14ac:dyDescent="0.25">
      <c r="BJ25736" s="31"/>
      <c r="BK25736" s="31"/>
      <c r="BL25736" s="31"/>
      <c r="BM25736" s="31"/>
    </row>
    <row r="25737" spans="62:65" x14ac:dyDescent="0.25">
      <c r="BJ25737" s="31"/>
      <c r="BK25737" s="31"/>
      <c r="BL25737" s="31"/>
      <c r="BM25737" s="31"/>
    </row>
    <row r="25738" spans="62:65" x14ac:dyDescent="0.25">
      <c r="BJ25738" s="31"/>
      <c r="BK25738" s="31"/>
      <c r="BL25738" s="31"/>
      <c r="BM25738" s="31"/>
    </row>
    <row r="25739" spans="62:65" x14ac:dyDescent="0.25">
      <c r="BJ25739" s="31"/>
      <c r="BK25739" s="31"/>
      <c r="BL25739" s="31"/>
      <c r="BM25739" s="31"/>
    </row>
    <row r="25740" spans="62:65" x14ac:dyDescent="0.25">
      <c r="BJ25740" s="31"/>
      <c r="BK25740" s="31"/>
      <c r="BL25740" s="31"/>
      <c r="BM25740" s="31"/>
    </row>
    <row r="25741" spans="62:65" x14ac:dyDescent="0.25">
      <c r="BJ25741" s="31"/>
      <c r="BK25741" s="31"/>
      <c r="BL25741" s="31"/>
      <c r="BM25741" s="31"/>
    </row>
    <row r="25742" spans="62:65" x14ac:dyDescent="0.25">
      <c r="BJ25742" s="31"/>
      <c r="BK25742" s="31"/>
      <c r="BL25742" s="31"/>
      <c r="BM25742" s="31"/>
    </row>
    <row r="25743" spans="62:65" x14ac:dyDescent="0.25">
      <c r="BJ25743" s="31"/>
      <c r="BK25743" s="31"/>
      <c r="BL25743" s="31"/>
      <c r="BM25743" s="31"/>
    </row>
    <row r="25744" spans="62:65" x14ac:dyDescent="0.25">
      <c r="BJ25744" s="31"/>
      <c r="BK25744" s="31"/>
      <c r="BL25744" s="31"/>
      <c r="BM25744" s="31"/>
    </row>
    <row r="25745" spans="62:65" x14ac:dyDescent="0.25">
      <c r="BJ25745" s="31"/>
      <c r="BK25745" s="31"/>
      <c r="BL25745" s="31"/>
      <c r="BM25745" s="31"/>
    </row>
    <row r="25746" spans="62:65" x14ac:dyDescent="0.25">
      <c r="BJ25746" s="31"/>
      <c r="BK25746" s="31"/>
      <c r="BL25746" s="31"/>
      <c r="BM25746" s="31"/>
    </row>
    <row r="25747" spans="62:65" x14ac:dyDescent="0.25">
      <c r="BJ25747" s="31"/>
      <c r="BK25747" s="31"/>
      <c r="BL25747" s="31"/>
      <c r="BM25747" s="31"/>
    </row>
    <row r="25748" spans="62:65" x14ac:dyDescent="0.25">
      <c r="BJ25748" s="31"/>
      <c r="BK25748" s="31"/>
      <c r="BL25748" s="31"/>
      <c r="BM25748" s="31"/>
    </row>
    <row r="25749" spans="62:65" x14ac:dyDescent="0.25">
      <c r="BJ25749" s="31"/>
      <c r="BK25749" s="31"/>
      <c r="BL25749" s="31"/>
      <c r="BM25749" s="31"/>
    </row>
    <row r="25750" spans="62:65" x14ac:dyDescent="0.25">
      <c r="BJ25750" s="31"/>
      <c r="BK25750" s="31"/>
      <c r="BL25750" s="31"/>
      <c r="BM25750" s="31"/>
    </row>
    <row r="25751" spans="62:65" x14ac:dyDescent="0.25">
      <c r="BJ25751" s="31"/>
      <c r="BK25751" s="31"/>
      <c r="BL25751" s="31"/>
      <c r="BM25751" s="31"/>
    </row>
    <row r="25752" spans="62:65" x14ac:dyDescent="0.25">
      <c r="BJ25752" s="31"/>
      <c r="BK25752" s="31"/>
      <c r="BL25752" s="31"/>
      <c r="BM25752" s="31"/>
    </row>
    <row r="25753" spans="62:65" x14ac:dyDescent="0.25">
      <c r="BJ25753" s="31"/>
      <c r="BK25753" s="31"/>
      <c r="BL25753" s="31"/>
      <c r="BM25753" s="31"/>
    </row>
    <row r="25754" spans="62:65" x14ac:dyDescent="0.25">
      <c r="BJ25754" s="31"/>
      <c r="BK25754" s="31"/>
      <c r="BL25754" s="31"/>
      <c r="BM25754" s="31"/>
    </row>
    <row r="25755" spans="62:65" x14ac:dyDescent="0.25">
      <c r="BJ25755" s="31"/>
      <c r="BK25755" s="31"/>
      <c r="BL25755" s="31"/>
      <c r="BM25755" s="31"/>
    </row>
    <row r="25756" spans="62:65" x14ac:dyDescent="0.25">
      <c r="BJ25756" s="31"/>
      <c r="BK25756" s="31"/>
      <c r="BL25756" s="31"/>
      <c r="BM25756" s="31"/>
    </row>
    <row r="25757" spans="62:65" x14ac:dyDescent="0.25">
      <c r="BJ25757" s="31"/>
      <c r="BK25757" s="31"/>
      <c r="BL25757" s="31"/>
      <c r="BM25757" s="31"/>
    </row>
    <row r="25758" spans="62:65" x14ac:dyDescent="0.25">
      <c r="BJ25758" s="31"/>
      <c r="BK25758" s="31"/>
      <c r="BL25758" s="31"/>
      <c r="BM25758" s="31"/>
    </row>
    <row r="25759" spans="62:65" x14ac:dyDescent="0.25">
      <c r="BJ25759" s="31"/>
      <c r="BK25759" s="31"/>
      <c r="BL25759" s="31"/>
      <c r="BM25759" s="31"/>
    </row>
    <row r="25760" spans="62:65" x14ac:dyDescent="0.25">
      <c r="BJ25760" s="31"/>
      <c r="BK25760" s="31"/>
      <c r="BL25760" s="31"/>
      <c r="BM25760" s="31"/>
    </row>
    <row r="25761" spans="62:65" x14ac:dyDescent="0.25">
      <c r="BJ25761" s="31"/>
      <c r="BK25761" s="31"/>
      <c r="BL25761" s="31"/>
      <c r="BM25761" s="31"/>
    </row>
    <row r="25762" spans="62:65" x14ac:dyDescent="0.25">
      <c r="BJ25762" s="31"/>
      <c r="BK25762" s="31"/>
      <c r="BL25762" s="31"/>
      <c r="BM25762" s="31"/>
    </row>
    <row r="25763" spans="62:65" x14ac:dyDescent="0.25">
      <c r="BJ25763" s="31"/>
      <c r="BK25763" s="31"/>
      <c r="BL25763" s="31"/>
      <c r="BM25763" s="31"/>
    </row>
    <row r="25764" spans="62:65" x14ac:dyDescent="0.25">
      <c r="BJ25764" s="31"/>
      <c r="BK25764" s="31"/>
      <c r="BL25764" s="31"/>
      <c r="BM25764" s="31"/>
    </row>
    <row r="25765" spans="62:65" x14ac:dyDescent="0.25">
      <c r="BJ25765" s="31"/>
      <c r="BK25765" s="31"/>
      <c r="BL25765" s="31"/>
      <c r="BM25765" s="31"/>
    </row>
    <row r="25766" spans="62:65" x14ac:dyDescent="0.25">
      <c r="BJ25766" s="31"/>
      <c r="BK25766" s="31"/>
      <c r="BL25766" s="31"/>
      <c r="BM25766" s="31"/>
    </row>
    <row r="25767" spans="62:65" x14ac:dyDescent="0.25">
      <c r="BJ25767" s="31"/>
      <c r="BK25767" s="31"/>
      <c r="BL25767" s="31"/>
      <c r="BM25767" s="31"/>
    </row>
    <row r="25768" spans="62:65" x14ac:dyDescent="0.25">
      <c r="BJ25768" s="31"/>
      <c r="BK25768" s="31"/>
      <c r="BL25768" s="31"/>
      <c r="BM25768" s="31"/>
    </row>
    <row r="25769" spans="62:65" x14ac:dyDescent="0.25">
      <c r="BJ25769" s="31"/>
      <c r="BK25769" s="31"/>
      <c r="BL25769" s="31"/>
      <c r="BM25769" s="31"/>
    </row>
    <row r="25770" spans="62:65" x14ac:dyDescent="0.25">
      <c r="BJ25770" s="31"/>
      <c r="BK25770" s="31"/>
      <c r="BL25770" s="31"/>
      <c r="BM25770" s="31"/>
    </row>
    <row r="25771" spans="62:65" x14ac:dyDescent="0.25">
      <c r="BJ25771" s="31"/>
      <c r="BK25771" s="31"/>
      <c r="BL25771" s="31"/>
      <c r="BM25771" s="31"/>
    </row>
    <row r="25772" spans="62:65" x14ac:dyDescent="0.25">
      <c r="BJ25772" s="31"/>
      <c r="BK25772" s="31"/>
      <c r="BL25772" s="31"/>
      <c r="BM25772" s="31"/>
    </row>
    <row r="25773" spans="62:65" x14ac:dyDescent="0.25">
      <c r="BJ25773" s="31"/>
      <c r="BK25773" s="31"/>
      <c r="BL25773" s="31"/>
      <c r="BM25773" s="31"/>
    </row>
    <row r="25774" spans="62:65" x14ac:dyDescent="0.25">
      <c r="BJ25774" s="31"/>
      <c r="BK25774" s="31"/>
      <c r="BL25774" s="31"/>
      <c r="BM25774" s="31"/>
    </row>
    <row r="25775" spans="62:65" x14ac:dyDescent="0.25">
      <c r="BJ25775" s="31"/>
      <c r="BK25775" s="31"/>
      <c r="BL25775" s="31"/>
      <c r="BM25775" s="31"/>
    </row>
    <row r="25776" spans="62:65" x14ac:dyDescent="0.25">
      <c r="BJ25776" s="31"/>
      <c r="BK25776" s="31"/>
      <c r="BL25776" s="31"/>
      <c r="BM25776" s="31"/>
    </row>
    <row r="25777" spans="62:65" x14ac:dyDescent="0.25">
      <c r="BJ25777" s="31"/>
      <c r="BK25777" s="31"/>
      <c r="BL25777" s="31"/>
      <c r="BM25777" s="31"/>
    </row>
    <row r="25778" spans="62:65" x14ac:dyDescent="0.25">
      <c r="BJ25778" s="31"/>
      <c r="BK25778" s="31"/>
      <c r="BL25778" s="31"/>
      <c r="BM25778" s="31"/>
    </row>
    <row r="25779" spans="62:65" x14ac:dyDescent="0.25">
      <c r="BJ25779" s="31"/>
      <c r="BK25779" s="31"/>
      <c r="BL25779" s="31"/>
      <c r="BM25779" s="31"/>
    </row>
    <row r="25780" spans="62:65" x14ac:dyDescent="0.25">
      <c r="BJ25780" s="31"/>
      <c r="BK25780" s="31"/>
      <c r="BL25780" s="31"/>
      <c r="BM25780" s="31"/>
    </row>
    <row r="25781" spans="62:65" x14ac:dyDescent="0.25">
      <c r="BJ25781" s="31"/>
      <c r="BK25781" s="31"/>
      <c r="BL25781" s="31"/>
      <c r="BM25781" s="31"/>
    </row>
    <row r="25782" spans="62:65" x14ac:dyDescent="0.25">
      <c r="BJ25782" s="31"/>
      <c r="BK25782" s="31"/>
      <c r="BL25782" s="31"/>
      <c r="BM25782" s="31"/>
    </row>
    <row r="25783" spans="62:65" x14ac:dyDescent="0.25">
      <c r="BJ25783" s="31"/>
      <c r="BK25783" s="31"/>
      <c r="BL25783" s="31"/>
      <c r="BM25783" s="31"/>
    </row>
    <row r="25784" spans="62:65" x14ac:dyDescent="0.25">
      <c r="BJ25784" s="31"/>
      <c r="BK25784" s="31"/>
      <c r="BL25784" s="31"/>
      <c r="BM25784" s="31"/>
    </row>
    <row r="25785" spans="62:65" x14ac:dyDescent="0.25">
      <c r="BJ25785" s="31"/>
      <c r="BK25785" s="31"/>
      <c r="BL25785" s="31"/>
      <c r="BM25785" s="31"/>
    </row>
    <row r="25786" spans="62:65" x14ac:dyDescent="0.25">
      <c r="BJ25786" s="31"/>
      <c r="BK25786" s="31"/>
      <c r="BL25786" s="31"/>
      <c r="BM25786" s="31"/>
    </row>
    <row r="25787" spans="62:65" x14ac:dyDescent="0.25">
      <c r="BJ25787" s="31"/>
      <c r="BK25787" s="31"/>
      <c r="BL25787" s="31"/>
      <c r="BM25787" s="31"/>
    </row>
    <row r="25788" spans="62:65" x14ac:dyDescent="0.25">
      <c r="BJ25788" s="31"/>
      <c r="BK25788" s="31"/>
      <c r="BL25788" s="31"/>
      <c r="BM25788" s="31"/>
    </row>
    <row r="25789" spans="62:65" x14ac:dyDescent="0.25">
      <c r="BJ25789" s="31"/>
      <c r="BK25789" s="31"/>
      <c r="BL25789" s="31"/>
      <c r="BM25789" s="31"/>
    </row>
    <row r="25790" spans="62:65" x14ac:dyDescent="0.25">
      <c r="BJ25790" s="31"/>
      <c r="BK25790" s="31"/>
      <c r="BL25790" s="31"/>
      <c r="BM25790" s="31"/>
    </row>
    <row r="25791" spans="62:65" x14ac:dyDescent="0.25">
      <c r="BJ25791" s="31"/>
      <c r="BK25791" s="31"/>
      <c r="BL25791" s="31"/>
      <c r="BM25791" s="31"/>
    </row>
    <row r="25792" spans="62:65" x14ac:dyDescent="0.25">
      <c r="BJ25792" s="31"/>
      <c r="BK25792" s="31"/>
      <c r="BL25792" s="31"/>
      <c r="BM25792" s="31"/>
    </row>
    <row r="25793" spans="62:65" x14ac:dyDescent="0.25">
      <c r="BJ25793" s="31"/>
      <c r="BK25793" s="31"/>
      <c r="BL25793" s="31"/>
      <c r="BM25793" s="31"/>
    </row>
    <row r="25794" spans="62:65" x14ac:dyDescent="0.25">
      <c r="BJ25794" s="31"/>
      <c r="BK25794" s="31"/>
      <c r="BL25794" s="31"/>
      <c r="BM25794" s="31"/>
    </row>
    <row r="25795" spans="62:65" x14ac:dyDescent="0.25">
      <c r="BJ25795" s="31"/>
      <c r="BK25795" s="31"/>
      <c r="BL25795" s="31"/>
      <c r="BM25795" s="31"/>
    </row>
    <row r="25796" spans="62:65" x14ac:dyDescent="0.25">
      <c r="BJ25796" s="31"/>
      <c r="BK25796" s="31"/>
      <c r="BL25796" s="31"/>
      <c r="BM25796" s="31"/>
    </row>
    <row r="25797" spans="62:65" x14ac:dyDescent="0.25">
      <c r="BJ25797" s="31"/>
      <c r="BK25797" s="31"/>
      <c r="BL25797" s="31"/>
      <c r="BM25797" s="31"/>
    </row>
    <row r="25798" spans="62:65" x14ac:dyDescent="0.25">
      <c r="BJ25798" s="31"/>
      <c r="BK25798" s="31"/>
      <c r="BL25798" s="31"/>
      <c r="BM25798" s="31"/>
    </row>
    <row r="25799" spans="62:65" x14ac:dyDescent="0.25">
      <c r="BJ25799" s="31"/>
      <c r="BK25799" s="31"/>
      <c r="BL25799" s="31"/>
      <c r="BM25799" s="31"/>
    </row>
    <row r="25800" spans="62:65" x14ac:dyDescent="0.25">
      <c r="BJ25800" s="31"/>
      <c r="BK25800" s="31"/>
      <c r="BL25800" s="31"/>
      <c r="BM25800" s="31"/>
    </row>
    <row r="25801" spans="62:65" x14ac:dyDescent="0.25">
      <c r="BJ25801" s="31"/>
      <c r="BK25801" s="31"/>
      <c r="BL25801" s="31"/>
      <c r="BM25801" s="31"/>
    </row>
    <row r="25802" spans="62:65" x14ac:dyDescent="0.25">
      <c r="BJ25802" s="31"/>
      <c r="BK25802" s="31"/>
      <c r="BL25802" s="31"/>
      <c r="BM25802" s="31"/>
    </row>
    <row r="25803" spans="62:65" x14ac:dyDescent="0.25">
      <c r="BJ25803" s="31"/>
      <c r="BK25803" s="31"/>
      <c r="BL25803" s="31"/>
      <c r="BM25803" s="31"/>
    </row>
    <row r="25804" spans="62:65" x14ac:dyDescent="0.25">
      <c r="BJ25804" s="31"/>
      <c r="BK25804" s="31"/>
      <c r="BL25804" s="31"/>
      <c r="BM25804" s="31"/>
    </row>
    <row r="25805" spans="62:65" x14ac:dyDescent="0.25">
      <c r="BJ25805" s="31"/>
      <c r="BK25805" s="31"/>
      <c r="BL25805" s="31"/>
      <c r="BM25805" s="31"/>
    </row>
    <row r="25806" spans="62:65" x14ac:dyDescent="0.25">
      <c r="BJ25806" s="31"/>
      <c r="BK25806" s="31"/>
      <c r="BL25806" s="31"/>
      <c r="BM25806" s="31"/>
    </row>
    <row r="25807" spans="62:65" x14ac:dyDescent="0.25">
      <c r="BJ25807" s="31"/>
      <c r="BK25807" s="31"/>
      <c r="BL25807" s="31"/>
      <c r="BM25807" s="31"/>
    </row>
    <row r="25808" spans="62:65" x14ac:dyDescent="0.25">
      <c r="BJ25808" s="31"/>
      <c r="BK25808" s="31"/>
      <c r="BL25808" s="31"/>
      <c r="BM25808" s="31"/>
    </row>
    <row r="25809" spans="62:65" x14ac:dyDescent="0.25">
      <c r="BJ25809" s="31"/>
      <c r="BK25809" s="31"/>
      <c r="BL25809" s="31"/>
      <c r="BM25809" s="31"/>
    </row>
    <row r="25810" spans="62:65" x14ac:dyDescent="0.25">
      <c r="BJ25810" s="31"/>
      <c r="BK25810" s="31"/>
      <c r="BL25810" s="31"/>
      <c r="BM25810" s="31"/>
    </row>
    <row r="25811" spans="62:65" x14ac:dyDescent="0.25">
      <c r="BJ25811" s="31"/>
      <c r="BK25811" s="31"/>
      <c r="BL25811" s="31"/>
      <c r="BM25811" s="31"/>
    </row>
    <row r="25812" spans="62:65" x14ac:dyDescent="0.25">
      <c r="BJ25812" s="31"/>
      <c r="BK25812" s="31"/>
      <c r="BL25812" s="31"/>
      <c r="BM25812" s="31"/>
    </row>
    <row r="25813" spans="62:65" x14ac:dyDescent="0.25">
      <c r="BJ25813" s="31"/>
      <c r="BK25813" s="31"/>
      <c r="BL25813" s="31"/>
      <c r="BM25813" s="31"/>
    </row>
    <row r="25814" spans="62:65" x14ac:dyDescent="0.25">
      <c r="BJ25814" s="31"/>
      <c r="BK25814" s="31"/>
      <c r="BL25814" s="31"/>
      <c r="BM25814" s="31"/>
    </row>
    <row r="25815" spans="62:65" x14ac:dyDescent="0.25">
      <c r="BJ25815" s="31"/>
      <c r="BK25815" s="31"/>
      <c r="BL25815" s="31"/>
      <c r="BM25815" s="31"/>
    </row>
    <row r="25816" spans="62:65" x14ac:dyDescent="0.25">
      <c r="BJ25816" s="31"/>
      <c r="BK25816" s="31"/>
      <c r="BL25816" s="31"/>
      <c r="BM25816" s="31"/>
    </row>
    <row r="25817" spans="62:65" x14ac:dyDescent="0.25">
      <c r="BJ25817" s="31"/>
      <c r="BK25817" s="31"/>
      <c r="BL25817" s="31"/>
      <c r="BM25817" s="31"/>
    </row>
    <row r="25818" spans="62:65" x14ac:dyDescent="0.25">
      <c r="BJ25818" s="31"/>
      <c r="BK25818" s="31"/>
      <c r="BL25818" s="31"/>
      <c r="BM25818" s="31"/>
    </row>
    <row r="25819" spans="62:65" x14ac:dyDescent="0.25">
      <c r="BJ25819" s="31"/>
      <c r="BK25819" s="31"/>
      <c r="BL25819" s="31"/>
      <c r="BM25819" s="31"/>
    </row>
    <row r="25820" spans="62:65" x14ac:dyDescent="0.25">
      <c r="BJ25820" s="31"/>
      <c r="BK25820" s="31"/>
      <c r="BL25820" s="31"/>
      <c r="BM25820" s="31"/>
    </row>
    <row r="25821" spans="62:65" x14ac:dyDescent="0.25">
      <c r="BJ25821" s="31"/>
      <c r="BK25821" s="31"/>
      <c r="BL25821" s="31"/>
      <c r="BM25821" s="31"/>
    </row>
    <row r="25822" spans="62:65" x14ac:dyDescent="0.25">
      <c r="BJ25822" s="31"/>
      <c r="BK25822" s="31"/>
      <c r="BL25822" s="31"/>
      <c r="BM25822" s="31"/>
    </row>
    <row r="25823" spans="62:65" x14ac:dyDescent="0.25">
      <c r="BJ25823" s="31"/>
      <c r="BK25823" s="31"/>
      <c r="BL25823" s="31"/>
      <c r="BM25823" s="31"/>
    </row>
    <row r="25824" spans="62:65" x14ac:dyDescent="0.25">
      <c r="BJ25824" s="31"/>
      <c r="BK25824" s="31"/>
      <c r="BL25824" s="31"/>
      <c r="BM25824" s="31"/>
    </row>
    <row r="25825" spans="62:65" x14ac:dyDescent="0.25">
      <c r="BJ25825" s="31"/>
      <c r="BK25825" s="31"/>
      <c r="BL25825" s="31"/>
      <c r="BM25825" s="31"/>
    </row>
    <row r="25826" spans="62:65" x14ac:dyDescent="0.25">
      <c r="BJ25826" s="31"/>
      <c r="BK25826" s="31"/>
      <c r="BL25826" s="31"/>
      <c r="BM25826" s="31"/>
    </row>
    <row r="25827" spans="62:65" x14ac:dyDescent="0.25">
      <c r="BJ25827" s="31"/>
      <c r="BK25827" s="31"/>
      <c r="BL25827" s="31"/>
      <c r="BM25827" s="31"/>
    </row>
    <row r="25828" spans="62:65" x14ac:dyDescent="0.25">
      <c r="BJ25828" s="31"/>
      <c r="BK25828" s="31"/>
      <c r="BL25828" s="31"/>
      <c r="BM25828" s="31"/>
    </row>
    <row r="25829" spans="62:65" x14ac:dyDescent="0.25">
      <c r="BJ25829" s="31"/>
      <c r="BK25829" s="31"/>
      <c r="BL25829" s="31"/>
      <c r="BM25829" s="31"/>
    </row>
    <row r="25830" spans="62:65" x14ac:dyDescent="0.25">
      <c r="BJ25830" s="31"/>
      <c r="BK25830" s="31"/>
      <c r="BL25830" s="31"/>
      <c r="BM25830" s="31"/>
    </row>
    <row r="25831" spans="62:65" x14ac:dyDescent="0.25">
      <c r="BJ25831" s="31"/>
      <c r="BK25831" s="31"/>
      <c r="BL25831" s="31"/>
      <c r="BM25831" s="31"/>
    </row>
    <row r="25832" spans="62:65" x14ac:dyDescent="0.25">
      <c r="BJ25832" s="31"/>
      <c r="BK25832" s="31"/>
      <c r="BL25832" s="31"/>
      <c r="BM25832" s="31"/>
    </row>
    <row r="25833" spans="62:65" x14ac:dyDescent="0.25">
      <c r="BJ25833" s="31"/>
      <c r="BK25833" s="31"/>
      <c r="BL25833" s="31"/>
      <c r="BM25833" s="31"/>
    </row>
    <row r="25834" spans="62:65" x14ac:dyDescent="0.25">
      <c r="BJ25834" s="31"/>
      <c r="BK25834" s="31"/>
      <c r="BL25834" s="31"/>
      <c r="BM25834" s="31"/>
    </row>
    <row r="25835" spans="62:65" x14ac:dyDescent="0.25">
      <c r="BJ25835" s="31"/>
      <c r="BK25835" s="31"/>
      <c r="BL25835" s="31"/>
      <c r="BM25835" s="31"/>
    </row>
    <row r="25836" spans="62:65" x14ac:dyDescent="0.25">
      <c r="BJ25836" s="31"/>
      <c r="BK25836" s="31"/>
      <c r="BL25836" s="31"/>
      <c r="BM25836" s="31"/>
    </row>
    <row r="25837" spans="62:65" x14ac:dyDescent="0.25">
      <c r="BJ25837" s="31"/>
      <c r="BK25837" s="31"/>
      <c r="BL25837" s="31"/>
      <c r="BM25837" s="31"/>
    </row>
    <row r="25838" spans="62:65" x14ac:dyDescent="0.25">
      <c r="BJ25838" s="31"/>
      <c r="BK25838" s="31"/>
      <c r="BL25838" s="31"/>
      <c r="BM25838" s="31"/>
    </row>
    <row r="25839" spans="62:65" x14ac:dyDescent="0.25">
      <c r="BJ25839" s="31"/>
      <c r="BK25839" s="31"/>
      <c r="BL25839" s="31"/>
      <c r="BM25839" s="31"/>
    </row>
    <row r="25840" spans="62:65" x14ac:dyDescent="0.25">
      <c r="BJ25840" s="31"/>
      <c r="BK25840" s="31"/>
      <c r="BL25840" s="31"/>
      <c r="BM25840" s="31"/>
    </row>
    <row r="25841" spans="62:65" x14ac:dyDescent="0.25">
      <c r="BJ25841" s="31"/>
      <c r="BK25841" s="31"/>
      <c r="BL25841" s="31"/>
      <c r="BM25841" s="31"/>
    </row>
    <row r="25842" spans="62:65" x14ac:dyDescent="0.25">
      <c r="BJ25842" s="31"/>
      <c r="BK25842" s="31"/>
      <c r="BL25842" s="31"/>
      <c r="BM25842" s="31"/>
    </row>
    <row r="25843" spans="62:65" x14ac:dyDescent="0.25">
      <c r="BJ25843" s="31"/>
      <c r="BK25843" s="31"/>
      <c r="BL25843" s="31"/>
      <c r="BM25843" s="31"/>
    </row>
    <row r="25844" spans="62:65" x14ac:dyDescent="0.25">
      <c r="BJ25844" s="31"/>
      <c r="BK25844" s="31"/>
      <c r="BL25844" s="31"/>
      <c r="BM25844" s="31"/>
    </row>
    <row r="25845" spans="62:65" x14ac:dyDescent="0.25">
      <c r="BJ25845" s="31"/>
      <c r="BK25845" s="31"/>
      <c r="BL25845" s="31"/>
      <c r="BM25845" s="31"/>
    </row>
    <row r="25846" spans="62:65" x14ac:dyDescent="0.25">
      <c r="BJ25846" s="31"/>
      <c r="BK25846" s="31"/>
      <c r="BL25846" s="31"/>
      <c r="BM25846" s="31"/>
    </row>
    <row r="25847" spans="62:65" x14ac:dyDescent="0.25">
      <c r="BJ25847" s="31"/>
      <c r="BK25847" s="31"/>
      <c r="BL25847" s="31"/>
      <c r="BM25847" s="31"/>
    </row>
    <row r="25848" spans="62:65" x14ac:dyDescent="0.25">
      <c r="BJ25848" s="31"/>
      <c r="BK25848" s="31"/>
      <c r="BL25848" s="31"/>
      <c r="BM25848" s="31"/>
    </row>
    <row r="25849" spans="62:65" x14ac:dyDescent="0.25">
      <c r="BJ25849" s="31"/>
      <c r="BK25849" s="31"/>
      <c r="BL25849" s="31"/>
      <c r="BM25849" s="31"/>
    </row>
    <row r="25850" spans="62:65" x14ac:dyDescent="0.25">
      <c r="BJ25850" s="31"/>
      <c r="BK25850" s="31"/>
      <c r="BL25850" s="31"/>
      <c r="BM25850" s="31"/>
    </row>
    <row r="25851" spans="62:65" x14ac:dyDescent="0.25">
      <c r="BJ25851" s="31"/>
      <c r="BK25851" s="31"/>
      <c r="BL25851" s="31"/>
      <c r="BM25851" s="31"/>
    </row>
    <row r="25852" spans="62:65" x14ac:dyDescent="0.25">
      <c r="BJ25852" s="31"/>
      <c r="BK25852" s="31"/>
      <c r="BL25852" s="31"/>
      <c r="BM25852" s="31"/>
    </row>
    <row r="25853" spans="62:65" x14ac:dyDescent="0.25">
      <c r="BJ25853" s="31"/>
      <c r="BK25853" s="31"/>
      <c r="BL25853" s="31"/>
      <c r="BM25853" s="31"/>
    </row>
    <row r="25854" spans="62:65" x14ac:dyDescent="0.25">
      <c r="BJ25854" s="31"/>
      <c r="BK25854" s="31"/>
      <c r="BL25854" s="31"/>
      <c r="BM25854" s="31"/>
    </row>
    <row r="25855" spans="62:65" x14ac:dyDescent="0.25">
      <c r="BJ25855" s="31"/>
      <c r="BK25855" s="31"/>
      <c r="BL25855" s="31"/>
      <c r="BM25855" s="31"/>
    </row>
    <row r="25856" spans="62:65" x14ac:dyDescent="0.25">
      <c r="BJ25856" s="31"/>
      <c r="BK25856" s="31"/>
      <c r="BL25856" s="31"/>
      <c r="BM25856" s="31"/>
    </row>
    <row r="25857" spans="62:65" x14ac:dyDescent="0.25">
      <c r="BJ25857" s="31"/>
      <c r="BK25857" s="31"/>
      <c r="BL25857" s="31"/>
      <c r="BM25857" s="31"/>
    </row>
    <row r="25858" spans="62:65" x14ac:dyDescent="0.25">
      <c r="BJ25858" s="31"/>
      <c r="BK25858" s="31"/>
      <c r="BL25858" s="31"/>
      <c r="BM25858" s="31"/>
    </row>
    <row r="25859" spans="62:65" x14ac:dyDescent="0.25">
      <c r="BJ25859" s="31"/>
      <c r="BK25859" s="31"/>
      <c r="BL25859" s="31"/>
      <c r="BM25859" s="31"/>
    </row>
    <row r="25860" spans="62:65" x14ac:dyDescent="0.25">
      <c r="BJ25860" s="31"/>
      <c r="BK25860" s="31"/>
      <c r="BL25860" s="31"/>
      <c r="BM25860" s="31"/>
    </row>
    <row r="25861" spans="62:65" x14ac:dyDescent="0.25">
      <c r="BJ25861" s="31"/>
      <c r="BK25861" s="31"/>
      <c r="BL25861" s="31"/>
      <c r="BM25861" s="31"/>
    </row>
    <row r="25862" spans="62:65" x14ac:dyDescent="0.25">
      <c r="BJ25862" s="31"/>
      <c r="BK25862" s="31"/>
      <c r="BL25862" s="31"/>
      <c r="BM25862" s="31"/>
    </row>
    <row r="25863" spans="62:65" x14ac:dyDescent="0.25">
      <c r="BJ25863" s="31"/>
      <c r="BK25863" s="31"/>
      <c r="BL25863" s="31"/>
      <c r="BM25863" s="31"/>
    </row>
    <row r="25864" spans="62:65" x14ac:dyDescent="0.25">
      <c r="BJ25864" s="31"/>
      <c r="BK25864" s="31"/>
      <c r="BL25864" s="31"/>
      <c r="BM25864" s="31"/>
    </row>
    <row r="25865" spans="62:65" x14ac:dyDescent="0.25">
      <c r="BJ25865" s="31"/>
      <c r="BK25865" s="31"/>
      <c r="BL25865" s="31"/>
      <c r="BM25865" s="31"/>
    </row>
    <row r="25866" spans="62:65" x14ac:dyDescent="0.25">
      <c r="BJ25866" s="31"/>
      <c r="BK25866" s="31"/>
      <c r="BL25866" s="31"/>
      <c r="BM25866" s="31"/>
    </row>
    <row r="25867" spans="62:65" x14ac:dyDescent="0.25">
      <c r="BJ25867" s="31"/>
      <c r="BK25867" s="31"/>
      <c r="BL25867" s="31"/>
      <c r="BM25867" s="31"/>
    </row>
    <row r="25868" spans="62:65" x14ac:dyDescent="0.25">
      <c r="BJ25868" s="31"/>
      <c r="BK25868" s="31"/>
      <c r="BL25868" s="31"/>
      <c r="BM25868" s="31"/>
    </row>
    <row r="25869" spans="62:65" x14ac:dyDescent="0.25">
      <c r="BJ25869" s="31"/>
      <c r="BK25869" s="31"/>
      <c r="BL25869" s="31"/>
      <c r="BM25869" s="31"/>
    </row>
    <row r="25870" spans="62:65" x14ac:dyDescent="0.25">
      <c r="BJ25870" s="31"/>
      <c r="BK25870" s="31"/>
      <c r="BL25870" s="31"/>
      <c r="BM25870" s="31"/>
    </row>
    <row r="25871" spans="62:65" x14ac:dyDescent="0.25">
      <c r="BJ25871" s="31"/>
      <c r="BK25871" s="31"/>
      <c r="BL25871" s="31"/>
      <c r="BM25871" s="31"/>
    </row>
    <row r="25872" spans="62:65" x14ac:dyDescent="0.25">
      <c r="BJ25872" s="31"/>
      <c r="BK25872" s="31"/>
      <c r="BL25872" s="31"/>
      <c r="BM25872" s="31"/>
    </row>
    <row r="25873" spans="62:65" x14ac:dyDescent="0.25">
      <c r="BJ25873" s="31"/>
      <c r="BK25873" s="31"/>
      <c r="BL25873" s="31"/>
      <c r="BM25873" s="31"/>
    </row>
    <row r="25874" spans="62:65" x14ac:dyDescent="0.25">
      <c r="BJ25874" s="31"/>
      <c r="BK25874" s="31"/>
      <c r="BL25874" s="31"/>
      <c r="BM25874" s="31"/>
    </row>
    <row r="25875" spans="62:65" x14ac:dyDescent="0.25">
      <c r="BJ25875" s="31"/>
      <c r="BK25875" s="31"/>
      <c r="BL25875" s="31"/>
      <c r="BM25875" s="31"/>
    </row>
    <row r="25876" spans="62:65" x14ac:dyDescent="0.25">
      <c r="BJ25876" s="31"/>
      <c r="BK25876" s="31"/>
      <c r="BL25876" s="31"/>
      <c r="BM25876" s="31"/>
    </row>
    <row r="25877" spans="62:65" x14ac:dyDescent="0.25">
      <c r="BJ25877" s="31"/>
      <c r="BK25877" s="31"/>
      <c r="BL25877" s="31"/>
      <c r="BM25877" s="31"/>
    </row>
    <row r="25878" spans="62:65" x14ac:dyDescent="0.25">
      <c r="BJ25878" s="31"/>
      <c r="BK25878" s="31"/>
      <c r="BL25878" s="31"/>
      <c r="BM25878" s="31"/>
    </row>
    <row r="25879" spans="62:65" x14ac:dyDescent="0.25">
      <c r="BJ25879" s="31"/>
      <c r="BK25879" s="31"/>
      <c r="BL25879" s="31"/>
      <c r="BM25879" s="31"/>
    </row>
    <row r="25880" spans="62:65" x14ac:dyDescent="0.25">
      <c r="BJ25880" s="31"/>
      <c r="BK25880" s="31"/>
      <c r="BL25880" s="31"/>
      <c r="BM25880" s="31"/>
    </row>
    <row r="25881" spans="62:65" x14ac:dyDescent="0.25">
      <c r="BJ25881" s="31"/>
      <c r="BK25881" s="31"/>
      <c r="BL25881" s="31"/>
      <c r="BM25881" s="31"/>
    </row>
    <row r="25882" spans="62:65" x14ac:dyDescent="0.25">
      <c r="BJ25882" s="31"/>
      <c r="BK25882" s="31"/>
      <c r="BL25882" s="31"/>
      <c r="BM25882" s="31"/>
    </row>
    <row r="25883" spans="62:65" x14ac:dyDescent="0.25">
      <c r="BJ25883" s="31"/>
      <c r="BK25883" s="31"/>
      <c r="BL25883" s="31"/>
      <c r="BM25883" s="31"/>
    </row>
    <row r="25884" spans="62:65" x14ac:dyDescent="0.25">
      <c r="BJ25884" s="31"/>
      <c r="BK25884" s="31"/>
      <c r="BL25884" s="31"/>
      <c r="BM25884" s="31"/>
    </row>
    <row r="25885" spans="62:65" x14ac:dyDescent="0.25">
      <c r="BJ25885" s="31"/>
      <c r="BK25885" s="31"/>
      <c r="BL25885" s="31"/>
      <c r="BM25885" s="31"/>
    </row>
    <row r="25886" spans="62:65" x14ac:dyDescent="0.25">
      <c r="BJ25886" s="31"/>
      <c r="BK25886" s="31"/>
      <c r="BL25886" s="31"/>
      <c r="BM25886" s="31"/>
    </row>
    <row r="25887" spans="62:65" x14ac:dyDescent="0.25">
      <c r="BJ25887" s="31"/>
      <c r="BK25887" s="31"/>
      <c r="BL25887" s="31"/>
      <c r="BM25887" s="31"/>
    </row>
    <row r="25888" spans="62:65" x14ac:dyDescent="0.25">
      <c r="BJ25888" s="31"/>
      <c r="BK25888" s="31"/>
      <c r="BL25888" s="31"/>
      <c r="BM25888" s="31"/>
    </row>
    <row r="25889" spans="62:65" x14ac:dyDescent="0.25">
      <c r="BJ25889" s="31"/>
      <c r="BK25889" s="31"/>
      <c r="BL25889" s="31"/>
      <c r="BM25889" s="31"/>
    </row>
    <row r="25890" spans="62:65" x14ac:dyDescent="0.25">
      <c r="BJ25890" s="31"/>
      <c r="BK25890" s="31"/>
      <c r="BL25890" s="31"/>
      <c r="BM25890" s="31"/>
    </row>
    <row r="25891" spans="62:65" x14ac:dyDescent="0.25">
      <c r="BJ25891" s="31"/>
      <c r="BK25891" s="31"/>
      <c r="BL25891" s="31"/>
      <c r="BM25891" s="31"/>
    </row>
    <row r="25892" spans="62:65" x14ac:dyDescent="0.25">
      <c r="BJ25892" s="31"/>
      <c r="BK25892" s="31"/>
      <c r="BL25892" s="31"/>
      <c r="BM25892" s="31"/>
    </row>
    <row r="25893" spans="62:65" x14ac:dyDescent="0.25">
      <c r="BJ25893" s="31"/>
      <c r="BK25893" s="31"/>
      <c r="BL25893" s="31"/>
      <c r="BM25893" s="31"/>
    </row>
    <row r="25894" spans="62:65" x14ac:dyDescent="0.25">
      <c r="BJ25894" s="31"/>
      <c r="BK25894" s="31"/>
      <c r="BL25894" s="31"/>
      <c r="BM25894" s="31"/>
    </row>
    <row r="25895" spans="62:65" x14ac:dyDescent="0.25">
      <c r="BJ25895" s="31"/>
      <c r="BK25895" s="31"/>
      <c r="BL25895" s="31"/>
      <c r="BM25895" s="31"/>
    </row>
    <row r="25896" spans="62:65" x14ac:dyDescent="0.25">
      <c r="BJ25896" s="31"/>
      <c r="BK25896" s="31"/>
      <c r="BL25896" s="31"/>
      <c r="BM25896" s="31"/>
    </row>
    <row r="25897" spans="62:65" x14ac:dyDescent="0.25">
      <c r="BJ25897" s="31"/>
      <c r="BK25897" s="31"/>
      <c r="BL25897" s="31"/>
      <c r="BM25897" s="31"/>
    </row>
    <row r="25898" spans="62:65" x14ac:dyDescent="0.25">
      <c r="BJ25898" s="31"/>
      <c r="BK25898" s="31"/>
      <c r="BL25898" s="31"/>
      <c r="BM25898" s="31"/>
    </row>
    <row r="25899" spans="62:65" x14ac:dyDescent="0.25">
      <c r="BJ25899" s="31"/>
      <c r="BK25899" s="31"/>
      <c r="BL25899" s="31"/>
      <c r="BM25899" s="31"/>
    </row>
    <row r="25900" spans="62:65" x14ac:dyDescent="0.25">
      <c r="BJ25900" s="31"/>
      <c r="BK25900" s="31"/>
      <c r="BL25900" s="31"/>
      <c r="BM25900" s="31"/>
    </row>
    <row r="25901" spans="62:65" x14ac:dyDescent="0.25">
      <c r="BJ25901" s="31"/>
      <c r="BK25901" s="31"/>
      <c r="BL25901" s="31"/>
      <c r="BM25901" s="31"/>
    </row>
    <row r="25902" spans="62:65" x14ac:dyDescent="0.25">
      <c r="BJ25902" s="31"/>
      <c r="BK25902" s="31"/>
      <c r="BL25902" s="31"/>
      <c r="BM25902" s="31"/>
    </row>
    <row r="25903" spans="62:65" x14ac:dyDescent="0.25">
      <c r="BJ25903" s="31"/>
      <c r="BK25903" s="31"/>
      <c r="BL25903" s="31"/>
      <c r="BM25903" s="31"/>
    </row>
    <row r="25904" spans="62:65" x14ac:dyDescent="0.25">
      <c r="BJ25904" s="31"/>
      <c r="BK25904" s="31"/>
      <c r="BL25904" s="31"/>
      <c r="BM25904" s="31"/>
    </row>
    <row r="25905" spans="62:65" x14ac:dyDescent="0.25">
      <c r="BJ25905" s="31"/>
      <c r="BK25905" s="31"/>
      <c r="BL25905" s="31"/>
      <c r="BM25905" s="31"/>
    </row>
    <row r="25906" spans="62:65" x14ac:dyDescent="0.25">
      <c r="BJ25906" s="31"/>
      <c r="BK25906" s="31"/>
      <c r="BL25906" s="31"/>
      <c r="BM25906" s="31"/>
    </row>
    <row r="25907" spans="62:65" x14ac:dyDescent="0.25">
      <c r="BJ25907" s="31"/>
      <c r="BK25907" s="31"/>
      <c r="BL25907" s="31"/>
      <c r="BM25907" s="31"/>
    </row>
    <row r="25908" spans="62:65" x14ac:dyDescent="0.25">
      <c r="BJ25908" s="31"/>
      <c r="BK25908" s="31"/>
      <c r="BL25908" s="31"/>
      <c r="BM25908" s="31"/>
    </row>
    <row r="25909" spans="62:65" x14ac:dyDescent="0.25">
      <c r="BJ25909" s="31"/>
      <c r="BK25909" s="31"/>
      <c r="BL25909" s="31"/>
      <c r="BM25909" s="31"/>
    </row>
    <row r="25910" spans="62:65" x14ac:dyDescent="0.25">
      <c r="BJ25910" s="31"/>
      <c r="BK25910" s="31"/>
      <c r="BL25910" s="31"/>
      <c r="BM25910" s="31"/>
    </row>
    <row r="25911" spans="62:65" x14ac:dyDescent="0.25">
      <c r="BJ25911" s="31"/>
      <c r="BK25911" s="31"/>
      <c r="BL25911" s="31"/>
      <c r="BM25911" s="31"/>
    </row>
    <row r="25912" spans="62:65" x14ac:dyDescent="0.25">
      <c r="BJ25912" s="31"/>
      <c r="BK25912" s="31"/>
      <c r="BL25912" s="31"/>
      <c r="BM25912" s="31"/>
    </row>
    <row r="25913" spans="62:65" x14ac:dyDescent="0.25">
      <c r="BJ25913" s="31"/>
      <c r="BK25913" s="31"/>
      <c r="BL25913" s="31"/>
      <c r="BM25913" s="31"/>
    </row>
    <row r="25914" spans="62:65" x14ac:dyDescent="0.25">
      <c r="BJ25914" s="31"/>
      <c r="BK25914" s="31"/>
      <c r="BL25914" s="31"/>
      <c r="BM25914" s="31"/>
    </row>
    <row r="25915" spans="62:65" x14ac:dyDescent="0.25">
      <c r="BJ25915" s="31"/>
      <c r="BK25915" s="31"/>
      <c r="BL25915" s="31"/>
      <c r="BM25915" s="31"/>
    </row>
    <row r="25916" spans="62:65" x14ac:dyDescent="0.25">
      <c r="BJ25916" s="31"/>
      <c r="BK25916" s="31"/>
      <c r="BL25916" s="31"/>
      <c r="BM25916" s="31"/>
    </row>
    <row r="25917" spans="62:65" x14ac:dyDescent="0.25">
      <c r="BJ25917" s="31"/>
      <c r="BK25917" s="31"/>
      <c r="BL25917" s="31"/>
      <c r="BM25917" s="31"/>
    </row>
    <row r="25918" spans="62:65" x14ac:dyDescent="0.25">
      <c r="BJ25918" s="31"/>
      <c r="BK25918" s="31"/>
      <c r="BL25918" s="31"/>
      <c r="BM25918" s="31"/>
    </row>
    <row r="25919" spans="62:65" x14ac:dyDescent="0.25">
      <c r="BJ25919" s="31"/>
      <c r="BK25919" s="31"/>
      <c r="BL25919" s="31"/>
      <c r="BM25919" s="31"/>
    </row>
    <row r="25920" spans="62:65" x14ac:dyDescent="0.25">
      <c r="BJ25920" s="31"/>
      <c r="BK25920" s="31"/>
      <c r="BL25920" s="31"/>
      <c r="BM25920" s="31"/>
    </row>
    <row r="25921" spans="62:65" x14ac:dyDescent="0.25">
      <c r="BJ25921" s="31"/>
      <c r="BK25921" s="31"/>
      <c r="BL25921" s="31"/>
      <c r="BM25921" s="31"/>
    </row>
    <row r="25922" spans="62:65" x14ac:dyDescent="0.25">
      <c r="BJ25922" s="31"/>
      <c r="BK25922" s="31"/>
      <c r="BL25922" s="31"/>
      <c r="BM25922" s="31"/>
    </row>
    <row r="25923" spans="62:65" x14ac:dyDescent="0.25">
      <c r="BJ25923" s="31"/>
      <c r="BK25923" s="31"/>
      <c r="BL25923" s="31"/>
      <c r="BM25923" s="31"/>
    </row>
    <row r="25924" spans="62:65" x14ac:dyDescent="0.25">
      <c r="BJ25924" s="31"/>
      <c r="BK25924" s="31"/>
      <c r="BL25924" s="31"/>
      <c r="BM25924" s="31"/>
    </row>
    <row r="25925" spans="62:65" x14ac:dyDescent="0.25">
      <c r="BJ25925" s="31"/>
      <c r="BK25925" s="31"/>
      <c r="BL25925" s="31"/>
      <c r="BM25925" s="31"/>
    </row>
    <row r="25926" spans="62:65" x14ac:dyDescent="0.25">
      <c r="BJ25926" s="31"/>
      <c r="BK25926" s="31"/>
      <c r="BL25926" s="31"/>
      <c r="BM25926" s="31"/>
    </row>
    <row r="25927" spans="62:65" x14ac:dyDescent="0.25">
      <c r="BJ25927" s="31"/>
      <c r="BK25927" s="31"/>
      <c r="BL25927" s="31"/>
      <c r="BM25927" s="31"/>
    </row>
    <row r="25928" spans="62:65" x14ac:dyDescent="0.25">
      <c r="BJ25928" s="31"/>
      <c r="BK25928" s="31"/>
      <c r="BL25928" s="31"/>
      <c r="BM25928" s="31"/>
    </row>
    <row r="25929" spans="62:65" x14ac:dyDescent="0.25">
      <c r="BJ25929" s="31"/>
      <c r="BK25929" s="31"/>
      <c r="BL25929" s="31"/>
      <c r="BM25929" s="31"/>
    </row>
    <row r="25930" spans="62:65" x14ac:dyDescent="0.25">
      <c r="BJ25930" s="31"/>
      <c r="BK25930" s="31"/>
      <c r="BL25930" s="31"/>
      <c r="BM25930" s="31"/>
    </row>
    <row r="25931" spans="62:65" x14ac:dyDescent="0.25">
      <c r="BJ25931" s="31"/>
      <c r="BK25931" s="31"/>
      <c r="BL25931" s="31"/>
      <c r="BM25931" s="31"/>
    </row>
    <row r="25932" spans="62:65" x14ac:dyDescent="0.25">
      <c r="BJ25932" s="31"/>
      <c r="BK25932" s="31"/>
      <c r="BL25932" s="31"/>
      <c r="BM25932" s="31"/>
    </row>
    <row r="25933" spans="62:65" x14ac:dyDescent="0.25">
      <c r="BJ25933" s="31"/>
      <c r="BK25933" s="31"/>
      <c r="BL25933" s="31"/>
      <c r="BM25933" s="31"/>
    </row>
    <row r="25934" spans="62:65" x14ac:dyDescent="0.25">
      <c r="BJ25934" s="31"/>
      <c r="BK25934" s="31"/>
      <c r="BL25934" s="31"/>
      <c r="BM25934" s="31"/>
    </row>
    <row r="25935" spans="62:65" x14ac:dyDescent="0.25">
      <c r="BJ25935" s="31"/>
      <c r="BK25935" s="31"/>
      <c r="BL25935" s="31"/>
      <c r="BM25935" s="31"/>
    </row>
    <row r="25936" spans="62:65" x14ac:dyDescent="0.25">
      <c r="BJ25936" s="31"/>
      <c r="BK25936" s="31"/>
      <c r="BL25936" s="31"/>
      <c r="BM25936" s="31"/>
    </row>
    <row r="25937" spans="62:65" x14ac:dyDescent="0.25">
      <c r="BJ25937" s="31"/>
      <c r="BK25937" s="31"/>
      <c r="BL25937" s="31"/>
      <c r="BM25937" s="31"/>
    </row>
    <row r="25938" spans="62:65" x14ac:dyDescent="0.25">
      <c r="BJ25938" s="31"/>
      <c r="BK25938" s="31"/>
      <c r="BL25938" s="31"/>
      <c r="BM25938" s="31"/>
    </row>
    <row r="25939" spans="62:65" x14ac:dyDescent="0.25">
      <c r="BJ25939" s="31"/>
      <c r="BK25939" s="31"/>
      <c r="BL25939" s="31"/>
      <c r="BM25939" s="31"/>
    </row>
    <row r="25940" spans="62:65" x14ac:dyDescent="0.25">
      <c r="BJ25940" s="31"/>
      <c r="BK25940" s="31"/>
      <c r="BL25940" s="31"/>
      <c r="BM25940" s="31"/>
    </row>
    <row r="25941" spans="62:65" x14ac:dyDescent="0.25">
      <c r="BJ25941" s="31"/>
      <c r="BK25941" s="31"/>
      <c r="BL25941" s="31"/>
      <c r="BM25941" s="31"/>
    </row>
    <row r="25942" spans="62:65" x14ac:dyDescent="0.25">
      <c r="BJ25942" s="31"/>
      <c r="BK25942" s="31"/>
      <c r="BL25942" s="31"/>
      <c r="BM25942" s="31"/>
    </row>
    <row r="25943" spans="62:65" x14ac:dyDescent="0.25">
      <c r="BJ25943" s="31"/>
      <c r="BK25943" s="31"/>
      <c r="BL25943" s="31"/>
      <c r="BM25943" s="31"/>
    </row>
    <row r="25944" spans="62:65" x14ac:dyDescent="0.25">
      <c r="BJ25944" s="31"/>
      <c r="BK25944" s="31"/>
      <c r="BL25944" s="31"/>
      <c r="BM25944" s="31"/>
    </row>
    <row r="25945" spans="62:65" x14ac:dyDescent="0.25">
      <c r="BJ25945" s="31"/>
      <c r="BK25945" s="31"/>
      <c r="BL25945" s="31"/>
      <c r="BM25945" s="31"/>
    </row>
    <row r="25946" spans="62:65" x14ac:dyDescent="0.25">
      <c r="BJ25946" s="31"/>
      <c r="BK25946" s="31"/>
      <c r="BL25946" s="31"/>
      <c r="BM25946" s="31"/>
    </row>
    <row r="25947" spans="62:65" x14ac:dyDescent="0.25">
      <c r="BJ25947" s="31"/>
      <c r="BK25947" s="31"/>
      <c r="BL25947" s="31"/>
      <c r="BM25947" s="31"/>
    </row>
    <row r="25948" spans="62:65" x14ac:dyDescent="0.25">
      <c r="BJ25948" s="31"/>
      <c r="BK25948" s="31"/>
      <c r="BL25948" s="31"/>
      <c r="BM25948" s="31"/>
    </row>
    <row r="25949" spans="62:65" x14ac:dyDescent="0.25">
      <c r="BJ25949" s="31"/>
      <c r="BK25949" s="31"/>
      <c r="BL25949" s="31"/>
      <c r="BM25949" s="31"/>
    </row>
    <row r="25950" spans="62:65" x14ac:dyDescent="0.25">
      <c r="BJ25950" s="31"/>
      <c r="BK25950" s="31"/>
      <c r="BL25950" s="31"/>
      <c r="BM25950" s="31"/>
    </row>
    <row r="25951" spans="62:65" x14ac:dyDescent="0.25">
      <c r="BJ25951" s="31"/>
      <c r="BK25951" s="31"/>
      <c r="BL25951" s="31"/>
      <c r="BM25951" s="31"/>
    </row>
    <row r="25952" spans="62:65" x14ac:dyDescent="0.25">
      <c r="BJ25952" s="31"/>
      <c r="BK25952" s="31"/>
      <c r="BL25952" s="31"/>
      <c r="BM25952" s="31"/>
    </row>
    <row r="25953" spans="62:65" x14ac:dyDescent="0.25">
      <c r="BJ25953" s="31"/>
      <c r="BK25953" s="31"/>
      <c r="BL25953" s="31"/>
      <c r="BM25953" s="31"/>
    </row>
    <row r="25954" spans="62:65" x14ac:dyDescent="0.25">
      <c r="BJ25954" s="31"/>
      <c r="BK25954" s="31"/>
      <c r="BL25954" s="31"/>
      <c r="BM25954" s="31"/>
    </row>
    <row r="25955" spans="62:65" x14ac:dyDescent="0.25">
      <c r="BJ25955" s="31"/>
      <c r="BK25955" s="31"/>
      <c r="BL25955" s="31"/>
      <c r="BM25955" s="31"/>
    </row>
    <row r="25956" spans="62:65" x14ac:dyDescent="0.25">
      <c r="BJ25956" s="31"/>
      <c r="BK25956" s="31"/>
      <c r="BL25956" s="31"/>
      <c r="BM25956" s="31"/>
    </row>
    <row r="25957" spans="62:65" x14ac:dyDescent="0.25">
      <c r="BJ25957" s="31"/>
      <c r="BK25957" s="31"/>
      <c r="BL25957" s="31"/>
      <c r="BM25957" s="31"/>
    </row>
    <row r="25958" spans="62:65" x14ac:dyDescent="0.25">
      <c r="BJ25958" s="31"/>
      <c r="BK25958" s="31"/>
      <c r="BL25958" s="31"/>
      <c r="BM25958" s="31"/>
    </row>
    <row r="25959" spans="62:65" x14ac:dyDescent="0.25">
      <c r="BJ25959" s="31"/>
      <c r="BK25959" s="31"/>
      <c r="BL25959" s="31"/>
      <c r="BM25959" s="31"/>
    </row>
    <row r="25960" spans="62:65" x14ac:dyDescent="0.25">
      <c r="BJ25960" s="31"/>
      <c r="BK25960" s="31"/>
      <c r="BL25960" s="31"/>
      <c r="BM25960" s="31"/>
    </row>
    <row r="25961" spans="62:65" x14ac:dyDescent="0.25">
      <c r="BJ25961" s="31"/>
      <c r="BK25961" s="31"/>
      <c r="BL25961" s="31"/>
      <c r="BM25961" s="31"/>
    </row>
    <row r="25962" spans="62:65" x14ac:dyDescent="0.25">
      <c r="BJ25962" s="31"/>
      <c r="BK25962" s="31"/>
      <c r="BL25962" s="31"/>
      <c r="BM25962" s="31"/>
    </row>
    <row r="25963" spans="62:65" x14ac:dyDescent="0.25">
      <c r="BJ25963" s="31"/>
      <c r="BK25963" s="31"/>
      <c r="BL25963" s="31"/>
      <c r="BM25963" s="31"/>
    </row>
    <row r="25964" spans="62:65" x14ac:dyDescent="0.25">
      <c r="BJ25964" s="31"/>
      <c r="BK25964" s="31"/>
      <c r="BL25964" s="31"/>
      <c r="BM25964" s="31"/>
    </row>
    <row r="25965" spans="62:65" x14ac:dyDescent="0.25">
      <c r="BJ25965" s="31"/>
      <c r="BK25965" s="31"/>
      <c r="BL25965" s="31"/>
      <c r="BM25965" s="31"/>
    </row>
    <row r="25966" spans="62:65" x14ac:dyDescent="0.25">
      <c r="BJ25966" s="31"/>
      <c r="BK25966" s="31"/>
      <c r="BL25966" s="31"/>
      <c r="BM25966" s="31"/>
    </row>
    <row r="25967" spans="62:65" x14ac:dyDescent="0.25">
      <c r="BJ25967" s="31"/>
      <c r="BK25967" s="31"/>
      <c r="BL25967" s="31"/>
      <c r="BM25967" s="31"/>
    </row>
    <row r="25968" spans="62:65" x14ac:dyDescent="0.25">
      <c r="BJ25968" s="31"/>
      <c r="BK25968" s="31"/>
      <c r="BL25968" s="31"/>
      <c r="BM25968" s="31"/>
    </row>
    <row r="25969" spans="62:65" x14ac:dyDescent="0.25">
      <c r="BJ25969" s="31"/>
      <c r="BK25969" s="31"/>
      <c r="BL25969" s="31"/>
      <c r="BM25969" s="31"/>
    </row>
    <row r="25970" spans="62:65" x14ac:dyDescent="0.25">
      <c r="BJ25970" s="31"/>
      <c r="BK25970" s="31"/>
      <c r="BL25970" s="31"/>
      <c r="BM25970" s="31"/>
    </row>
    <row r="25971" spans="62:65" x14ac:dyDescent="0.25">
      <c r="BJ25971" s="31"/>
      <c r="BK25971" s="31"/>
      <c r="BL25971" s="31"/>
      <c r="BM25971" s="31"/>
    </row>
    <row r="25972" spans="62:65" x14ac:dyDescent="0.25">
      <c r="BJ25972" s="31"/>
      <c r="BK25972" s="31"/>
      <c r="BL25972" s="31"/>
      <c r="BM25972" s="31"/>
    </row>
    <row r="25973" spans="62:65" x14ac:dyDescent="0.25">
      <c r="BJ25973" s="31"/>
      <c r="BK25973" s="31"/>
      <c r="BL25973" s="31"/>
      <c r="BM25973" s="31"/>
    </row>
    <row r="25974" spans="62:65" x14ac:dyDescent="0.25">
      <c r="BJ25974" s="31"/>
      <c r="BK25974" s="31"/>
      <c r="BL25974" s="31"/>
      <c r="BM25974" s="31"/>
    </row>
    <row r="25975" spans="62:65" x14ac:dyDescent="0.25">
      <c r="BJ25975" s="31"/>
      <c r="BK25975" s="31"/>
      <c r="BL25975" s="31"/>
      <c r="BM25975" s="31"/>
    </row>
    <row r="25976" spans="62:65" x14ac:dyDescent="0.25">
      <c r="BJ25976" s="31"/>
      <c r="BK25976" s="31"/>
      <c r="BL25976" s="31"/>
      <c r="BM25976" s="31"/>
    </row>
    <row r="25977" spans="62:65" x14ac:dyDescent="0.25">
      <c r="BJ25977" s="31"/>
      <c r="BK25977" s="31"/>
      <c r="BL25977" s="31"/>
      <c r="BM25977" s="31"/>
    </row>
    <row r="25978" spans="62:65" x14ac:dyDescent="0.25">
      <c r="BJ25978" s="31"/>
      <c r="BK25978" s="31"/>
      <c r="BL25978" s="31"/>
      <c r="BM25978" s="31"/>
    </row>
    <row r="25979" spans="62:65" x14ac:dyDescent="0.25">
      <c r="BJ25979" s="31"/>
      <c r="BK25979" s="31"/>
      <c r="BL25979" s="31"/>
      <c r="BM25979" s="31"/>
    </row>
    <row r="25980" spans="62:65" x14ac:dyDescent="0.25">
      <c r="BJ25980" s="31"/>
      <c r="BK25980" s="31"/>
      <c r="BL25980" s="31"/>
      <c r="BM25980" s="31"/>
    </row>
    <row r="25981" spans="62:65" x14ac:dyDescent="0.25">
      <c r="BJ25981" s="31"/>
      <c r="BK25981" s="31"/>
      <c r="BL25981" s="31"/>
      <c r="BM25981" s="31"/>
    </row>
    <row r="25982" spans="62:65" x14ac:dyDescent="0.25">
      <c r="BJ25982" s="31"/>
      <c r="BK25982" s="31"/>
      <c r="BL25982" s="31"/>
      <c r="BM25982" s="31"/>
    </row>
    <row r="25983" spans="62:65" x14ac:dyDescent="0.25">
      <c r="BJ25983" s="31"/>
      <c r="BK25983" s="31"/>
      <c r="BL25983" s="31"/>
      <c r="BM25983" s="31"/>
    </row>
    <row r="25984" spans="62:65" x14ac:dyDescent="0.25">
      <c r="BJ25984" s="31"/>
      <c r="BK25984" s="31"/>
      <c r="BL25984" s="31"/>
      <c r="BM25984" s="31"/>
    </row>
    <row r="25985" spans="62:65" x14ac:dyDescent="0.25">
      <c r="BJ25985" s="31"/>
      <c r="BK25985" s="31"/>
      <c r="BL25985" s="31"/>
      <c r="BM25985" s="31"/>
    </row>
    <row r="25986" spans="62:65" x14ac:dyDescent="0.25">
      <c r="BJ25986" s="31"/>
      <c r="BK25986" s="31"/>
      <c r="BL25986" s="31"/>
      <c r="BM25986" s="31"/>
    </row>
    <row r="25987" spans="62:65" x14ac:dyDescent="0.25">
      <c r="BJ25987" s="31"/>
      <c r="BK25987" s="31"/>
      <c r="BL25987" s="31"/>
      <c r="BM25987" s="31"/>
    </row>
    <row r="25988" spans="62:65" x14ac:dyDescent="0.25">
      <c r="BJ25988" s="31"/>
      <c r="BK25988" s="31"/>
      <c r="BL25988" s="31"/>
      <c r="BM25988" s="31"/>
    </row>
    <row r="25989" spans="62:65" x14ac:dyDescent="0.25">
      <c r="BJ25989" s="31"/>
      <c r="BK25989" s="31"/>
      <c r="BL25989" s="31"/>
      <c r="BM25989" s="31"/>
    </row>
    <row r="25990" spans="62:65" x14ac:dyDescent="0.25">
      <c r="BJ25990" s="31"/>
      <c r="BK25990" s="31"/>
      <c r="BL25990" s="31"/>
      <c r="BM25990" s="31"/>
    </row>
    <row r="25991" spans="62:65" x14ac:dyDescent="0.25">
      <c r="BJ25991" s="31"/>
      <c r="BK25991" s="31"/>
      <c r="BL25991" s="31"/>
      <c r="BM25991" s="31"/>
    </row>
    <row r="25992" spans="62:65" x14ac:dyDescent="0.25">
      <c r="BJ25992" s="31"/>
      <c r="BK25992" s="31"/>
      <c r="BL25992" s="31"/>
      <c r="BM25992" s="31"/>
    </row>
    <row r="25993" spans="62:65" x14ac:dyDescent="0.25">
      <c r="BJ25993" s="31"/>
      <c r="BK25993" s="31"/>
      <c r="BL25993" s="31"/>
      <c r="BM25993" s="31"/>
    </row>
    <row r="25994" spans="62:65" x14ac:dyDescent="0.25">
      <c r="BJ25994" s="31"/>
      <c r="BK25994" s="31"/>
      <c r="BL25994" s="31"/>
      <c r="BM25994" s="31"/>
    </row>
    <row r="25995" spans="62:65" x14ac:dyDescent="0.25">
      <c r="BJ25995" s="31"/>
      <c r="BK25995" s="31"/>
      <c r="BL25995" s="31"/>
      <c r="BM25995" s="31"/>
    </row>
    <row r="25996" spans="62:65" x14ac:dyDescent="0.25">
      <c r="BJ25996" s="31"/>
      <c r="BK25996" s="31"/>
      <c r="BL25996" s="31"/>
      <c r="BM25996" s="31"/>
    </row>
    <row r="25997" spans="62:65" x14ac:dyDescent="0.25">
      <c r="BJ25997" s="31"/>
      <c r="BK25997" s="31"/>
      <c r="BL25997" s="31"/>
      <c r="BM25997" s="31"/>
    </row>
    <row r="25998" spans="62:65" x14ac:dyDescent="0.25">
      <c r="BJ25998" s="31"/>
      <c r="BK25998" s="31"/>
      <c r="BL25998" s="31"/>
      <c r="BM25998" s="31"/>
    </row>
    <row r="25999" spans="62:65" x14ac:dyDescent="0.25">
      <c r="BJ25999" s="31"/>
      <c r="BK25999" s="31"/>
      <c r="BL25999" s="31"/>
      <c r="BM25999" s="31"/>
    </row>
    <row r="26000" spans="62:65" x14ac:dyDescent="0.25">
      <c r="BJ26000" s="31"/>
      <c r="BK26000" s="31"/>
      <c r="BL26000" s="31"/>
      <c r="BM26000" s="31"/>
    </row>
    <row r="26001" spans="62:65" x14ac:dyDescent="0.25">
      <c r="BJ26001" s="31"/>
      <c r="BK26001" s="31"/>
      <c r="BL26001" s="31"/>
      <c r="BM26001" s="31"/>
    </row>
    <row r="26002" spans="62:65" x14ac:dyDescent="0.25">
      <c r="BJ26002" s="31"/>
      <c r="BK26002" s="31"/>
      <c r="BL26002" s="31"/>
      <c r="BM26002" s="31"/>
    </row>
    <row r="26003" spans="62:65" x14ac:dyDescent="0.25">
      <c r="BJ26003" s="31"/>
      <c r="BK26003" s="31"/>
      <c r="BL26003" s="31"/>
      <c r="BM26003" s="31"/>
    </row>
    <row r="26004" spans="62:65" x14ac:dyDescent="0.25">
      <c r="BJ26004" s="31"/>
      <c r="BK26004" s="31"/>
      <c r="BL26004" s="31"/>
      <c r="BM26004" s="31"/>
    </row>
    <row r="26005" spans="62:65" x14ac:dyDescent="0.25">
      <c r="BJ26005" s="31"/>
      <c r="BK26005" s="31"/>
      <c r="BL26005" s="31"/>
      <c r="BM26005" s="31"/>
    </row>
    <row r="26006" spans="62:65" x14ac:dyDescent="0.25">
      <c r="BJ26006" s="31"/>
      <c r="BK26006" s="31"/>
      <c r="BL26006" s="31"/>
      <c r="BM26006" s="31"/>
    </row>
    <row r="26007" spans="62:65" x14ac:dyDescent="0.25">
      <c r="BJ26007" s="31"/>
      <c r="BK26007" s="31"/>
      <c r="BL26007" s="31"/>
      <c r="BM26007" s="31"/>
    </row>
    <row r="26008" spans="62:65" x14ac:dyDescent="0.25">
      <c r="BJ26008" s="31"/>
      <c r="BK26008" s="31"/>
      <c r="BL26008" s="31"/>
      <c r="BM26008" s="31"/>
    </row>
    <row r="26009" spans="62:65" x14ac:dyDescent="0.25">
      <c r="BJ26009" s="31"/>
      <c r="BK26009" s="31"/>
      <c r="BL26009" s="31"/>
      <c r="BM26009" s="31"/>
    </row>
    <row r="26010" spans="62:65" x14ac:dyDescent="0.25">
      <c r="BJ26010" s="31"/>
      <c r="BK26010" s="31"/>
      <c r="BL26010" s="31"/>
      <c r="BM26010" s="31"/>
    </row>
    <row r="26011" spans="62:65" x14ac:dyDescent="0.25">
      <c r="BJ26011" s="31"/>
      <c r="BK26011" s="31"/>
      <c r="BL26011" s="31"/>
      <c r="BM26011" s="31"/>
    </row>
    <row r="26012" spans="62:65" x14ac:dyDescent="0.25">
      <c r="BJ26012" s="31"/>
      <c r="BK26012" s="31"/>
      <c r="BL26012" s="31"/>
      <c r="BM26012" s="31"/>
    </row>
    <row r="26013" spans="62:65" x14ac:dyDescent="0.25">
      <c r="BJ26013" s="31"/>
      <c r="BK26013" s="31"/>
      <c r="BL26013" s="31"/>
      <c r="BM26013" s="31"/>
    </row>
    <row r="26014" spans="62:65" x14ac:dyDescent="0.25">
      <c r="BJ26014" s="31"/>
      <c r="BK26014" s="31"/>
      <c r="BL26014" s="31"/>
      <c r="BM26014" s="31"/>
    </row>
    <row r="26015" spans="62:65" x14ac:dyDescent="0.25">
      <c r="BJ26015" s="31"/>
      <c r="BK26015" s="31"/>
      <c r="BL26015" s="31"/>
      <c r="BM26015" s="31"/>
    </row>
    <row r="26016" spans="62:65" x14ac:dyDescent="0.25">
      <c r="BJ26016" s="31"/>
      <c r="BK26016" s="31"/>
      <c r="BL26016" s="31"/>
      <c r="BM26016" s="31"/>
    </row>
    <row r="26017" spans="62:65" x14ac:dyDescent="0.25">
      <c r="BJ26017" s="31"/>
      <c r="BK26017" s="31"/>
      <c r="BL26017" s="31"/>
      <c r="BM26017" s="31"/>
    </row>
    <row r="26018" spans="62:65" x14ac:dyDescent="0.25">
      <c r="BJ26018" s="31"/>
      <c r="BK26018" s="31"/>
      <c r="BL26018" s="31"/>
      <c r="BM26018" s="31"/>
    </row>
    <row r="26019" spans="62:65" x14ac:dyDescent="0.25">
      <c r="BJ26019" s="31"/>
      <c r="BK26019" s="31"/>
      <c r="BL26019" s="31"/>
      <c r="BM26019" s="31"/>
    </row>
    <row r="26020" spans="62:65" x14ac:dyDescent="0.25">
      <c r="BJ26020" s="31"/>
      <c r="BK26020" s="31"/>
      <c r="BL26020" s="31"/>
      <c r="BM26020" s="31"/>
    </row>
    <row r="26021" spans="62:65" x14ac:dyDescent="0.25">
      <c r="BJ26021" s="31"/>
      <c r="BK26021" s="31"/>
      <c r="BL26021" s="31"/>
      <c r="BM26021" s="31"/>
    </row>
    <row r="26022" spans="62:65" x14ac:dyDescent="0.25">
      <c r="BJ26022" s="31"/>
      <c r="BK26022" s="31"/>
      <c r="BL26022" s="31"/>
      <c r="BM26022" s="31"/>
    </row>
    <row r="26023" spans="62:65" x14ac:dyDescent="0.25">
      <c r="BJ26023" s="31"/>
      <c r="BK26023" s="31"/>
      <c r="BL26023" s="31"/>
      <c r="BM26023" s="31"/>
    </row>
    <row r="26024" spans="62:65" x14ac:dyDescent="0.25">
      <c r="BJ26024" s="31"/>
      <c r="BK26024" s="31"/>
      <c r="BL26024" s="31"/>
      <c r="BM26024" s="31"/>
    </row>
    <row r="26025" spans="62:65" x14ac:dyDescent="0.25">
      <c r="BJ26025" s="31"/>
      <c r="BK26025" s="31"/>
      <c r="BL26025" s="31"/>
      <c r="BM26025" s="31"/>
    </row>
    <row r="26026" spans="62:65" x14ac:dyDescent="0.25">
      <c r="BJ26026" s="31"/>
      <c r="BK26026" s="31"/>
      <c r="BL26026" s="31"/>
      <c r="BM26026" s="31"/>
    </row>
    <row r="26027" spans="62:65" x14ac:dyDescent="0.25">
      <c r="BJ26027" s="31"/>
      <c r="BK26027" s="31"/>
      <c r="BL26027" s="31"/>
      <c r="BM26027" s="31"/>
    </row>
    <row r="26028" spans="62:65" x14ac:dyDescent="0.25">
      <c r="BJ26028" s="31"/>
      <c r="BK26028" s="31"/>
      <c r="BL26028" s="31"/>
      <c r="BM26028" s="31"/>
    </row>
    <row r="26029" spans="62:65" x14ac:dyDescent="0.25">
      <c r="BJ26029" s="31"/>
      <c r="BK26029" s="31"/>
      <c r="BL26029" s="31"/>
      <c r="BM26029" s="31"/>
    </row>
    <row r="26030" spans="62:65" x14ac:dyDescent="0.25">
      <c r="BJ26030" s="31"/>
      <c r="BK26030" s="31"/>
      <c r="BL26030" s="31"/>
      <c r="BM26030" s="31"/>
    </row>
    <row r="26031" spans="62:65" x14ac:dyDescent="0.25">
      <c r="BJ26031" s="31"/>
      <c r="BK26031" s="31"/>
      <c r="BL26031" s="31"/>
      <c r="BM26031" s="31"/>
    </row>
    <row r="26032" spans="62:65" x14ac:dyDescent="0.25">
      <c r="BJ26032" s="31"/>
      <c r="BK26032" s="31"/>
      <c r="BL26032" s="31"/>
      <c r="BM26032" s="31"/>
    </row>
    <row r="26033" spans="62:65" x14ac:dyDescent="0.25">
      <c r="BJ26033" s="31"/>
      <c r="BK26033" s="31"/>
      <c r="BL26033" s="31"/>
      <c r="BM26033" s="31"/>
    </row>
    <row r="26034" spans="62:65" x14ac:dyDescent="0.25">
      <c r="BJ26034" s="31"/>
      <c r="BK26034" s="31"/>
      <c r="BL26034" s="31"/>
      <c r="BM26034" s="31"/>
    </row>
    <row r="26035" spans="62:65" x14ac:dyDescent="0.25">
      <c r="BJ26035" s="31"/>
      <c r="BK26035" s="31"/>
      <c r="BL26035" s="31"/>
      <c r="BM26035" s="31"/>
    </row>
    <row r="26036" spans="62:65" x14ac:dyDescent="0.25">
      <c r="BJ26036" s="31"/>
      <c r="BK26036" s="31"/>
      <c r="BL26036" s="31"/>
      <c r="BM26036" s="31"/>
    </row>
    <row r="26037" spans="62:65" x14ac:dyDescent="0.25">
      <c r="BJ26037" s="31"/>
      <c r="BK26037" s="31"/>
      <c r="BL26037" s="31"/>
      <c r="BM26037" s="31"/>
    </row>
    <row r="26038" spans="62:65" x14ac:dyDescent="0.25">
      <c r="BJ26038" s="31"/>
      <c r="BK26038" s="31"/>
      <c r="BL26038" s="31"/>
      <c r="BM26038" s="31"/>
    </row>
    <row r="26039" spans="62:65" x14ac:dyDescent="0.25">
      <c r="BJ26039" s="31"/>
      <c r="BK26039" s="31"/>
      <c r="BL26039" s="31"/>
      <c r="BM26039" s="31"/>
    </row>
    <row r="26040" spans="62:65" x14ac:dyDescent="0.25">
      <c r="BJ26040" s="31"/>
      <c r="BK26040" s="31"/>
      <c r="BL26040" s="31"/>
      <c r="BM26040" s="31"/>
    </row>
    <row r="26041" spans="62:65" x14ac:dyDescent="0.25">
      <c r="BJ26041" s="31"/>
      <c r="BK26041" s="31"/>
      <c r="BL26041" s="31"/>
      <c r="BM26041" s="31"/>
    </row>
    <row r="26042" spans="62:65" x14ac:dyDescent="0.25">
      <c r="BJ26042" s="31"/>
      <c r="BK26042" s="31"/>
      <c r="BL26042" s="31"/>
      <c r="BM26042" s="31"/>
    </row>
    <row r="26043" spans="62:65" x14ac:dyDescent="0.25">
      <c r="BJ26043" s="31"/>
      <c r="BK26043" s="31"/>
      <c r="BL26043" s="31"/>
      <c r="BM26043" s="31"/>
    </row>
    <row r="26044" spans="62:65" x14ac:dyDescent="0.25">
      <c r="BJ26044" s="31"/>
      <c r="BK26044" s="31"/>
      <c r="BL26044" s="31"/>
      <c r="BM26044" s="31"/>
    </row>
    <row r="26045" spans="62:65" x14ac:dyDescent="0.25">
      <c r="BJ26045" s="31"/>
      <c r="BK26045" s="31"/>
      <c r="BL26045" s="31"/>
      <c r="BM26045" s="31"/>
    </row>
    <row r="26046" spans="62:65" x14ac:dyDescent="0.25">
      <c r="BJ26046" s="31"/>
      <c r="BK26046" s="31"/>
      <c r="BL26046" s="31"/>
      <c r="BM26046" s="31"/>
    </row>
    <row r="26047" spans="62:65" x14ac:dyDescent="0.25">
      <c r="BJ26047" s="31"/>
      <c r="BK26047" s="31"/>
      <c r="BL26047" s="31"/>
      <c r="BM26047" s="31"/>
    </row>
    <row r="26048" spans="62:65" x14ac:dyDescent="0.25">
      <c r="BJ26048" s="31"/>
      <c r="BK26048" s="31"/>
      <c r="BL26048" s="31"/>
      <c r="BM26048" s="31"/>
    </row>
    <row r="26049" spans="62:65" x14ac:dyDescent="0.25">
      <c r="BJ26049" s="31"/>
      <c r="BK26049" s="31"/>
      <c r="BL26049" s="31"/>
      <c r="BM26049" s="31"/>
    </row>
    <row r="26050" spans="62:65" x14ac:dyDescent="0.25">
      <c r="BJ26050" s="31"/>
      <c r="BK26050" s="31"/>
      <c r="BL26050" s="31"/>
      <c r="BM26050" s="31"/>
    </row>
    <row r="26051" spans="62:65" x14ac:dyDescent="0.25">
      <c r="BJ26051" s="31"/>
      <c r="BK26051" s="31"/>
      <c r="BL26051" s="31"/>
      <c r="BM26051" s="31"/>
    </row>
    <row r="26052" spans="62:65" x14ac:dyDescent="0.25">
      <c r="BJ26052" s="31"/>
      <c r="BK26052" s="31"/>
      <c r="BL26052" s="31"/>
      <c r="BM26052" s="31"/>
    </row>
    <row r="26053" spans="62:65" x14ac:dyDescent="0.25">
      <c r="BJ26053" s="31"/>
      <c r="BK26053" s="31"/>
      <c r="BL26053" s="31"/>
      <c r="BM26053" s="31"/>
    </row>
    <row r="26054" spans="62:65" x14ac:dyDescent="0.25">
      <c r="BJ26054" s="31"/>
      <c r="BK26054" s="31"/>
      <c r="BL26054" s="31"/>
      <c r="BM26054" s="31"/>
    </row>
    <row r="26055" spans="62:65" x14ac:dyDescent="0.25">
      <c r="BJ26055" s="31"/>
      <c r="BK26055" s="31"/>
      <c r="BL26055" s="31"/>
      <c r="BM26055" s="31"/>
    </row>
    <row r="26056" spans="62:65" x14ac:dyDescent="0.25">
      <c r="BJ26056" s="31"/>
      <c r="BK26056" s="31"/>
      <c r="BL26056" s="31"/>
      <c r="BM26056" s="31"/>
    </row>
    <row r="26057" spans="62:65" x14ac:dyDescent="0.25">
      <c r="BJ26057" s="31"/>
      <c r="BK26057" s="31"/>
      <c r="BL26057" s="31"/>
      <c r="BM26057" s="31"/>
    </row>
    <row r="26058" spans="62:65" x14ac:dyDescent="0.25">
      <c r="BJ26058" s="31"/>
      <c r="BK26058" s="31"/>
      <c r="BL26058" s="31"/>
      <c r="BM26058" s="31"/>
    </row>
    <row r="26059" spans="62:65" x14ac:dyDescent="0.25">
      <c r="BJ26059" s="31"/>
      <c r="BK26059" s="31"/>
      <c r="BL26059" s="31"/>
      <c r="BM26059" s="31"/>
    </row>
    <row r="26060" spans="62:65" x14ac:dyDescent="0.25">
      <c r="BJ26060" s="31"/>
      <c r="BK26060" s="31"/>
      <c r="BL26060" s="31"/>
      <c r="BM26060" s="31"/>
    </row>
    <row r="26061" spans="62:65" x14ac:dyDescent="0.25">
      <c r="BJ26061" s="31"/>
      <c r="BK26061" s="31"/>
      <c r="BL26061" s="31"/>
      <c r="BM26061" s="31"/>
    </row>
    <row r="26062" spans="62:65" x14ac:dyDescent="0.25">
      <c r="BJ26062" s="31"/>
      <c r="BK26062" s="31"/>
      <c r="BL26062" s="31"/>
      <c r="BM26062" s="31"/>
    </row>
    <row r="26063" spans="62:65" x14ac:dyDescent="0.25">
      <c r="BJ26063" s="31"/>
      <c r="BK26063" s="31"/>
      <c r="BL26063" s="31"/>
      <c r="BM26063" s="31"/>
    </row>
    <row r="26064" spans="62:65" x14ac:dyDescent="0.25">
      <c r="BJ26064" s="31"/>
      <c r="BK26064" s="31"/>
      <c r="BL26064" s="31"/>
      <c r="BM26064" s="31"/>
    </row>
    <row r="26065" spans="62:65" x14ac:dyDescent="0.25">
      <c r="BJ26065" s="31"/>
      <c r="BK26065" s="31"/>
      <c r="BL26065" s="31"/>
      <c r="BM26065" s="31"/>
    </row>
    <row r="26066" spans="62:65" x14ac:dyDescent="0.25">
      <c r="BJ26066" s="31"/>
      <c r="BK26066" s="31"/>
      <c r="BL26066" s="31"/>
      <c r="BM26066" s="31"/>
    </row>
    <row r="26067" spans="62:65" x14ac:dyDescent="0.25">
      <c r="BJ26067" s="31"/>
      <c r="BK26067" s="31"/>
      <c r="BL26067" s="31"/>
      <c r="BM26067" s="31"/>
    </row>
    <row r="26068" spans="62:65" x14ac:dyDescent="0.25">
      <c r="BJ26068" s="31"/>
      <c r="BK26068" s="31"/>
      <c r="BL26068" s="31"/>
      <c r="BM26068" s="31"/>
    </row>
    <row r="26069" spans="62:65" x14ac:dyDescent="0.25">
      <c r="BJ26069" s="31"/>
      <c r="BK26069" s="31"/>
      <c r="BL26069" s="31"/>
      <c r="BM26069" s="31"/>
    </row>
    <row r="26070" spans="62:65" x14ac:dyDescent="0.25">
      <c r="BJ26070" s="31"/>
      <c r="BK26070" s="31"/>
      <c r="BL26070" s="31"/>
      <c r="BM26070" s="31"/>
    </row>
    <row r="26071" spans="62:65" x14ac:dyDescent="0.25">
      <c r="BJ26071" s="31"/>
      <c r="BK26071" s="31"/>
      <c r="BL26071" s="31"/>
      <c r="BM26071" s="31"/>
    </row>
    <row r="26072" spans="62:65" x14ac:dyDescent="0.25">
      <c r="BJ26072" s="31"/>
      <c r="BK26072" s="31"/>
      <c r="BL26072" s="31"/>
      <c r="BM26072" s="31"/>
    </row>
    <row r="26073" spans="62:65" x14ac:dyDescent="0.25">
      <c r="BJ26073" s="31"/>
      <c r="BK26073" s="31"/>
      <c r="BL26073" s="31"/>
      <c r="BM26073" s="31"/>
    </row>
    <row r="26074" spans="62:65" x14ac:dyDescent="0.25">
      <c r="BJ26074" s="31"/>
      <c r="BK26074" s="31"/>
      <c r="BL26074" s="31"/>
      <c r="BM26074" s="31"/>
    </row>
    <row r="26075" spans="62:65" x14ac:dyDescent="0.25">
      <c r="BJ26075" s="31"/>
      <c r="BK26075" s="31"/>
      <c r="BL26075" s="31"/>
      <c r="BM26075" s="31"/>
    </row>
    <row r="26076" spans="62:65" x14ac:dyDescent="0.25">
      <c r="BJ26076" s="31"/>
      <c r="BK26076" s="31"/>
      <c r="BL26076" s="31"/>
      <c r="BM26076" s="31"/>
    </row>
    <row r="26077" spans="62:65" x14ac:dyDescent="0.25">
      <c r="BJ26077" s="31"/>
      <c r="BK26077" s="31"/>
      <c r="BL26077" s="31"/>
      <c r="BM26077" s="31"/>
    </row>
    <row r="26078" spans="62:65" x14ac:dyDescent="0.25">
      <c r="BJ26078" s="31"/>
      <c r="BK26078" s="31"/>
      <c r="BL26078" s="31"/>
      <c r="BM26078" s="31"/>
    </row>
    <row r="26079" spans="62:65" x14ac:dyDescent="0.25">
      <c r="BJ26079" s="31"/>
      <c r="BK26079" s="31"/>
      <c r="BL26079" s="31"/>
      <c r="BM26079" s="31"/>
    </row>
    <row r="26080" spans="62:65" x14ac:dyDescent="0.25">
      <c r="BJ26080" s="31"/>
      <c r="BK26080" s="31"/>
      <c r="BL26080" s="31"/>
      <c r="BM26080" s="31"/>
    </row>
    <row r="26081" spans="62:65" x14ac:dyDescent="0.25">
      <c r="BJ26081" s="31"/>
      <c r="BK26081" s="31"/>
      <c r="BL26081" s="31"/>
      <c r="BM26081" s="31"/>
    </row>
    <row r="26082" spans="62:65" x14ac:dyDescent="0.25">
      <c r="BJ26082" s="31"/>
      <c r="BK26082" s="31"/>
      <c r="BL26082" s="31"/>
      <c r="BM26082" s="31"/>
    </row>
    <row r="26083" spans="62:65" x14ac:dyDescent="0.25">
      <c r="BJ26083" s="31"/>
      <c r="BK26083" s="31"/>
      <c r="BL26083" s="31"/>
      <c r="BM26083" s="31"/>
    </row>
    <row r="26084" spans="62:65" x14ac:dyDescent="0.25">
      <c r="BJ26084" s="31"/>
      <c r="BK26084" s="31"/>
      <c r="BL26084" s="31"/>
      <c r="BM26084" s="31"/>
    </row>
    <row r="26085" spans="62:65" x14ac:dyDescent="0.25">
      <c r="BJ26085" s="31"/>
      <c r="BK26085" s="31"/>
      <c r="BL26085" s="31"/>
      <c r="BM26085" s="31"/>
    </row>
    <row r="26086" spans="62:65" x14ac:dyDescent="0.25">
      <c r="BJ26086" s="31"/>
      <c r="BK26086" s="31"/>
      <c r="BL26086" s="31"/>
      <c r="BM26086" s="31"/>
    </row>
    <row r="26087" spans="62:65" x14ac:dyDescent="0.25">
      <c r="BJ26087" s="31"/>
      <c r="BK26087" s="31"/>
      <c r="BL26087" s="31"/>
      <c r="BM26087" s="31"/>
    </row>
    <row r="26088" spans="62:65" x14ac:dyDescent="0.25">
      <c r="BJ26088" s="31"/>
      <c r="BK26088" s="31"/>
      <c r="BL26088" s="31"/>
      <c r="BM26088" s="31"/>
    </row>
    <row r="26089" spans="62:65" x14ac:dyDescent="0.25">
      <c r="BJ26089" s="31"/>
      <c r="BK26089" s="31"/>
      <c r="BL26089" s="31"/>
      <c r="BM26089" s="31"/>
    </row>
    <row r="26090" spans="62:65" x14ac:dyDescent="0.25">
      <c r="BJ26090" s="31"/>
      <c r="BK26090" s="31"/>
      <c r="BL26090" s="31"/>
      <c r="BM26090" s="31"/>
    </row>
    <row r="26091" spans="62:65" x14ac:dyDescent="0.25">
      <c r="BJ26091" s="31"/>
      <c r="BK26091" s="31"/>
      <c r="BL26091" s="31"/>
      <c r="BM26091" s="31"/>
    </row>
    <row r="26092" spans="62:65" x14ac:dyDescent="0.25">
      <c r="BJ26092" s="31"/>
      <c r="BK26092" s="31"/>
      <c r="BL26092" s="31"/>
      <c r="BM26092" s="31"/>
    </row>
    <row r="26093" spans="62:65" x14ac:dyDescent="0.25">
      <c r="BJ26093" s="31"/>
      <c r="BK26093" s="31"/>
      <c r="BL26093" s="31"/>
      <c r="BM26093" s="31"/>
    </row>
    <row r="26094" spans="62:65" x14ac:dyDescent="0.25">
      <c r="BJ26094" s="31"/>
      <c r="BK26094" s="31"/>
      <c r="BL26094" s="31"/>
      <c r="BM26094" s="31"/>
    </row>
    <row r="26095" spans="62:65" x14ac:dyDescent="0.25">
      <c r="BJ26095" s="31"/>
      <c r="BK26095" s="31"/>
      <c r="BL26095" s="31"/>
      <c r="BM26095" s="31"/>
    </row>
    <row r="26096" spans="62:65" x14ac:dyDescent="0.25">
      <c r="BJ26096" s="31"/>
      <c r="BK26096" s="31"/>
      <c r="BL26096" s="31"/>
      <c r="BM26096" s="31"/>
    </row>
    <row r="26097" spans="62:65" x14ac:dyDescent="0.25">
      <c r="BJ26097" s="31"/>
      <c r="BK26097" s="31"/>
      <c r="BL26097" s="31"/>
      <c r="BM26097" s="31"/>
    </row>
    <row r="26098" spans="62:65" x14ac:dyDescent="0.25">
      <c r="BJ26098" s="31"/>
      <c r="BK26098" s="31"/>
      <c r="BL26098" s="31"/>
      <c r="BM26098" s="31"/>
    </row>
    <row r="26099" spans="62:65" x14ac:dyDescent="0.25">
      <c r="BJ26099" s="31"/>
      <c r="BK26099" s="31"/>
      <c r="BL26099" s="31"/>
      <c r="BM26099" s="31"/>
    </row>
    <row r="26100" spans="62:65" x14ac:dyDescent="0.25">
      <c r="BJ26100" s="31"/>
      <c r="BK26100" s="31"/>
      <c r="BL26100" s="31"/>
      <c r="BM26100" s="31"/>
    </row>
    <row r="26101" spans="62:65" x14ac:dyDescent="0.25">
      <c r="BJ26101" s="31"/>
      <c r="BK26101" s="31"/>
      <c r="BL26101" s="31"/>
      <c r="BM26101" s="31"/>
    </row>
    <row r="26102" spans="62:65" x14ac:dyDescent="0.25">
      <c r="BJ26102" s="31"/>
      <c r="BK26102" s="31"/>
      <c r="BL26102" s="31"/>
      <c r="BM26102" s="31"/>
    </row>
    <row r="26103" spans="62:65" x14ac:dyDescent="0.25">
      <c r="BJ26103" s="31"/>
      <c r="BK26103" s="31"/>
      <c r="BL26103" s="31"/>
      <c r="BM26103" s="31"/>
    </row>
    <row r="26104" spans="62:65" x14ac:dyDescent="0.25">
      <c r="BJ26104" s="31"/>
      <c r="BK26104" s="31"/>
      <c r="BL26104" s="31"/>
      <c r="BM26104" s="31"/>
    </row>
    <row r="26105" spans="62:65" x14ac:dyDescent="0.25">
      <c r="BJ26105" s="31"/>
      <c r="BK26105" s="31"/>
      <c r="BL26105" s="31"/>
      <c r="BM26105" s="31"/>
    </row>
    <row r="26106" spans="62:65" x14ac:dyDescent="0.25">
      <c r="BJ26106" s="31"/>
      <c r="BK26106" s="31"/>
      <c r="BL26106" s="31"/>
      <c r="BM26106" s="31"/>
    </row>
    <row r="26107" spans="62:65" x14ac:dyDescent="0.25">
      <c r="BJ26107" s="31"/>
      <c r="BK26107" s="31"/>
      <c r="BL26107" s="31"/>
      <c r="BM26107" s="31"/>
    </row>
    <row r="26108" spans="62:65" x14ac:dyDescent="0.25">
      <c r="BJ26108" s="31"/>
      <c r="BK26108" s="31"/>
      <c r="BL26108" s="31"/>
      <c r="BM26108" s="31"/>
    </row>
    <row r="26109" spans="62:65" x14ac:dyDescent="0.25">
      <c r="BJ26109" s="31"/>
      <c r="BK26109" s="31"/>
      <c r="BL26109" s="31"/>
      <c r="BM26109" s="31"/>
    </row>
    <row r="26110" spans="62:65" x14ac:dyDescent="0.25">
      <c r="BJ26110" s="31"/>
      <c r="BK26110" s="31"/>
      <c r="BL26110" s="31"/>
      <c r="BM26110" s="31"/>
    </row>
    <row r="26111" spans="62:65" x14ac:dyDescent="0.25">
      <c r="BJ26111" s="31"/>
      <c r="BK26111" s="31"/>
      <c r="BL26111" s="31"/>
      <c r="BM26111" s="31"/>
    </row>
    <row r="26112" spans="62:65" x14ac:dyDescent="0.25">
      <c r="BJ26112" s="31"/>
      <c r="BK26112" s="31"/>
      <c r="BL26112" s="31"/>
      <c r="BM26112" s="31"/>
    </row>
    <row r="26113" spans="62:65" x14ac:dyDescent="0.25">
      <c r="BJ26113" s="31"/>
      <c r="BK26113" s="31"/>
      <c r="BL26113" s="31"/>
      <c r="BM26113" s="31"/>
    </row>
    <row r="26114" spans="62:65" x14ac:dyDescent="0.25">
      <c r="BJ26114" s="31"/>
      <c r="BK26114" s="31"/>
      <c r="BL26114" s="31"/>
      <c r="BM26114" s="31"/>
    </row>
    <row r="26115" spans="62:65" x14ac:dyDescent="0.25">
      <c r="BJ26115" s="31"/>
      <c r="BK26115" s="31"/>
      <c r="BL26115" s="31"/>
      <c r="BM26115" s="31"/>
    </row>
    <row r="26116" spans="62:65" x14ac:dyDescent="0.25">
      <c r="BJ26116" s="31"/>
      <c r="BK26116" s="31"/>
      <c r="BL26116" s="31"/>
      <c r="BM26116" s="31"/>
    </row>
    <row r="26117" spans="62:65" x14ac:dyDescent="0.25">
      <c r="BJ26117" s="31"/>
      <c r="BK26117" s="31"/>
      <c r="BL26117" s="31"/>
      <c r="BM26117" s="31"/>
    </row>
    <row r="26118" spans="62:65" x14ac:dyDescent="0.25">
      <c r="BJ26118" s="31"/>
      <c r="BK26118" s="31"/>
      <c r="BL26118" s="31"/>
      <c r="BM26118" s="31"/>
    </row>
    <row r="26119" spans="62:65" x14ac:dyDescent="0.25">
      <c r="BJ26119" s="31"/>
      <c r="BK26119" s="31"/>
      <c r="BL26119" s="31"/>
      <c r="BM26119" s="31"/>
    </row>
    <row r="26120" spans="62:65" x14ac:dyDescent="0.25">
      <c r="BJ26120" s="31"/>
      <c r="BK26120" s="31"/>
      <c r="BL26120" s="31"/>
      <c r="BM26120" s="31"/>
    </row>
    <row r="26121" spans="62:65" x14ac:dyDescent="0.25">
      <c r="BJ26121" s="31"/>
      <c r="BK26121" s="31"/>
      <c r="BL26121" s="31"/>
      <c r="BM26121" s="31"/>
    </row>
    <row r="26122" spans="62:65" x14ac:dyDescent="0.25">
      <c r="BJ26122" s="31"/>
      <c r="BK26122" s="31"/>
      <c r="BL26122" s="31"/>
      <c r="BM26122" s="31"/>
    </row>
    <row r="26123" spans="62:65" x14ac:dyDescent="0.25">
      <c r="BJ26123" s="31"/>
      <c r="BK26123" s="31"/>
      <c r="BL26123" s="31"/>
      <c r="BM26123" s="31"/>
    </row>
    <row r="26124" spans="62:65" x14ac:dyDescent="0.25">
      <c r="BJ26124" s="31"/>
      <c r="BK26124" s="31"/>
      <c r="BL26124" s="31"/>
      <c r="BM26124" s="31"/>
    </row>
    <row r="26125" spans="62:65" x14ac:dyDescent="0.25">
      <c r="BJ26125" s="31"/>
      <c r="BK26125" s="31"/>
      <c r="BL26125" s="31"/>
      <c r="BM26125" s="31"/>
    </row>
    <row r="26126" spans="62:65" x14ac:dyDescent="0.25">
      <c r="BJ26126" s="31"/>
      <c r="BK26126" s="31"/>
      <c r="BL26126" s="31"/>
      <c r="BM26126" s="31"/>
    </row>
    <row r="26127" spans="62:65" x14ac:dyDescent="0.25">
      <c r="BJ26127" s="31"/>
      <c r="BK26127" s="31"/>
      <c r="BL26127" s="31"/>
      <c r="BM26127" s="31"/>
    </row>
    <row r="26128" spans="62:65" x14ac:dyDescent="0.25">
      <c r="BJ26128" s="31"/>
      <c r="BK26128" s="31"/>
      <c r="BL26128" s="31"/>
      <c r="BM26128" s="31"/>
    </row>
    <row r="26129" spans="62:65" x14ac:dyDescent="0.25">
      <c r="BJ26129" s="31"/>
      <c r="BK26129" s="31"/>
      <c r="BL26129" s="31"/>
      <c r="BM26129" s="31"/>
    </row>
    <row r="26130" spans="62:65" x14ac:dyDescent="0.25">
      <c r="BJ26130" s="31"/>
      <c r="BK26130" s="31"/>
      <c r="BL26130" s="31"/>
      <c r="BM26130" s="31"/>
    </row>
    <row r="26131" spans="62:65" x14ac:dyDescent="0.25">
      <c r="BJ26131" s="31"/>
      <c r="BK26131" s="31"/>
      <c r="BL26131" s="31"/>
      <c r="BM26131" s="31"/>
    </row>
    <row r="26132" spans="62:65" x14ac:dyDescent="0.25">
      <c r="BJ26132" s="31"/>
      <c r="BK26132" s="31"/>
      <c r="BL26132" s="31"/>
      <c r="BM26132" s="31"/>
    </row>
    <row r="26133" spans="62:65" x14ac:dyDescent="0.25">
      <c r="BJ26133" s="31"/>
      <c r="BK26133" s="31"/>
      <c r="BL26133" s="31"/>
      <c r="BM26133" s="31"/>
    </row>
    <row r="26134" spans="62:65" x14ac:dyDescent="0.25">
      <c r="BJ26134" s="31"/>
      <c r="BK26134" s="31"/>
      <c r="BL26134" s="31"/>
      <c r="BM26134" s="31"/>
    </row>
    <row r="26135" spans="62:65" x14ac:dyDescent="0.25">
      <c r="BJ26135" s="31"/>
      <c r="BK26135" s="31"/>
      <c r="BL26135" s="31"/>
      <c r="BM26135" s="31"/>
    </row>
    <row r="26136" spans="62:65" x14ac:dyDescent="0.25">
      <c r="BJ26136" s="31"/>
      <c r="BK26136" s="31"/>
      <c r="BL26136" s="31"/>
      <c r="BM26136" s="31"/>
    </row>
    <row r="26137" spans="62:65" x14ac:dyDescent="0.25">
      <c r="BJ26137" s="31"/>
      <c r="BK26137" s="31"/>
      <c r="BL26137" s="31"/>
      <c r="BM26137" s="31"/>
    </row>
    <row r="26138" spans="62:65" x14ac:dyDescent="0.25">
      <c r="BJ26138" s="31"/>
      <c r="BK26138" s="31"/>
      <c r="BL26138" s="31"/>
      <c r="BM26138" s="31"/>
    </row>
    <row r="26139" spans="62:65" x14ac:dyDescent="0.25">
      <c r="BJ26139" s="31"/>
      <c r="BK26139" s="31"/>
      <c r="BL26139" s="31"/>
      <c r="BM26139" s="31"/>
    </row>
    <row r="26140" spans="62:65" x14ac:dyDescent="0.25">
      <c r="BJ26140" s="31"/>
      <c r="BK26140" s="31"/>
      <c r="BL26140" s="31"/>
      <c r="BM26140" s="31"/>
    </row>
    <row r="26141" spans="62:65" x14ac:dyDescent="0.25">
      <c r="BJ26141" s="31"/>
      <c r="BK26141" s="31"/>
      <c r="BL26141" s="31"/>
      <c r="BM26141" s="31"/>
    </row>
    <row r="26142" spans="62:65" x14ac:dyDescent="0.25">
      <c r="BJ26142" s="31"/>
      <c r="BK26142" s="31"/>
      <c r="BL26142" s="31"/>
      <c r="BM26142" s="31"/>
    </row>
    <row r="26143" spans="62:65" x14ac:dyDescent="0.25">
      <c r="BJ26143" s="31"/>
      <c r="BK26143" s="31"/>
      <c r="BL26143" s="31"/>
      <c r="BM26143" s="31"/>
    </row>
    <row r="26144" spans="62:65" x14ac:dyDescent="0.25">
      <c r="BJ26144" s="31"/>
      <c r="BK26144" s="31"/>
      <c r="BL26144" s="31"/>
      <c r="BM26144" s="31"/>
    </row>
    <row r="26145" spans="62:65" x14ac:dyDescent="0.25">
      <c r="BJ26145" s="31"/>
      <c r="BK26145" s="31"/>
      <c r="BL26145" s="31"/>
      <c r="BM26145" s="31"/>
    </row>
    <row r="26146" spans="62:65" x14ac:dyDescent="0.25">
      <c r="BJ26146" s="31"/>
      <c r="BK26146" s="31"/>
      <c r="BL26146" s="31"/>
      <c r="BM26146" s="31"/>
    </row>
    <row r="26147" spans="62:65" x14ac:dyDescent="0.25">
      <c r="BJ26147" s="31"/>
      <c r="BK26147" s="31"/>
      <c r="BL26147" s="31"/>
      <c r="BM26147" s="31"/>
    </row>
    <row r="26148" spans="62:65" x14ac:dyDescent="0.25">
      <c r="BJ26148" s="31"/>
      <c r="BK26148" s="31"/>
      <c r="BL26148" s="31"/>
      <c r="BM26148" s="31"/>
    </row>
    <row r="26149" spans="62:65" x14ac:dyDescent="0.25">
      <c r="BJ26149" s="31"/>
      <c r="BK26149" s="31"/>
      <c r="BL26149" s="31"/>
      <c r="BM26149" s="31"/>
    </row>
    <row r="26150" spans="62:65" x14ac:dyDescent="0.25">
      <c r="BJ26150" s="31"/>
      <c r="BK26150" s="31"/>
      <c r="BL26150" s="31"/>
      <c r="BM26150" s="31"/>
    </row>
    <row r="26151" spans="62:65" x14ac:dyDescent="0.25">
      <c r="BJ26151" s="31"/>
      <c r="BK26151" s="31"/>
      <c r="BL26151" s="31"/>
      <c r="BM26151" s="31"/>
    </row>
    <row r="26152" spans="62:65" x14ac:dyDescent="0.25">
      <c r="BJ26152" s="31"/>
      <c r="BK26152" s="31"/>
      <c r="BL26152" s="31"/>
      <c r="BM26152" s="31"/>
    </row>
    <row r="26153" spans="62:65" x14ac:dyDescent="0.25">
      <c r="BJ26153" s="31"/>
      <c r="BK26153" s="31"/>
      <c r="BL26153" s="31"/>
      <c r="BM26153" s="31"/>
    </row>
    <row r="26154" spans="62:65" x14ac:dyDescent="0.25">
      <c r="BJ26154" s="31"/>
      <c r="BK26154" s="31"/>
      <c r="BL26154" s="31"/>
      <c r="BM26154" s="31"/>
    </row>
    <row r="26155" spans="62:65" x14ac:dyDescent="0.25">
      <c r="BJ26155" s="31"/>
      <c r="BK26155" s="31"/>
      <c r="BL26155" s="31"/>
      <c r="BM26155" s="31"/>
    </row>
    <row r="26156" spans="62:65" x14ac:dyDescent="0.25">
      <c r="BJ26156" s="31"/>
      <c r="BK26156" s="31"/>
      <c r="BL26156" s="31"/>
      <c r="BM26156" s="31"/>
    </row>
    <row r="26157" spans="62:65" x14ac:dyDescent="0.25">
      <c r="BJ26157" s="31"/>
      <c r="BK26157" s="31"/>
      <c r="BL26157" s="31"/>
      <c r="BM26157" s="31"/>
    </row>
    <row r="26158" spans="62:65" x14ac:dyDescent="0.25">
      <c r="BJ26158" s="31"/>
      <c r="BK26158" s="31"/>
      <c r="BL26158" s="31"/>
      <c r="BM26158" s="31"/>
    </row>
    <row r="26159" spans="62:65" x14ac:dyDescent="0.25">
      <c r="BJ26159" s="31"/>
      <c r="BK26159" s="31"/>
      <c r="BL26159" s="31"/>
      <c r="BM26159" s="31"/>
    </row>
    <row r="26160" spans="62:65" x14ac:dyDescent="0.25">
      <c r="BJ26160" s="31"/>
      <c r="BK26160" s="31"/>
      <c r="BL26160" s="31"/>
      <c r="BM26160" s="31"/>
    </row>
    <row r="26161" spans="62:65" x14ac:dyDescent="0.25">
      <c r="BJ26161" s="31"/>
      <c r="BK26161" s="31"/>
      <c r="BL26161" s="31"/>
      <c r="BM26161" s="31"/>
    </row>
    <row r="26162" spans="62:65" x14ac:dyDescent="0.25">
      <c r="BJ26162" s="31"/>
      <c r="BK26162" s="31"/>
      <c r="BL26162" s="31"/>
      <c r="BM26162" s="31"/>
    </row>
    <row r="26163" spans="62:65" x14ac:dyDescent="0.25">
      <c r="BJ26163" s="31"/>
      <c r="BK26163" s="31"/>
      <c r="BL26163" s="31"/>
      <c r="BM26163" s="31"/>
    </row>
    <row r="26164" spans="62:65" x14ac:dyDescent="0.25">
      <c r="BJ26164" s="31"/>
      <c r="BK26164" s="31"/>
      <c r="BL26164" s="31"/>
      <c r="BM26164" s="31"/>
    </row>
    <row r="26165" spans="62:65" x14ac:dyDescent="0.25">
      <c r="BJ26165" s="31"/>
      <c r="BK26165" s="31"/>
      <c r="BL26165" s="31"/>
      <c r="BM26165" s="31"/>
    </row>
    <row r="26166" spans="62:65" x14ac:dyDescent="0.25">
      <c r="BJ26166" s="31"/>
      <c r="BK26166" s="31"/>
      <c r="BL26166" s="31"/>
      <c r="BM26166" s="31"/>
    </row>
    <row r="26167" spans="62:65" x14ac:dyDescent="0.25">
      <c r="BJ26167" s="31"/>
      <c r="BK26167" s="31"/>
      <c r="BL26167" s="31"/>
      <c r="BM26167" s="31"/>
    </row>
    <row r="26168" spans="62:65" x14ac:dyDescent="0.25">
      <c r="BJ26168" s="31"/>
      <c r="BK26168" s="31"/>
      <c r="BL26168" s="31"/>
      <c r="BM26168" s="31"/>
    </row>
    <row r="26169" spans="62:65" x14ac:dyDescent="0.25">
      <c r="BJ26169" s="31"/>
      <c r="BK26169" s="31"/>
      <c r="BL26169" s="31"/>
      <c r="BM26169" s="31"/>
    </row>
    <row r="26170" spans="62:65" x14ac:dyDescent="0.25">
      <c r="BJ26170" s="31"/>
      <c r="BK26170" s="31"/>
      <c r="BL26170" s="31"/>
      <c r="BM26170" s="31"/>
    </row>
    <row r="26171" spans="62:65" x14ac:dyDescent="0.25">
      <c r="BJ26171" s="31"/>
      <c r="BK26171" s="31"/>
      <c r="BL26171" s="31"/>
      <c r="BM26171" s="31"/>
    </row>
    <row r="26172" spans="62:65" x14ac:dyDescent="0.25">
      <c r="BJ26172" s="31"/>
      <c r="BK26172" s="31"/>
      <c r="BL26172" s="31"/>
      <c r="BM26172" s="31"/>
    </row>
    <row r="26173" spans="62:65" x14ac:dyDescent="0.25">
      <c r="BJ26173" s="31"/>
      <c r="BK26173" s="31"/>
      <c r="BL26173" s="31"/>
      <c r="BM26173" s="31"/>
    </row>
    <row r="26174" spans="62:65" x14ac:dyDescent="0.25">
      <c r="BJ26174" s="31"/>
      <c r="BK26174" s="31"/>
      <c r="BL26174" s="31"/>
      <c r="BM26174" s="31"/>
    </row>
    <row r="26175" spans="62:65" x14ac:dyDescent="0.25">
      <c r="BJ26175" s="31"/>
      <c r="BK26175" s="31"/>
      <c r="BL26175" s="31"/>
      <c r="BM26175" s="31"/>
    </row>
    <row r="26176" spans="62:65" x14ac:dyDescent="0.25">
      <c r="BJ26176" s="31"/>
      <c r="BK26176" s="31"/>
      <c r="BL26176" s="31"/>
      <c r="BM26176" s="31"/>
    </row>
    <row r="26177" spans="62:65" x14ac:dyDescent="0.25">
      <c r="BJ26177" s="31"/>
      <c r="BK26177" s="31"/>
      <c r="BL26177" s="31"/>
      <c r="BM26177" s="31"/>
    </row>
    <row r="26178" spans="62:65" x14ac:dyDescent="0.25">
      <c r="BJ26178" s="31"/>
      <c r="BK26178" s="31"/>
      <c r="BL26178" s="31"/>
      <c r="BM26178" s="31"/>
    </row>
    <row r="26179" spans="62:65" x14ac:dyDescent="0.25">
      <c r="BJ26179" s="31"/>
      <c r="BK26179" s="31"/>
      <c r="BL26179" s="31"/>
      <c r="BM26179" s="31"/>
    </row>
    <row r="26180" spans="62:65" x14ac:dyDescent="0.25">
      <c r="BJ26180" s="31"/>
      <c r="BK26180" s="31"/>
      <c r="BL26180" s="31"/>
      <c r="BM26180" s="31"/>
    </row>
    <row r="26181" spans="62:65" x14ac:dyDescent="0.25">
      <c r="BJ26181" s="31"/>
      <c r="BK26181" s="31"/>
      <c r="BL26181" s="31"/>
      <c r="BM26181" s="31"/>
    </row>
    <row r="26182" spans="62:65" x14ac:dyDescent="0.25">
      <c r="BJ26182" s="31"/>
      <c r="BK26182" s="31"/>
      <c r="BL26182" s="31"/>
      <c r="BM26182" s="31"/>
    </row>
    <row r="26183" spans="62:65" x14ac:dyDescent="0.25">
      <c r="BJ26183" s="31"/>
      <c r="BK26183" s="31"/>
      <c r="BL26183" s="31"/>
      <c r="BM26183" s="31"/>
    </row>
    <row r="26184" spans="62:65" x14ac:dyDescent="0.25">
      <c r="BJ26184" s="31"/>
      <c r="BK26184" s="31"/>
      <c r="BL26184" s="31"/>
      <c r="BM26184" s="31"/>
    </row>
    <row r="26185" spans="62:65" x14ac:dyDescent="0.25">
      <c r="BJ26185" s="31"/>
      <c r="BK26185" s="31"/>
      <c r="BL26185" s="31"/>
      <c r="BM26185" s="31"/>
    </row>
    <row r="26186" spans="62:65" x14ac:dyDescent="0.25">
      <c r="BJ26186" s="31"/>
      <c r="BK26186" s="31"/>
      <c r="BL26186" s="31"/>
      <c r="BM26186" s="31"/>
    </row>
    <row r="26187" spans="62:65" x14ac:dyDescent="0.25">
      <c r="BJ26187" s="31"/>
      <c r="BK26187" s="31"/>
      <c r="BL26187" s="31"/>
      <c r="BM26187" s="31"/>
    </row>
    <row r="26188" spans="62:65" x14ac:dyDescent="0.25">
      <c r="BJ26188" s="31"/>
      <c r="BK26188" s="31"/>
      <c r="BL26188" s="31"/>
      <c r="BM26188" s="31"/>
    </row>
    <row r="26189" spans="62:65" x14ac:dyDescent="0.25">
      <c r="BJ26189" s="31"/>
      <c r="BK26189" s="31"/>
      <c r="BL26189" s="31"/>
      <c r="BM26189" s="31"/>
    </row>
    <row r="26190" spans="62:65" x14ac:dyDescent="0.25">
      <c r="BJ26190" s="31"/>
      <c r="BK26190" s="31"/>
      <c r="BL26190" s="31"/>
      <c r="BM26190" s="31"/>
    </row>
    <row r="26191" spans="62:65" x14ac:dyDescent="0.25">
      <c r="BJ26191" s="31"/>
      <c r="BK26191" s="31"/>
      <c r="BL26191" s="31"/>
      <c r="BM26191" s="31"/>
    </row>
    <row r="26192" spans="62:65" x14ac:dyDescent="0.25">
      <c r="BJ26192" s="31"/>
      <c r="BK26192" s="31"/>
      <c r="BL26192" s="31"/>
      <c r="BM26192" s="31"/>
    </row>
    <row r="26193" spans="62:65" x14ac:dyDescent="0.25">
      <c r="BJ26193" s="31"/>
      <c r="BK26193" s="31"/>
      <c r="BL26193" s="31"/>
      <c r="BM26193" s="31"/>
    </row>
    <row r="26194" spans="62:65" x14ac:dyDescent="0.25">
      <c r="BJ26194" s="31"/>
      <c r="BK26194" s="31"/>
      <c r="BL26194" s="31"/>
      <c r="BM26194" s="31"/>
    </row>
    <row r="26195" spans="62:65" x14ac:dyDescent="0.25">
      <c r="BJ26195" s="31"/>
      <c r="BK26195" s="31"/>
      <c r="BL26195" s="31"/>
      <c r="BM26195" s="31"/>
    </row>
    <row r="26196" spans="62:65" x14ac:dyDescent="0.25">
      <c r="BJ26196" s="31"/>
      <c r="BK26196" s="31"/>
      <c r="BL26196" s="31"/>
      <c r="BM26196" s="31"/>
    </row>
    <row r="26197" spans="62:65" x14ac:dyDescent="0.25">
      <c r="BJ26197" s="31"/>
      <c r="BK26197" s="31"/>
      <c r="BL26197" s="31"/>
      <c r="BM26197" s="31"/>
    </row>
    <row r="26198" spans="62:65" x14ac:dyDescent="0.25">
      <c r="BJ26198" s="31"/>
      <c r="BK26198" s="31"/>
      <c r="BL26198" s="31"/>
      <c r="BM26198" s="31"/>
    </row>
    <row r="26199" spans="62:65" x14ac:dyDescent="0.25">
      <c r="BJ26199" s="31"/>
      <c r="BK26199" s="31"/>
      <c r="BL26199" s="31"/>
      <c r="BM26199" s="31"/>
    </row>
    <row r="26200" spans="62:65" x14ac:dyDescent="0.25">
      <c r="BJ26200" s="31"/>
      <c r="BK26200" s="31"/>
      <c r="BL26200" s="31"/>
      <c r="BM26200" s="31"/>
    </row>
    <row r="26201" spans="62:65" x14ac:dyDescent="0.25">
      <c r="BJ26201" s="31"/>
      <c r="BK26201" s="31"/>
      <c r="BL26201" s="31"/>
      <c r="BM26201" s="31"/>
    </row>
    <row r="26202" spans="62:65" x14ac:dyDescent="0.25">
      <c r="BJ26202" s="31"/>
      <c r="BK26202" s="31"/>
      <c r="BL26202" s="31"/>
      <c r="BM26202" s="31"/>
    </row>
    <row r="26203" spans="62:65" x14ac:dyDescent="0.25">
      <c r="BJ26203" s="31"/>
      <c r="BK26203" s="31"/>
      <c r="BL26203" s="31"/>
      <c r="BM26203" s="31"/>
    </row>
    <row r="26204" spans="62:65" x14ac:dyDescent="0.25">
      <c r="BJ26204" s="31"/>
      <c r="BK26204" s="31"/>
      <c r="BL26204" s="31"/>
      <c r="BM26204" s="31"/>
    </row>
    <row r="26205" spans="62:65" x14ac:dyDescent="0.25">
      <c r="BJ26205" s="31"/>
      <c r="BK26205" s="31"/>
      <c r="BL26205" s="31"/>
      <c r="BM26205" s="31"/>
    </row>
    <row r="26206" spans="62:65" x14ac:dyDescent="0.25">
      <c r="BJ26206" s="31"/>
      <c r="BK26206" s="31"/>
      <c r="BL26206" s="31"/>
      <c r="BM26206" s="31"/>
    </row>
    <row r="26207" spans="62:65" x14ac:dyDescent="0.25">
      <c r="BJ26207" s="31"/>
      <c r="BK26207" s="31"/>
      <c r="BL26207" s="31"/>
      <c r="BM26207" s="31"/>
    </row>
    <row r="26208" spans="62:65" x14ac:dyDescent="0.25">
      <c r="BJ26208" s="31"/>
      <c r="BK26208" s="31"/>
      <c r="BL26208" s="31"/>
      <c r="BM26208" s="31"/>
    </row>
    <row r="26209" spans="62:65" x14ac:dyDescent="0.25">
      <c r="BJ26209" s="31"/>
      <c r="BK26209" s="31"/>
      <c r="BL26209" s="31"/>
      <c r="BM26209" s="31"/>
    </row>
    <row r="26210" spans="62:65" x14ac:dyDescent="0.25">
      <c r="BJ26210" s="31"/>
      <c r="BK26210" s="31"/>
      <c r="BL26210" s="31"/>
      <c r="BM26210" s="31"/>
    </row>
    <row r="26211" spans="62:65" x14ac:dyDescent="0.25">
      <c r="BJ26211" s="31"/>
      <c r="BK26211" s="31"/>
      <c r="BL26211" s="31"/>
      <c r="BM26211" s="31"/>
    </row>
    <row r="26212" spans="62:65" x14ac:dyDescent="0.25">
      <c r="BJ26212" s="31"/>
      <c r="BK26212" s="31"/>
      <c r="BL26212" s="31"/>
      <c r="BM26212" s="31"/>
    </row>
    <row r="26213" spans="62:65" x14ac:dyDescent="0.25">
      <c r="BJ26213" s="31"/>
      <c r="BK26213" s="31"/>
      <c r="BL26213" s="31"/>
      <c r="BM26213" s="31"/>
    </row>
    <row r="26214" spans="62:65" x14ac:dyDescent="0.25">
      <c r="BJ26214" s="31"/>
      <c r="BK26214" s="31"/>
      <c r="BL26214" s="31"/>
      <c r="BM26214" s="31"/>
    </row>
    <row r="26215" spans="62:65" x14ac:dyDescent="0.25">
      <c r="BJ26215" s="31"/>
      <c r="BK26215" s="31"/>
      <c r="BL26215" s="31"/>
      <c r="BM26215" s="31"/>
    </row>
    <row r="26216" spans="62:65" x14ac:dyDescent="0.25">
      <c r="BJ26216" s="31"/>
      <c r="BK26216" s="31"/>
      <c r="BL26216" s="31"/>
      <c r="BM26216" s="31"/>
    </row>
    <row r="26217" spans="62:65" x14ac:dyDescent="0.25">
      <c r="BJ26217" s="31"/>
      <c r="BK26217" s="31"/>
      <c r="BL26217" s="31"/>
      <c r="BM26217" s="31"/>
    </row>
    <row r="26218" spans="62:65" x14ac:dyDescent="0.25">
      <c r="BJ26218" s="31"/>
      <c r="BK26218" s="31"/>
      <c r="BL26218" s="31"/>
      <c r="BM26218" s="31"/>
    </row>
    <row r="26219" spans="62:65" x14ac:dyDescent="0.25">
      <c r="BJ26219" s="31"/>
      <c r="BK26219" s="31"/>
      <c r="BL26219" s="31"/>
      <c r="BM26219" s="31"/>
    </row>
    <row r="26220" spans="62:65" x14ac:dyDescent="0.25">
      <c r="BJ26220" s="31"/>
      <c r="BK26220" s="31"/>
      <c r="BL26220" s="31"/>
      <c r="BM26220" s="31"/>
    </row>
    <row r="26221" spans="62:65" x14ac:dyDescent="0.25">
      <c r="BJ26221" s="31"/>
      <c r="BK26221" s="31"/>
      <c r="BL26221" s="31"/>
      <c r="BM26221" s="31"/>
    </row>
    <row r="26222" spans="62:65" x14ac:dyDescent="0.25">
      <c r="BJ26222" s="31"/>
      <c r="BK26222" s="31"/>
      <c r="BL26222" s="31"/>
      <c r="BM26222" s="31"/>
    </row>
    <row r="26223" spans="62:65" x14ac:dyDescent="0.25">
      <c r="BJ26223" s="31"/>
      <c r="BK26223" s="31"/>
      <c r="BL26223" s="31"/>
      <c r="BM26223" s="31"/>
    </row>
    <row r="26224" spans="62:65" x14ac:dyDescent="0.25">
      <c r="BJ26224" s="31"/>
      <c r="BK26224" s="31"/>
      <c r="BL26224" s="31"/>
      <c r="BM26224" s="31"/>
    </row>
    <row r="26225" spans="62:65" x14ac:dyDescent="0.25">
      <c r="BJ26225" s="31"/>
      <c r="BK26225" s="31"/>
      <c r="BL26225" s="31"/>
      <c r="BM26225" s="31"/>
    </row>
    <row r="26226" spans="62:65" x14ac:dyDescent="0.25">
      <c r="BJ26226" s="31"/>
      <c r="BK26226" s="31"/>
      <c r="BL26226" s="31"/>
      <c r="BM26226" s="31"/>
    </row>
    <row r="26227" spans="62:65" x14ac:dyDescent="0.25">
      <c r="BJ26227" s="31"/>
      <c r="BK26227" s="31"/>
      <c r="BL26227" s="31"/>
      <c r="BM26227" s="31"/>
    </row>
    <row r="26228" spans="62:65" x14ac:dyDescent="0.25">
      <c r="BJ26228" s="31"/>
      <c r="BK26228" s="31"/>
      <c r="BL26228" s="31"/>
      <c r="BM26228" s="31"/>
    </row>
    <row r="26229" spans="62:65" x14ac:dyDescent="0.25">
      <c r="BJ26229" s="31"/>
      <c r="BK26229" s="31"/>
      <c r="BL26229" s="31"/>
      <c r="BM26229" s="31"/>
    </row>
    <row r="26230" spans="62:65" x14ac:dyDescent="0.25">
      <c r="BJ26230" s="31"/>
      <c r="BK26230" s="31"/>
      <c r="BL26230" s="31"/>
      <c r="BM26230" s="31"/>
    </row>
    <row r="26231" spans="62:65" x14ac:dyDescent="0.25">
      <c r="BJ26231" s="31"/>
      <c r="BK26231" s="31"/>
      <c r="BL26231" s="31"/>
      <c r="BM26231" s="31"/>
    </row>
    <row r="26232" spans="62:65" x14ac:dyDescent="0.25">
      <c r="BJ26232" s="31"/>
      <c r="BK26232" s="31"/>
      <c r="BL26232" s="31"/>
      <c r="BM26232" s="31"/>
    </row>
    <row r="26233" spans="62:65" x14ac:dyDescent="0.25">
      <c r="BJ26233" s="31"/>
      <c r="BK26233" s="31"/>
      <c r="BL26233" s="31"/>
      <c r="BM26233" s="31"/>
    </row>
    <row r="26234" spans="62:65" x14ac:dyDescent="0.25">
      <c r="BJ26234" s="31"/>
      <c r="BK26234" s="31"/>
      <c r="BL26234" s="31"/>
      <c r="BM26234" s="31"/>
    </row>
    <row r="26235" spans="62:65" x14ac:dyDescent="0.25">
      <c r="BJ26235" s="31"/>
      <c r="BK26235" s="31"/>
      <c r="BL26235" s="31"/>
      <c r="BM26235" s="31"/>
    </row>
    <row r="26236" spans="62:65" x14ac:dyDescent="0.25">
      <c r="BJ26236" s="31"/>
      <c r="BK26236" s="31"/>
      <c r="BL26236" s="31"/>
      <c r="BM26236" s="31"/>
    </row>
    <row r="26237" spans="62:65" x14ac:dyDescent="0.25">
      <c r="BJ26237" s="31"/>
      <c r="BK26237" s="31"/>
      <c r="BL26237" s="31"/>
      <c r="BM26237" s="31"/>
    </row>
    <row r="26238" spans="62:65" x14ac:dyDescent="0.25">
      <c r="BJ26238" s="31"/>
      <c r="BK26238" s="31"/>
      <c r="BL26238" s="31"/>
      <c r="BM26238" s="31"/>
    </row>
    <row r="26239" spans="62:65" x14ac:dyDescent="0.25">
      <c r="BJ26239" s="31"/>
      <c r="BK26239" s="31"/>
      <c r="BL26239" s="31"/>
      <c r="BM26239" s="31"/>
    </row>
    <row r="26240" spans="62:65" x14ac:dyDescent="0.25">
      <c r="BJ26240" s="31"/>
      <c r="BK26240" s="31"/>
      <c r="BL26240" s="31"/>
      <c r="BM26240" s="31"/>
    </row>
    <row r="26241" spans="62:65" x14ac:dyDescent="0.25">
      <c r="BJ26241" s="31"/>
      <c r="BK26241" s="31"/>
      <c r="BL26241" s="31"/>
      <c r="BM26241" s="31"/>
    </row>
    <row r="26242" spans="62:65" x14ac:dyDescent="0.25">
      <c r="BJ26242" s="31"/>
      <c r="BK26242" s="31"/>
      <c r="BL26242" s="31"/>
      <c r="BM26242" s="31"/>
    </row>
    <row r="26243" spans="62:65" x14ac:dyDescent="0.25">
      <c r="BJ26243" s="31"/>
      <c r="BK26243" s="31"/>
      <c r="BL26243" s="31"/>
      <c r="BM26243" s="31"/>
    </row>
    <row r="26244" spans="62:65" x14ac:dyDescent="0.25">
      <c r="BJ26244" s="31"/>
      <c r="BK26244" s="31"/>
      <c r="BL26244" s="31"/>
      <c r="BM26244" s="31"/>
    </row>
    <row r="26245" spans="62:65" x14ac:dyDescent="0.25">
      <c r="BJ26245" s="31"/>
      <c r="BK26245" s="31"/>
      <c r="BL26245" s="31"/>
      <c r="BM26245" s="31"/>
    </row>
    <row r="26246" spans="62:65" x14ac:dyDescent="0.25">
      <c r="BJ26246" s="31"/>
      <c r="BK26246" s="31"/>
      <c r="BL26246" s="31"/>
      <c r="BM26246" s="31"/>
    </row>
    <row r="26247" spans="62:65" x14ac:dyDescent="0.25">
      <c r="BJ26247" s="31"/>
      <c r="BK26247" s="31"/>
      <c r="BL26247" s="31"/>
      <c r="BM26247" s="31"/>
    </row>
    <row r="26248" spans="62:65" x14ac:dyDescent="0.25">
      <c r="BJ26248" s="31"/>
      <c r="BK26248" s="31"/>
      <c r="BL26248" s="31"/>
      <c r="BM26248" s="31"/>
    </row>
    <row r="26249" spans="62:65" x14ac:dyDescent="0.25">
      <c r="BJ26249" s="31"/>
      <c r="BK26249" s="31"/>
      <c r="BL26249" s="31"/>
      <c r="BM26249" s="31"/>
    </row>
    <row r="26250" spans="62:65" x14ac:dyDescent="0.25">
      <c r="BJ26250" s="31"/>
      <c r="BK26250" s="31"/>
      <c r="BL26250" s="31"/>
      <c r="BM26250" s="31"/>
    </row>
    <row r="26251" spans="62:65" x14ac:dyDescent="0.25">
      <c r="BJ26251" s="31"/>
      <c r="BK26251" s="31"/>
      <c r="BL26251" s="31"/>
      <c r="BM26251" s="31"/>
    </row>
    <row r="26252" spans="62:65" x14ac:dyDescent="0.25">
      <c r="BJ26252" s="31"/>
      <c r="BK26252" s="31"/>
      <c r="BL26252" s="31"/>
      <c r="BM26252" s="31"/>
    </row>
    <row r="26253" spans="62:65" x14ac:dyDescent="0.25">
      <c r="BJ26253" s="31"/>
      <c r="BK26253" s="31"/>
      <c r="BL26253" s="31"/>
      <c r="BM26253" s="31"/>
    </row>
    <row r="26254" spans="62:65" x14ac:dyDescent="0.25">
      <c r="BJ26254" s="31"/>
      <c r="BK26254" s="31"/>
      <c r="BL26254" s="31"/>
      <c r="BM26254" s="31"/>
    </row>
    <row r="26255" spans="62:65" x14ac:dyDescent="0.25">
      <c r="BJ26255" s="31"/>
      <c r="BK26255" s="31"/>
      <c r="BL26255" s="31"/>
      <c r="BM26255" s="31"/>
    </row>
    <row r="26256" spans="62:65" x14ac:dyDescent="0.25">
      <c r="BJ26256" s="31"/>
      <c r="BK26256" s="31"/>
      <c r="BL26256" s="31"/>
      <c r="BM26256" s="31"/>
    </row>
    <row r="26257" spans="62:65" x14ac:dyDescent="0.25">
      <c r="BJ26257" s="31"/>
      <c r="BK26257" s="31"/>
      <c r="BL26257" s="31"/>
      <c r="BM26257" s="31"/>
    </row>
    <row r="26258" spans="62:65" x14ac:dyDescent="0.25">
      <c r="BJ26258" s="31"/>
      <c r="BK26258" s="31"/>
      <c r="BL26258" s="31"/>
      <c r="BM26258" s="31"/>
    </row>
    <row r="26259" spans="62:65" x14ac:dyDescent="0.25">
      <c r="BJ26259" s="31"/>
      <c r="BK26259" s="31"/>
      <c r="BL26259" s="31"/>
      <c r="BM26259" s="31"/>
    </row>
    <row r="26260" spans="62:65" x14ac:dyDescent="0.25">
      <c r="BJ26260" s="31"/>
      <c r="BK26260" s="31"/>
      <c r="BL26260" s="31"/>
      <c r="BM26260" s="31"/>
    </row>
    <row r="26261" spans="62:65" x14ac:dyDescent="0.25">
      <c r="BJ26261" s="31"/>
      <c r="BK26261" s="31"/>
      <c r="BL26261" s="31"/>
      <c r="BM26261" s="31"/>
    </row>
    <row r="26262" spans="62:65" x14ac:dyDescent="0.25">
      <c r="BJ26262" s="31"/>
      <c r="BK26262" s="31"/>
      <c r="BL26262" s="31"/>
      <c r="BM26262" s="31"/>
    </row>
    <row r="26263" spans="62:65" x14ac:dyDescent="0.25">
      <c r="BJ26263" s="31"/>
      <c r="BK26263" s="31"/>
      <c r="BL26263" s="31"/>
      <c r="BM26263" s="31"/>
    </row>
    <row r="26264" spans="62:65" x14ac:dyDescent="0.25">
      <c r="BJ26264" s="31"/>
      <c r="BK26264" s="31"/>
      <c r="BL26264" s="31"/>
      <c r="BM26264" s="31"/>
    </row>
    <row r="26265" spans="62:65" x14ac:dyDescent="0.25">
      <c r="BJ26265" s="31"/>
      <c r="BK26265" s="31"/>
      <c r="BL26265" s="31"/>
      <c r="BM26265" s="31"/>
    </row>
    <row r="26266" spans="62:65" x14ac:dyDescent="0.25">
      <c r="BJ26266" s="31"/>
      <c r="BK26266" s="31"/>
      <c r="BL26266" s="31"/>
      <c r="BM26266" s="31"/>
    </row>
    <row r="26267" spans="62:65" x14ac:dyDescent="0.25">
      <c r="BJ26267" s="31"/>
      <c r="BK26267" s="31"/>
      <c r="BL26267" s="31"/>
      <c r="BM26267" s="31"/>
    </row>
    <row r="26268" spans="62:65" x14ac:dyDescent="0.25">
      <c r="BJ26268" s="31"/>
      <c r="BK26268" s="31"/>
      <c r="BL26268" s="31"/>
      <c r="BM26268" s="31"/>
    </row>
    <row r="26269" spans="62:65" x14ac:dyDescent="0.25">
      <c r="BJ26269" s="31"/>
      <c r="BK26269" s="31"/>
      <c r="BL26269" s="31"/>
      <c r="BM26269" s="31"/>
    </row>
    <row r="26270" spans="62:65" x14ac:dyDescent="0.25">
      <c r="BJ26270" s="31"/>
      <c r="BK26270" s="31"/>
      <c r="BL26270" s="31"/>
      <c r="BM26270" s="31"/>
    </row>
    <row r="26271" spans="62:65" x14ac:dyDescent="0.25">
      <c r="BJ26271" s="31"/>
      <c r="BK26271" s="31"/>
      <c r="BL26271" s="31"/>
      <c r="BM26271" s="31"/>
    </row>
    <row r="26272" spans="62:65" x14ac:dyDescent="0.25">
      <c r="BJ26272" s="31"/>
      <c r="BK26272" s="31"/>
      <c r="BL26272" s="31"/>
      <c r="BM26272" s="31"/>
    </row>
    <row r="26273" spans="62:65" x14ac:dyDescent="0.25">
      <c r="BJ26273" s="31"/>
      <c r="BK26273" s="31"/>
      <c r="BL26273" s="31"/>
      <c r="BM26273" s="31"/>
    </row>
    <row r="26274" spans="62:65" x14ac:dyDescent="0.25">
      <c r="BJ26274" s="31"/>
      <c r="BK26274" s="31"/>
      <c r="BL26274" s="31"/>
      <c r="BM26274" s="31"/>
    </row>
    <row r="26275" spans="62:65" x14ac:dyDescent="0.25">
      <c r="BJ26275" s="31"/>
      <c r="BK26275" s="31"/>
      <c r="BL26275" s="31"/>
      <c r="BM26275" s="31"/>
    </row>
    <row r="26276" spans="62:65" x14ac:dyDescent="0.25">
      <c r="BJ26276" s="31"/>
      <c r="BK26276" s="31"/>
      <c r="BL26276" s="31"/>
      <c r="BM26276" s="31"/>
    </row>
    <row r="26277" spans="62:65" x14ac:dyDescent="0.25">
      <c r="BJ26277" s="31"/>
      <c r="BK26277" s="31"/>
      <c r="BL26277" s="31"/>
      <c r="BM26277" s="31"/>
    </row>
    <row r="26278" spans="62:65" x14ac:dyDescent="0.25">
      <c r="BJ26278" s="31"/>
      <c r="BK26278" s="31"/>
      <c r="BL26278" s="31"/>
      <c r="BM26278" s="31"/>
    </row>
    <row r="26279" spans="62:65" x14ac:dyDescent="0.25">
      <c r="BJ26279" s="31"/>
      <c r="BK26279" s="31"/>
      <c r="BL26279" s="31"/>
      <c r="BM26279" s="31"/>
    </row>
    <row r="26280" spans="62:65" x14ac:dyDescent="0.25">
      <c r="BJ26280" s="31"/>
      <c r="BK26280" s="31"/>
      <c r="BL26280" s="31"/>
      <c r="BM26280" s="31"/>
    </row>
    <row r="26281" spans="62:65" x14ac:dyDescent="0.25">
      <c r="BJ26281" s="31"/>
      <c r="BK26281" s="31"/>
      <c r="BL26281" s="31"/>
      <c r="BM26281" s="31"/>
    </row>
    <row r="26282" spans="62:65" x14ac:dyDescent="0.25">
      <c r="BJ26282" s="31"/>
      <c r="BK26282" s="31"/>
      <c r="BL26282" s="31"/>
      <c r="BM26282" s="31"/>
    </row>
    <row r="26283" spans="62:65" x14ac:dyDescent="0.25">
      <c r="BJ26283" s="31"/>
      <c r="BK26283" s="31"/>
      <c r="BL26283" s="31"/>
      <c r="BM26283" s="31"/>
    </row>
    <row r="26284" spans="62:65" x14ac:dyDescent="0.25">
      <c r="BJ26284" s="31"/>
      <c r="BK26284" s="31"/>
      <c r="BL26284" s="31"/>
      <c r="BM26284" s="31"/>
    </row>
    <row r="26285" spans="62:65" x14ac:dyDescent="0.25">
      <c r="BJ26285" s="31"/>
      <c r="BK26285" s="31"/>
      <c r="BL26285" s="31"/>
      <c r="BM26285" s="31"/>
    </row>
    <row r="26286" spans="62:65" x14ac:dyDescent="0.25">
      <c r="BJ26286" s="31"/>
      <c r="BK26286" s="31"/>
      <c r="BL26286" s="31"/>
      <c r="BM26286" s="31"/>
    </row>
    <row r="26287" spans="62:65" x14ac:dyDescent="0.25">
      <c r="BJ26287" s="31"/>
      <c r="BK26287" s="31"/>
      <c r="BL26287" s="31"/>
      <c r="BM26287" s="31"/>
    </row>
    <row r="26288" spans="62:65" x14ac:dyDescent="0.25">
      <c r="BJ26288" s="31"/>
      <c r="BK26288" s="31"/>
      <c r="BL26288" s="31"/>
      <c r="BM26288" s="31"/>
    </row>
    <row r="26289" spans="62:65" x14ac:dyDescent="0.25">
      <c r="BJ26289" s="31"/>
      <c r="BK26289" s="31"/>
      <c r="BL26289" s="31"/>
      <c r="BM26289" s="31"/>
    </row>
    <row r="26290" spans="62:65" x14ac:dyDescent="0.25">
      <c r="BJ26290" s="31"/>
      <c r="BK26290" s="31"/>
      <c r="BL26290" s="31"/>
      <c r="BM26290" s="31"/>
    </row>
    <row r="26291" spans="62:65" x14ac:dyDescent="0.25">
      <c r="BJ26291" s="31"/>
      <c r="BK26291" s="31"/>
      <c r="BL26291" s="31"/>
      <c r="BM26291" s="31"/>
    </row>
    <row r="26292" spans="62:65" x14ac:dyDescent="0.25">
      <c r="BJ26292" s="31"/>
      <c r="BK26292" s="31"/>
      <c r="BL26292" s="31"/>
      <c r="BM26292" s="31"/>
    </row>
    <row r="26293" spans="62:65" x14ac:dyDescent="0.25">
      <c r="BJ26293" s="31"/>
      <c r="BK26293" s="31"/>
      <c r="BL26293" s="31"/>
      <c r="BM26293" s="31"/>
    </row>
    <row r="26294" spans="62:65" x14ac:dyDescent="0.25">
      <c r="BJ26294" s="31"/>
      <c r="BK26294" s="31"/>
      <c r="BL26294" s="31"/>
      <c r="BM26294" s="31"/>
    </row>
    <row r="26295" spans="62:65" x14ac:dyDescent="0.25">
      <c r="BJ26295" s="31"/>
      <c r="BK26295" s="31"/>
      <c r="BL26295" s="31"/>
      <c r="BM26295" s="31"/>
    </row>
    <row r="26296" spans="62:65" x14ac:dyDescent="0.25">
      <c r="BJ26296" s="31"/>
      <c r="BK26296" s="31"/>
      <c r="BL26296" s="31"/>
      <c r="BM26296" s="31"/>
    </row>
    <row r="26297" spans="62:65" x14ac:dyDescent="0.25">
      <c r="BJ26297" s="31"/>
      <c r="BK26297" s="31"/>
      <c r="BL26297" s="31"/>
      <c r="BM26297" s="31"/>
    </row>
    <row r="26298" spans="62:65" x14ac:dyDescent="0.25">
      <c r="BJ26298" s="31"/>
      <c r="BK26298" s="31"/>
      <c r="BL26298" s="31"/>
      <c r="BM26298" s="31"/>
    </row>
    <row r="26299" spans="62:65" x14ac:dyDescent="0.25">
      <c r="BJ26299" s="31"/>
      <c r="BK26299" s="31"/>
      <c r="BL26299" s="31"/>
      <c r="BM26299" s="31"/>
    </row>
    <row r="26300" spans="62:65" x14ac:dyDescent="0.25">
      <c r="BJ26300" s="31"/>
      <c r="BK26300" s="31"/>
      <c r="BL26300" s="31"/>
      <c r="BM26300" s="31"/>
    </row>
    <row r="26301" spans="62:65" x14ac:dyDescent="0.25">
      <c r="BJ26301" s="31"/>
      <c r="BK26301" s="31"/>
      <c r="BL26301" s="31"/>
      <c r="BM26301" s="31"/>
    </row>
    <row r="26302" spans="62:65" x14ac:dyDescent="0.25">
      <c r="BJ26302" s="31"/>
      <c r="BK26302" s="31"/>
      <c r="BL26302" s="31"/>
      <c r="BM26302" s="31"/>
    </row>
    <row r="26303" spans="62:65" x14ac:dyDescent="0.25">
      <c r="BJ26303" s="31"/>
      <c r="BK26303" s="31"/>
      <c r="BL26303" s="31"/>
      <c r="BM26303" s="31"/>
    </row>
    <row r="26304" spans="62:65" x14ac:dyDescent="0.25">
      <c r="BJ26304" s="31"/>
      <c r="BK26304" s="31"/>
      <c r="BL26304" s="31"/>
      <c r="BM26304" s="31"/>
    </row>
    <row r="26305" spans="62:65" x14ac:dyDescent="0.25">
      <c r="BJ26305" s="31"/>
      <c r="BK26305" s="31"/>
      <c r="BL26305" s="31"/>
      <c r="BM26305" s="31"/>
    </row>
    <row r="26306" spans="62:65" x14ac:dyDescent="0.25">
      <c r="BJ26306" s="31"/>
      <c r="BK26306" s="31"/>
      <c r="BL26306" s="31"/>
      <c r="BM26306" s="31"/>
    </row>
    <row r="26307" spans="62:65" x14ac:dyDescent="0.25">
      <c r="BJ26307" s="31"/>
      <c r="BK26307" s="31"/>
      <c r="BL26307" s="31"/>
      <c r="BM26307" s="31"/>
    </row>
    <row r="26308" spans="62:65" x14ac:dyDescent="0.25">
      <c r="BJ26308" s="31"/>
      <c r="BK26308" s="31"/>
      <c r="BL26308" s="31"/>
      <c r="BM26308" s="31"/>
    </row>
    <row r="26309" spans="62:65" x14ac:dyDescent="0.25">
      <c r="BJ26309" s="31"/>
      <c r="BK26309" s="31"/>
      <c r="BL26309" s="31"/>
      <c r="BM26309" s="31"/>
    </row>
    <row r="26310" spans="62:65" x14ac:dyDescent="0.25">
      <c r="BJ26310" s="31"/>
      <c r="BK26310" s="31"/>
      <c r="BL26310" s="31"/>
      <c r="BM26310" s="31"/>
    </row>
    <row r="26311" spans="62:65" x14ac:dyDescent="0.25">
      <c r="BJ26311" s="31"/>
      <c r="BK26311" s="31"/>
      <c r="BL26311" s="31"/>
      <c r="BM26311" s="31"/>
    </row>
    <row r="26312" spans="62:65" x14ac:dyDescent="0.25">
      <c r="BJ26312" s="31"/>
      <c r="BK26312" s="31"/>
      <c r="BL26312" s="31"/>
      <c r="BM26312" s="31"/>
    </row>
    <row r="26313" spans="62:65" x14ac:dyDescent="0.25">
      <c r="BJ26313" s="31"/>
      <c r="BK26313" s="31"/>
      <c r="BL26313" s="31"/>
      <c r="BM26313" s="31"/>
    </row>
    <row r="26314" spans="62:65" x14ac:dyDescent="0.25">
      <c r="BJ26314" s="31"/>
      <c r="BK26314" s="31"/>
      <c r="BL26314" s="31"/>
      <c r="BM26314" s="31"/>
    </row>
    <row r="26315" spans="62:65" x14ac:dyDescent="0.25">
      <c r="BJ26315" s="31"/>
      <c r="BK26315" s="31"/>
      <c r="BL26315" s="31"/>
      <c r="BM26315" s="31"/>
    </row>
    <row r="26316" spans="62:65" x14ac:dyDescent="0.25">
      <c r="BJ26316" s="31"/>
      <c r="BK26316" s="31"/>
      <c r="BL26316" s="31"/>
      <c r="BM26316" s="31"/>
    </row>
    <row r="26317" spans="62:65" x14ac:dyDescent="0.25">
      <c r="BJ26317" s="31"/>
      <c r="BK26317" s="31"/>
      <c r="BL26317" s="31"/>
      <c r="BM26317" s="31"/>
    </row>
    <row r="26318" spans="62:65" x14ac:dyDescent="0.25">
      <c r="BJ26318" s="31"/>
      <c r="BK26318" s="31"/>
      <c r="BL26318" s="31"/>
      <c r="BM26318" s="31"/>
    </row>
    <row r="26319" spans="62:65" x14ac:dyDescent="0.25">
      <c r="BJ26319" s="31"/>
      <c r="BK26319" s="31"/>
      <c r="BL26319" s="31"/>
      <c r="BM26319" s="31"/>
    </row>
    <row r="26320" spans="62:65" x14ac:dyDescent="0.25">
      <c r="BJ26320" s="31"/>
      <c r="BK26320" s="31"/>
      <c r="BL26320" s="31"/>
      <c r="BM26320" s="31"/>
    </row>
    <row r="26321" spans="62:65" x14ac:dyDescent="0.25">
      <c r="BJ26321" s="31"/>
      <c r="BK26321" s="31"/>
      <c r="BL26321" s="31"/>
      <c r="BM26321" s="31"/>
    </row>
    <row r="26322" spans="62:65" x14ac:dyDescent="0.25">
      <c r="BJ26322" s="31"/>
      <c r="BK26322" s="31"/>
      <c r="BL26322" s="31"/>
      <c r="BM26322" s="31"/>
    </row>
    <row r="26323" spans="62:65" x14ac:dyDescent="0.25">
      <c r="BJ26323" s="31"/>
      <c r="BK26323" s="31"/>
      <c r="BL26323" s="31"/>
      <c r="BM26323" s="31"/>
    </row>
    <row r="26324" spans="62:65" x14ac:dyDescent="0.25">
      <c r="BJ26324" s="31"/>
      <c r="BK26324" s="31"/>
      <c r="BL26324" s="31"/>
      <c r="BM26324" s="31"/>
    </row>
    <row r="26325" spans="62:65" x14ac:dyDescent="0.25">
      <c r="BJ26325" s="31"/>
      <c r="BK26325" s="31"/>
      <c r="BL26325" s="31"/>
      <c r="BM26325" s="31"/>
    </row>
    <row r="26326" spans="62:65" x14ac:dyDescent="0.25">
      <c r="BJ26326" s="31"/>
      <c r="BK26326" s="31"/>
      <c r="BL26326" s="31"/>
      <c r="BM26326" s="31"/>
    </row>
    <row r="26327" spans="62:65" x14ac:dyDescent="0.25">
      <c r="BJ26327" s="31"/>
      <c r="BK26327" s="31"/>
      <c r="BL26327" s="31"/>
      <c r="BM26327" s="31"/>
    </row>
    <row r="26328" spans="62:65" x14ac:dyDescent="0.25">
      <c r="BJ26328" s="31"/>
      <c r="BK26328" s="31"/>
      <c r="BL26328" s="31"/>
      <c r="BM26328" s="31"/>
    </row>
    <row r="26329" spans="62:65" x14ac:dyDescent="0.25">
      <c r="BJ26329" s="31"/>
      <c r="BK26329" s="31"/>
      <c r="BL26329" s="31"/>
      <c r="BM26329" s="31"/>
    </row>
    <row r="26330" spans="62:65" x14ac:dyDescent="0.25">
      <c r="BJ26330" s="31"/>
      <c r="BK26330" s="31"/>
      <c r="BL26330" s="31"/>
      <c r="BM26330" s="31"/>
    </row>
    <row r="26331" spans="62:65" x14ac:dyDescent="0.25">
      <c r="BJ26331" s="31"/>
      <c r="BK26331" s="31"/>
      <c r="BL26331" s="31"/>
      <c r="BM26331" s="31"/>
    </row>
    <row r="26332" spans="62:65" x14ac:dyDescent="0.25">
      <c r="BJ26332" s="31"/>
      <c r="BK26332" s="31"/>
      <c r="BL26332" s="31"/>
      <c r="BM26332" s="31"/>
    </row>
    <row r="26333" spans="62:65" x14ac:dyDescent="0.25">
      <c r="BJ26333" s="31"/>
      <c r="BK26333" s="31"/>
      <c r="BL26333" s="31"/>
      <c r="BM26333" s="31"/>
    </row>
    <row r="26334" spans="62:65" x14ac:dyDescent="0.25">
      <c r="BJ26334" s="31"/>
      <c r="BK26334" s="31"/>
      <c r="BL26334" s="31"/>
      <c r="BM26334" s="31"/>
    </row>
    <row r="26335" spans="62:65" x14ac:dyDescent="0.25">
      <c r="BJ26335" s="31"/>
      <c r="BK26335" s="31"/>
      <c r="BL26335" s="31"/>
      <c r="BM26335" s="31"/>
    </row>
    <row r="26336" spans="62:65" x14ac:dyDescent="0.25">
      <c r="BJ26336" s="31"/>
      <c r="BK26336" s="31"/>
      <c r="BL26336" s="31"/>
      <c r="BM26336" s="31"/>
    </row>
    <row r="26337" spans="62:65" x14ac:dyDescent="0.25">
      <c r="BJ26337" s="31"/>
      <c r="BK26337" s="31"/>
      <c r="BL26337" s="31"/>
      <c r="BM26337" s="31"/>
    </row>
    <row r="26338" spans="62:65" x14ac:dyDescent="0.25">
      <c r="BJ26338" s="31"/>
      <c r="BK26338" s="31"/>
      <c r="BL26338" s="31"/>
      <c r="BM26338" s="31"/>
    </row>
    <row r="26339" spans="62:65" x14ac:dyDescent="0.25">
      <c r="BJ26339" s="31"/>
      <c r="BK26339" s="31"/>
      <c r="BL26339" s="31"/>
      <c r="BM26339" s="31"/>
    </row>
    <row r="26340" spans="62:65" x14ac:dyDescent="0.25">
      <c r="BJ26340" s="31"/>
      <c r="BK26340" s="31"/>
      <c r="BL26340" s="31"/>
      <c r="BM26340" s="31"/>
    </row>
    <row r="26341" spans="62:65" x14ac:dyDescent="0.25">
      <c r="BJ26341" s="31"/>
      <c r="BK26341" s="31"/>
      <c r="BL26341" s="31"/>
      <c r="BM26341" s="31"/>
    </row>
    <row r="26342" spans="62:65" x14ac:dyDescent="0.25">
      <c r="BJ26342" s="31"/>
      <c r="BK26342" s="31"/>
      <c r="BL26342" s="31"/>
      <c r="BM26342" s="31"/>
    </row>
    <row r="26343" spans="62:65" x14ac:dyDescent="0.25">
      <c r="BJ26343" s="31"/>
      <c r="BK26343" s="31"/>
      <c r="BL26343" s="31"/>
      <c r="BM26343" s="31"/>
    </row>
    <row r="26344" spans="62:65" x14ac:dyDescent="0.25">
      <c r="BJ26344" s="31"/>
      <c r="BK26344" s="31"/>
      <c r="BL26344" s="31"/>
      <c r="BM26344" s="31"/>
    </row>
    <row r="26345" spans="62:65" x14ac:dyDescent="0.25">
      <c r="BJ26345" s="31"/>
      <c r="BK26345" s="31"/>
      <c r="BL26345" s="31"/>
      <c r="BM26345" s="31"/>
    </row>
    <row r="26346" spans="62:65" x14ac:dyDescent="0.25">
      <c r="BJ26346" s="31"/>
      <c r="BK26346" s="31"/>
      <c r="BL26346" s="31"/>
      <c r="BM26346" s="31"/>
    </row>
    <row r="26347" spans="62:65" x14ac:dyDescent="0.25">
      <c r="BJ26347" s="31"/>
      <c r="BK26347" s="31"/>
      <c r="BL26347" s="31"/>
      <c r="BM26347" s="31"/>
    </row>
    <row r="26348" spans="62:65" x14ac:dyDescent="0.25">
      <c r="BJ26348" s="31"/>
      <c r="BK26348" s="31"/>
      <c r="BL26348" s="31"/>
      <c r="BM26348" s="31"/>
    </row>
    <row r="26349" spans="62:65" x14ac:dyDescent="0.25">
      <c r="BJ26349" s="31"/>
      <c r="BK26349" s="31"/>
      <c r="BL26349" s="31"/>
      <c r="BM26349" s="31"/>
    </row>
    <row r="26350" spans="62:65" x14ac:dyDescent="0.25">
      <c r="BJ26350" s="31"/>
      <c r="BK26350" s="31"/>
      <c r="BL26350" s="31"/>
      <c r="BM26350" s="31"/>
    </row>
    <row r="26351" spans="62:65" x14ac:dyDescent="0.25">
      <c r="BJ26351" s="31"/>
      <c r="BK26351" s="31"/>
      <c r="BL26351" s="31"/>
      <c r="BM26351" s="31"/>
    </row>
    <row r="26352" spans="62:65" x14ac:dyDescent="0.25">
      <c r="BJ26352" s="31"/>
      <c r="BK26352" s="31"/>
      <c r="BL26352" s="31"/>
      <c r="BM26352" s="31"/>
    </row>
    <row r="26353" spans="62:65" x14ac:dyDescent="0.25">
      <c r="BJ26353" s="31"/>
      <c r="BK26353" s="31"/>
      <c r="BL26353" s="31"/>
      <c r="BM26353" s="31"/>
    </row>
    <row r="26354" spans="62:65" x14ac:dyDescent="0.25">
      <c r="BJ26354" s="31"/>
      <c r="BK26354" s="31"/>
      <c r="BL26354" s="31"/>
      <c r="BM26354" s="31"/>
    </row>
    <row r="26355" spans="62:65" x14ac:dyDescent="0.25">
      <c r="BJ26355" s="31"/>
      <c r="BK26355" s="31"/>
      <c r="BL26355" s="31"/>
      <c r="BM26355" s="31"/>
    </row>
    <row r="26356" spans="62:65" x14ac:dyDescent="0.25">
      <c r="BJ26356" s="31"/>
      <c r="BK26356" s="31"/>
      <c r="BL26356" s="31"/>
      <c r="BM26356" s="31"/>
    </row>
    <row r="26357" spans="62:65" x14ac:dyDescent="0.25">
      <c r="BJ26357" s="31"/>
      <c r="BK26357" s="31"/>
      <c r="BL26357" s="31"/>
      <c r="BM26357" s="31"/>
    </row>
    <row r="26358" spans="62:65" x14ac:dyDescent="0.25">
      <c r="BJ26358" s="31"/>
      <c r="BK26358" s="31"/>
      <c r="BL26358" s="31"/>
      <c r="BM26358" s="31"/>
    </row>
    <row r="26359" spans="62:65" x14ac:dyDescent="0.25">
      <c r="BJ26359" s="31"/>
      <c r="BK26359" s="31"/>
      <c r="BL26359" s="31"/>
      <c r="BM26359" s="31"/>
    </row>
    <row r="26360" spans="62:65" x14ac:dyDescent="0.25">
      <c r="BJ26360" s="31"/>
      <c r="BK26360" s="31"/>
      <c r="BL26360" s="31"/>
      <c r="BM26360" s="31"/>
    </row>
    <row r="26361" spans="62:65" x14ac:dyDescent="0.25">
      <c r="BJ26361" s="31"/>
      <c r="BK26361" s="31"/>
      <c r="BL26361" s="31"/>
      <c r="BM26361" s="31"/>
    </row>
    <row r="26362" spans="62:65" x14ac:dyDescent="0.25">
      <c r="BJ26362" s="31"/>
      <c r="BK26362" s="31"/>
      <c r="BL26362" s="31"/>
      <c r="BM26362" s="31"/>
    </row>
    <row r="26363" spans="62:65" x14ac:dyDescent="0.25">
      <c r="BJ26363" s="31"/>
      <c r="BK26363" s="31"/>
      <c r="BL26363" s="31"/>
      <c r="BM26363" s="31"/>
    </row>
    <row r="26364" spans="62:65" x14ac:dyDescent="0.25">
      <c r="BJ26364" s="31"/>
      <c r="BK26364" s="31"/>
      <c r="BL26364" s="31"/>
      <c r="BM26364" s="31"/>
    </row>
    <row r="26365" spans="62:65" x14ac:dyDescent="0.25">
      <c r="BJ26365" s="31"/>
      <c r="BK26365" s="31"/>
      <c r="BL26365" s="31"/>
      <c r="BM26365" s="31"/>
    </row>
    <row r="26366" spans="62:65" x14ac:dyDescent="0.25">
      <c r="BJ26366" s="31"/>
      <c r="BK26366" s="31"/>
      <c r="BL26366" s="31"/>
      <c r="BM26366" s="31"/>
    </row>
    <row r="26367" spans="62:65" x14ac:dyDescent="0.25">
      <c r="BJ26367" s="31"/>
      <c r="BK26367" s="31"/>
      <c r="BL26367" s="31"/>
      <c r="BM26367" s="31"/>
    </row>
    <row r="26368" spans="62:65" x14ac:dyDescent="0.25">
      <c r="BJ26368" s="31"/>
      <c r="BK26368" s="31"/>
      <c r="BL26368" s="31"/>
      <c r="BM26368" s="31"/>
    </row>
    <row r="26369" spans="62:65" x14ac:dyDescent="0.25">
      <c r="BJ26369" s="31"/>
      <c r="BK26369" s="31"/>
      <c r="BL26369" s="31"/>
      <c r="BM26369" s="31"/>
    </row>
    <row r="26370" spans="62:65" x14ac:dyDescent="0.25">
      <c r="BJ26370" s="31"/>
      <c r="BK26370" s="31"/>
      <c r="BL26370" s="31"/>
      <c r="BM26370" s="31"/>
    </row>
    <row r="26371" spans="62:65" x14ac:dyDescent="0.25">
      <c r="BJ26371" s="31"/>
      <c r="BK26371" s="31"/>
      <c r="BL26371" s="31"/>
      <c r="BM26371" s="31"/>
    </row>
    <row r="26372" spans="62:65" x14ac:dyDescent="0.25">
      <c r="BJ26372" s="31"/>
      <c r="BK26372" s="31"/>
      <c r="BL26372" s="31"/>
      <c r="BM26372" s="31"/>
    </row>
    <row r="26373" spans="62:65" x14ac:dyDescent="0.25">
      <c r="BJ26373" s="31"/>
      <c r="BK26373" s="31"/>
      <c r="BL26373" s="31"/>
      <c r="BM26373" s="31"/>
    </row>
    <row r="26374" spans="62:65" x14ac:dyDescent="0.25">
      <c r="BJ26374" s="31"/>
      <c r="BK26374" s="31"/>
      <c r="BL26374" s="31"/>
      <c r="BM26374" s="31"/>
    </row>
    <row r="26375" spans="62:65" x14ac:dyDescent="0.25">
      <c r="BJ26375" s="31"/>
      <c r="BK26375" s="31"/>
      <c r="BL26375" s="31"/>
      <c r="BM26375" s="31"/>
    </row>
    <row r="26376" spans="62:65" x14ac:dyDescent="0.25">
      <c r="BJ26376" s="31"/>
      <c r="BK26376" s="31"/>
      <c r="BL26376" s="31"/>
      <c r="BM26376" s="31"/>
    </row>
    <row r="26377" spans="62:65" x14ac:dyDescent="0.25">
      <c r="BJ26377" s="31"/>
      <c r="BK26377" s="31"/>
      <c r="BL26377" s="31"/>
      <c r="BM26377" s="31"/>
    </row>
    <row r="26378" spans="62:65" x14ac:dyDescent="0.25">
      <c r="BJ26378" s="31"/>
      <c r="BK26378" s="31"/>
      <c r="BL26378" s="31"/>
      <c r="BM26378" s="31"/>
    </row>
    <row r="26379" spans="62:65" x14ac:dyDescent="0.25">
      <c r="BJ26379" s="31"/>
      <c r="BK26379" s="31"/>
      <c r="BL26379" s="31"/>
      <c r="BM26379" s="31"/>
    </row>
    <row r="26380" spans="62:65" x14ac:dyDescent="0.25">
      <c r="BJ26380" s="31"/>
      <c r="BK26380" s="31"/>
      <c r="BL26380" s="31"/>
      <c r="BM26380" s="31"/>
    </row>
    <row r="26381" spans="62:65" x14ac:dyDescent="0.25">
      <c r="BJ26381" s="31"/>
      <c r="BK26381" s="31"/>
      <c r="BL26381" s="31"/>
      <c r="BM26381" s="31"/>
    </row>
    <row r="26382" spans="62:65" x14ac:dyDescent="0.25">
      <c r="BJ26382" s="31"/>
      <c r="BK26382" s="31"/>
      <c r="BL26382" s="31"/>
      <c r="BM26382" s="31"/>
    </row>
    <row r="26383" spans="62:65" x14ac:dyDescent="0.25">
      <c r="BJ26383" s="31"/>
      <c r="BK26383" s="31"/>
      <c r="BL26383" s="31"/>
      <c r="BM26383" s="31"/>
    </row>
    <row r="26384" spans="62:65" x14ac:dyDescent="0.25">
      <c r="BJ26384" s="31"/>
      <c r="BK26384" s="31"/>
      <c r="BL26384" s="31"/>
      <c r="BM26384" s="31"/>
    </row>
    <row r="26385" spans="62:65" x14ac:dyDescent="0.25">
      <c r="BJ26385" s="31"/>
      <c r="BK26385" s="31"/>
      <c r="BL26385" s="31"/>
      <c r="BM26385" s="31"/>
    </row>
    <row r="26386" spans="62:65" x14ac:dyDescent="0.25">
      <c r="BJ26386" s="31"/>
      <c r="BK26386" s="31"/>
      <c r="BL26386" s="31"/>
      <c r="BM26386" s="31"/>
    </row>
    <row r="26387" spans="62:65" x14ac:dyDescent="0.25">
      <c r="BJ26387" s="31"/>
      <c r="BK26387" s="31"/>
      <c r="BL26387" s="31"/>
      <c r="BM26387" s="31"/>
    </row>
    <row r="26388" spans="62:65" x14ac:dyDescent="0.25">
      <c r="BJ26388" s="31"/>
      <c r="BK26388" s="31"/>
      <c r="BL26388" s="31"/>
      <c r="BM26388" s="31"/>
    </row>
    <row r="26389" spans="62:65" x14ac:dyDescent="0.25">
      <c r="BJ26389" s="31"/>
      <c r="BK26389" s="31"/>
      <c r="BL26389" s="31"/>
      <c r="BM26389" s="31"/>
    </row>
    <row r="26390" spans="62:65" x14ac:dyDescent="0.25">
      <c r="BJ26390" s="31"/>
      <c r="BK26390" s="31"/>
      <c r="BL26390" s="31"/>
      <c r="BM26390" s="31"/>
    </row>
    <row r="26391" spans="62:65" x14ac:dyDescent="0.25">
      <c r="BJ26391" s="31"/>
      <c r="BK26391" s="31"/>
      <c r="BL26391" s="31"/>
      <c r="BM26391" s="31"/>
    </row>
    <row r="26392" spans="62:65" x14ac:dyDescent="0.25">
      <c r="BJ26392" s="31"/>
      <c r="BK26392" s="31"/>
      <c r="BL26392" s="31"/>
      <c r="BM26392" s="31"/>
    </row>
    <row r="26393" spans="62:65" x14ac:dyDescent="0.25">
      <c r="BJ26393" s="31"/>
      <c r="BK26393" s="31"/>
      <c r="BL26393" s="31"/>
      <c r="BM26393" s="31"/>
    </row>
    <row r="26394" spans="62:65" x14ac:dyDescent="0.25">
      <c r="BJ26394" s="31"/>
      <c r="BK26394" s="31"/>
      <c r="BL26394" s="31"/>
      <c r="BM26394" s="31"/>
    </row>
    <row r="26395" spans="62:65" x14ac:dyDescent="0.25">
      <c r="BJ26395" s="31"/>
      <c r="BK26395" s="31"/>
      <c r="BL26395" s="31"/>
      <c r="BM26395" s="31"/>
    </row>
    <row r="26396" spans="62:65" x14ac:dyDescent="0.25">
      <c r="BJ26396" s="31"/>
      <c r="BK26396" s="31"/>
      <c r="BL26396" s="31"/>
      <c r="BM26396" s="31"/>
    </row>
    <row r="26397" spans="62:65" x14ac:dyDescent="0.25">
      <c r="BJ26397" s="31"/>
      <c r="BK26397" s="31"/>
      <c r="BL26397" s="31"/>
      <c r="BM26397" s="31"/>
    </row>
    <row r="26398" spans="62:65" x14ac:dyDescent="0.25">
      <c r="BJ26398" s="31"/>
      <c r="BK26398" s="31"/>
      <c r="BL26398" s="31"/>
      <c r="BM26398" s="31"/>
    </row>
    <row r="26399" spans="62:65" x14ac:dyDescent="0.25">
      <c r="BJ26399" s="31"/>
      <c r="BK26399" s="31"/>
      <c r="BL26399" s="31"/>
      <c r="BM26399" s="31"/>
    </row>
    <row r="26400" spans="62:65" x14ac:dyDescent="0.25">
      <c r="BJ26400" s="31"/>
      <c r="BK26400" s="31"/>
      <c r="BL26400" s="31"/>
      <c r="BM26400" s="31"/>
    </row>
    <row r="26401" spans="62:65" x14ac:dyDescent="0.25">
      <c r="BJ26401" s="31"/>
      <c r="BK26401" s="31"/>
      <c r="BL26401" s="31"/>
      <c r="BM26401" s="31"/>
    </row>
    <row r="26402" spans="62:65" x14ac:dyDescent="0.25">
      <c r="BJ26402" s="31"/>
      <c r="BK26402" s="31"/>
      <c r="BL26402" s="31"/>
      <c r="BM26402" s="31"/>
    </row>
    <row r="26403" spans="62:65" x14ac:dyDescent="0.25">
      <c r="BJ26403" s="31"/>
      <c r="BK26403" s="31"/>
      <c r="BL26403" s="31"/>
      <c r="BM26403" s="31"/>
    </row>
    <row r="26404" spans="62:65" x14ac:dyDescent="0.25">
      <c r="BJ26404" s="31"/>
      <c r="BK26404" s="31"/>
      <c r="BL26404" s="31"/>
      <c r="BM26404" s="31"/>
    </row>
    <row r="26405" spans="62:65" x14ac:dyDescent="0.25">
      <c r="BJ26405" s="31"/>
      <c r="BK26405" s="31"/>
      <c r="BL26405" s="31"/>
      <c r="BM26405" s="31"/>
    </row>
    <row r="26406" spans="62:65" x14ac:dyDescent="0.25">
      <c r="BJ26406" s="31"/>
      <c r="BK26406" s="31"/>
      <c r="BL26406" s="31"/>
      <c r="BM26406" s="31"/>
    </row>
    <row r="26407" spans="62:65" x14ac:dyDescent="0.25">
      <c r="BJ26407" s="31"/>
      <c r="BK26407" s="31"/>
      <c r="BL26407" s="31"/>
      <c r="BM26407" s="31"/>
    </row>
    <row r="26408" spans="62:65" x14ac:dyDescent="0.25">
      <c r="BJ26408" s="31"/>
      <c r="BK26408" s="31"/>
      <c r="BL26408" s="31"/>
      <c r="BM26408" s="31"/>
    </row>
    <row r="26409" spans="62:65" x14ac:dyDescent="0.25">
      <c r="BJ26409" s="31"/>
      <c r="BK26409" s="31"/>
      <c r="BL26409" s="31"/>
      <c r="BM26409" s="31"/>
    </row>
    <row r="26410" spans="62:65" x14ac:dyDescent="0.25">
      <c r="BJ26410" s="31"/>
      <c r="BK26410" s="31"/>
      <c r="BL26410" s="31"/>
      <c r="BM26410" s="31"/>
    </row>
    <row r="26411" spans="62:65" x14ac:dyDescent="0.25">
      <c r="BJ26411" s="31"/>
      <c r="BK26411" s="31"/>
      <c r="BL26411" s="31"/>
      <c r="BM26411" s="31"/>
    </row>
    <row r="26412" spans="62:65" x14ac:dyDescent="0.25">
      <c r="BJ26412" s="31"/>
      <c r="BK26412" s="31"/>
      <c r="BL26412" s="31"/>
      <c r="BM26412" s="31"/>
    </row>
    <row r="26413" spans="62:65" x14ac:dyDescent="0.25">
      <c r="BJ26413" s="31"/>
      <c r="BK26413" s="31"/>
      <c r="BL26413" s="31"/>
      <c r="BM26413" s="31"/>
    </row>
    <row r="26414" spans="62:65" x14ac:dyDescent="0.25">
      <c r="BJ26414" s="31"/>
      <c r="BK26414" s="31"/>
      <c r="BL26414" s="31"/>
      <c r="BM26414" s="31"/>
    </row>
    <row r="26415" spans="62:65" x14ac:dyDescent="0.25">
      <c r="BJ26415" s="31"/>
      <c r="BK26415" s="31"/>
      <c r="BL26415" s="31"/>
      <c r="BM26415" s="31"/>
    </row>
    <row r="26416" spans="62:65" x14ac:dyDescent="0.25">
      <c r="BJ26416" s="31"/>
      <c r="BK26416" s="31"/>
      <c r="BL26416" s="31"/>
      <c r="BM26416" s="31"/>
    </row>
    <row r="26417" spans="62:65" x14ac:dyDescent="0.25">
      <c r="BJ26417" s="31"/>
      <c r="BK26417" s="31"/>
      <c r="BL26417" s="31"/>
      <c r="BM26417" s="31"/>
    </row>
    <row r="26418" spans="62:65" x14ac:dyDescent="0.25">
      <c r="BJ26418" s="31"/>
      <c r="BK26418" s="31"/>
      <c r="BL26418" s="31"/>
      <c r="BM26418" s="31"/>
    </row>
    <row r="26419" spans="62:65" x14ac:dyDescent="0.25">
      <c r="BJ26419" s="31"/>
      <c r="BK26419" s="31"/>
      <c r="BL26419" s="31"/>
      <c r="BM26419" s="31"/>
    </row>
    <row r="26420" spans="62:65" x14ac:dyDescent="0.25">
      <c r="BJ26420" s="31"/>
      <c r="BK26420" s="31"/>
      <c r="BL26420" s="31"/>
      <c r="BM26420" s="31"/>
    </row>
    <row r="26421" spans="62:65" x14ac:dyDescent="0.25">
      <c r="BJ26421" s="31"/>
      <c r="BK26421" s="31"/>
      <c r="BL26421" s="31"/>
      <c r="BM26421" s="31"/>
    </row>
    <row r="26422" spans="62:65" x14ac:dyDescent="0.25">
      <c r="BJ26422" s="31"/>
      <c r="BK26422" s="31"/>
      <c r="BL26422" s="31"/>
      <c r="BM26422" s="31"/>
    </row>
    <row r="26423" spans="62:65" x14ac:dyDescent="0.25">
      <c r="BJ26423" s="31"/>
      <c r="BK26423" s="31"/>
      <c r="BL26423" s="31"/>
      <c r="BM26423" s="31"/>
    </row>
    <row r="26424" spans="62:65" x14ac:dyDescent="0.25">
      <c r="BJ26424" s="31"/>
      <c r="BK26424" s="31"/>
      <c r="BL26424" s="31"/>
      <c r="BM26424" s="31"/>
    </row>
    <row r="26425" spans="62:65" x14ac:dyDescent="0.25">
      <c r="BJ26425" s="31"/>
      <c r="BK26425" s="31"/>
      <c r="BL26425" s="31"/>
      <c r="BM26425" s="31"/>
    </row>
    <row r="26426" spans="62:65" x14ac:dyDescent="0.25">
      <c r="BJ26426" s="31"/>
      <c r="BK26426" s="31"/>
      <c r="BL26426" s="31"/>
      <c r="BM26426" s="31"/>
    </row>
    <row r="26427" spans="62:65" x14ac:dyDescent="0.25">
      <c r="BJ26427" s="31"/>
      <c r="BK26427" s="31"/>
      <c r="BL26427" s="31"/>
      <c r="BM26427" s="31"/>
    </row>
    <row r="26428" spans="62:65" x14ac:dyDescent="0.25">
      <c r="BJ26428" s="31"/>
      <c r="BK26428" s="31"/>
      <c r="BL26428" s="31"/>
      <c r="BM26428" s="31"/>
    </row>
    <row r="26429" spans="62:65" x14ac:dyDescent="0.25">
      <c r="BJ26429" s="31"/>
      <c r="BK26429" s="31"/>
      <c r="BL26429" s="31"/>
      <c r="BM26429" s="31"/>
    </row>
    <row r="26430" spans="62:65" x14ac:dyDescent="0.25">
      <c r="BJ26430" s="31"/>
      <c r="BK26430" s="31"/>
      <c r="BL26430" s="31"/>
      <c r="BM26430" s="31"/>
    </row>
    <row r="26431" spans="62:65" x14ac:dyDescent="0.25">
      <c r="BJ26431" s="31"/>
      <c r="BK26431" s="31"/>
      <c r="BL26431" s="31"/>
      <c r="BM26431" s="31"/>
    </row>
    <row r="26432" spans="62:65" x14ac:dyDescent="0.25">
      <c r="BJ26432" s="31"/>
      <c r="BK26432" s="31"/>
      <c r="BL26432" s="31"/>
      <c r="BM26432" s="31"/>
    </row>
    <row r="26433" spans="62:65" x14ac:dyDescent="0.25">
      <c r="BJ26433" s="31"/>
      <c r="BK26433" s="31"/>
      <c r="BL26433" s="31"/>
      <c r="BM26433" s="31"/>
    </row>
    <row r="26434" spans="62:65" x14ac:dyDescent="0.25">
      <c r="BJ26434" s="31"/>
      <c r="BK26434" s="31"/>
      <c r="BL26434" s="31"/>
      <c r="BM26434" s="31"/>
    </row>
    <row r="26435" spans="62:65" x14ac:dyDescent="0.25">
      <c r="BJ26435" s="31"/>
      <c r="BK26435" s="31"/>
      <c r="BL26435" s="31"/>
      <c r="BM26435" s="31"/>
    </row>
    <row r="26436" spans="62:65" x14ac:dyDescent="0.25">
      <c r="BJ26436" s="31"/>
      <c r="BK26436" s="31"/>
      <c r="BL26436" s="31"/>
      <c r="BM26436" s="31"/>
    </row>
    <row r="26437" spans="62:65" x14ac:dyDescent="0.25">
      <c r="BJ26437" s="31"/>
      <c r="BK26437" s="31"/>
      <c r="BL26437" s="31"/>
      <c r="BM26437" s="31"/>
    </row>
    <row r="26438" spans="62:65" x14ac:dyDescent="0.25">
      <c r="BJ26438" s="31"/>
      <c r="BK26438" s="31"/>
      <c r="BL26438" s="31"/>
      <c r="BM26438" s="31"/>
    </row>
    <row r="26439" spans="62:65" x14ac:dyDescent="0.25">
      <c r="BJ26439" s="31"/>
      <c r="BK26439" s="31"/>
      <c r="BL26439" s="31"/>
      <c r="BM26439" s="31"/>
    </row>
    <row r="26440" spans="62:65" x14ac:dyDescent="0.25">
      <c r="BJ26440" s="31"/>
      <c r="BK26440" s="31"/>
      <c r="BL26440" s="31"/>
      <c r="BM26440" s="31"/>
    </row>
    <row r="26441" spans="62:65" x14ac:dyDescent="0.25">
      <c r="BJ26441" s="31"/>
      <c r="BK26441" s="31"/>
      <c r="BL26441" s="31"/>
      <c r="BM26441" s="31"/>
    </row>
    <row r="26442" spans="62:65" x14ac:dyDescent="0.25">
      <c r="BJ26442" s="31"/>
      <c r="BK26442" s="31"/>
      <c r="BL26442" s="31"/>
      <c r="BM26442" s="31"/>
    </row>
    <row r="26443" spans="62:65" x14ac:dyDescent="0.25">
      <c r="BJ26443" s="31"/>
      <c r="BK26443" s="31"/>
      <c r="BL26443" s="31"/>
      <c r="BM26443" s="31"/>
    </row>
    <row r="26444" spans="62:65" x14ac:dyDescent="0.25">
      <c r="BJ26444" s="31"/>
      <c r="BK26444" s="31"/>
      <c r="BL26444" s="31"/>
      <c r="BM26444" s="31"/>
    </row>
    <row r="26445" spans="62:65" x14ac:dyDescent="0.25">
      <c r="BJ26445" s="31"/>
      <c r="BK26445" s="31"/>
      <c r="BL26445" s="31"/>
      <c r="BM26445" s="31"/>
    </row>
    <row r="26446" spans="62:65" x14ac:dyDescent="0.25">
      <c r="BJ26446" s="31"/>
      <c r="BK26446" s="31"/>
      <c r="BL26446" s="31"/>
      <c r="BM26446" s="31"/>
    </row>
    <row r="26447" spans="62:65" x14ac:dyDescent="0.25">
      <c r="BJ26447" s="31"/>
      <c r="BK26447" s="31"/>
      <c r="BL26447" s="31"/>
      <c r="BM26447" s="31"/>
    </row>
    <row r="26448" spans="62:65" x14ac:dyDescent="0.25">
      <c r="BJ26448" s="31"/>
      <c r="BK26448" s="31"/>
      <c r="BL26448" s="31"/>
      <c r="BM26448" s="31"/>
    </row>
    <row r="26449" spans="62:65" x14ac:dyDescent="0.25">
      <c r="BJ26449" s="31"/>
      <c r="BK26449" s="31"/>
      <c r="BL26449" s="31"/>
      <c r="BM26449" s="31"/>
    </row>
    <row r="26450" spans="62:65" x14ac:dyDescent="0.25">
      <c r="BJ26450" s="31"/>
      <c r="BK26450" s="31"/>
      <c r="BL26450" s="31"/>
      <c r="BM26450" s="31"/>
    </row>
    <row r="26451" spans="62:65" x14ac:dyDescent="0.25">
      <c r="BJ26451" s="31"/>
      <c r="BK26451" s="31"/>
      <c r="BL26451" s="31"/>
      <c r="BM26451" s="31"/>
    </row>
    <row r="26452" spans="62:65" x14ac:dyDescent="0.25">
      <c r="BJ26452" s="31"/>
      <c r="BK26452" s="31"/>
      <c r="BL26452" s="31"/>
      <c r="BM26452" s="31"/>
    </row>
    <row r="26453" spans="62:65" x14ac:dyDescent="0.25">
      <c r="BJ26453" s="31"/>
      <c r="BK26453" s="31"/>
      <c r="BL26453" s="31"/>
      <c r="BM26453" s="31"/>
    </row>
    <row r="26454" spans="62:65" x14ac:dyDescent="0.25">
      <c r="BJ26454" s="31"/>
      <c r="BK26454" s="31"/>
      <c r="BL26454" s="31"/>
      <c r="BM26454" s="31"/>
    </row>
    <row r="26455" spans="62:65" x14ac:dyDescent="0.25">
      <c r="BJ26455" s="31"/>
      <c r="BK26455" s="31"/>
      <c r="BL26455" s="31"/>
      <c r="BM26455" s="31"/>
    </row>
    <row r="26456" spans="62:65" x14ac:dyDescent="0.25">
      <c r="BJ26456" s="31"/>
      <c r="BK26456" s="31"/>
      <c r="BL26456" s="31"/>
      <c r="BM26456" s="31"/>
    </row>
    <row r="26457" spans="62:65" x14ac:dyDescent="0.25">
      <c r="BJ26457" s="31"/>
      <c r="BK26457" s="31"/>
      <c r="BL26457" s="31"/>
      <c r="BM26457" s="31"/>
    </row>
    <row r="26458" spans="62:65" x14ac:dyDescent="0.25">
      <c r="BJ26458" s="31"/>
      <c r="BK26458" s="31"/>
      <c r="BL26458" s="31"/>
      <c r="BM26458" s="31"/>
    </row>
    <row r="26459" spans="62:65" x14ac:dyDescent="0.25">
      <c r="BJ26459" s="31"/>
      <c r="BK26459" s="31"/>
      <c r="BL26459" s="31"/>
      <c r="BM26459" s="31"/>
    </row>
    <row r="26460" spans="62:65" x14ac:dyDescent="0.25">
      <c r="BJ26460" s="31"/>
      <c r="BK26460" s="31"/>
      <c r="BL26460" s="31"/>
      <c r="BM26460" s="31"/>
    </row>
    <row r="26461" spans="62:65" x14ac:dyDescent="0.25">
      <c r="BJ26461" s="31"/>
      <c r="BK26461" s="31"/>
      <c r="BL26461" s="31"/>
      <c r="BM26461" s="31"/>
    </row>
    <row r="26462" spans="62:65" x14ac:dyDescent="0.25">
      <c r="BJ26462" s="31"/>
      <c r="BK26462" s="31"/>
      <c r="BL26462" s="31"/>
      <c r="BM26462" s="31"/>
    </row>
    <row r="26463" spans="62:65" x14ac:dyDescent="0.25">
      <c r="BJ26463" s="31"/>
      <c r="BK26463" s="31"/>
      <c r="BL26463" s="31"/>
      <c r="BM26463" s="31"/>
    </row>
    <row r="26464" spans="62:65" x14ac:dyDescent="0.25">
      <c r="BJ26464" s="31"/>
      <c r="BK26464" s="31"/>
      <c r="BL26464" s="31"/>
      <c r="BM26464" s="31"/>
    </row>
    <row r="26465" spans="62:65" x14ac:dyDescent="0.25">
      <c r="BJ26465" s="31"/>
      <c r="BK26465" s="31"/>
      <c r="BL26465" s="31"/>
      <c r="BM26465" s="31"/>
    </row>
    <row r="26466" spans="62:65" x14ac:dyDescent="0.25">
      <c r="BJ26466" s="31"/>
      <c r="BK26466" s="31"/>
      <c r="BL26466" s="31"/>
      <c r="BM26466" s="31"/>
    </row>
    <row r="26467" spans="62:65" x14ac:dyDescent="0.25">
      <c r="BJ26467" s="31"/>
      <c r="BK26467" s="31"/>
      <c r="BL26467" s="31"/>
      <c r="BM26467" s="31"/>
    </row>
    <row r="26468" spans="62:65" x14ac:dyDescent="0.25">
      <c r="BJ26468" s="31"/>
      <c r="BK26468" s="31"/>
      <c r="BL26468" s="31"/>
      <c r="BM26468" s="31"/>
    </row>
    <row r="26469" spans="62:65" x14ac:dyDescent="0.25">
      <c r="BJ26469" s="31"/>
      <c r="BK26469" s="31"/>
      <c r="BL26469" s="31"/>
      <c r="BM26469" s="31"/>
    </row>
    <row r="26470" spans="62:65" x14ac:dyDescent="0.25">
      <c r="BJ26470" s="31"/>
      <c r="BK26470" s="31"/>
      <c r="BL26470" s="31"/>
      <c r="BM26470" s="31"/>
    </row>
    <row r="26471" spans="62:65" x14ac:dyDescent="0.25">
      <c r="BJ26471" s="31"/>
      <c r="BK26471" s="31"/>
      <c r="BL26471" s="31"/>
      <c r="BM26471" s="31"/>
    </row>
    <row r="26472" spans="62:65" x14ac:dyDescent="0.25">
      <c r="BJ26472" s="31"/>
      <c r="BK26472" s="31"/>
      <c r="BL26472" s="31"/>
      <c r="BM26472" s="31"/>
    </row>
    <row r="26473" spans="62:65" x14ac:dyDescent="0.25">
      <c r="BJ26473" s="31"/>
      <c r="BK26473" s="31"/>
      <c r="BL26473" s="31"/>
      <c r="BM26473" s="31"/>
    </row>
    <row r="26474" spans="62:65" x14ac:dyDescent="0.25">
      <c r="BJ26474" s="31"/>
      <c r="BK26474" s="31"/>
      <c r="BL26474" s="31"/>
      <c r="BM26474" s="31"/>
    </row>
    <row r="26475" spans="62:65" x14ac:dyDescent="0.25">
      <c r="BJ26475" s="31"/>
      <c r="BK26475" s="31"/>
      <c r="BL26475" s="31"/>
      <c r="BM26475" s="31"/>
    </row>
    <row r="26476" spans="62:65" x14ac:dyDescent="0.25">
      <c r="BJ26476" s="31"/>
      <c r="BK26476" s="31"/>
      <c r="BL26476" s="31"/>
      <c r="BM26476" s="31"/>
    </row>
    <row r="26477" spans="62:65" x14ac:dyDescent="0.25">
      <c r="BJ26477" s="31"/>
      <c r="BK26477" s="31"/>
      <c r="BL26477" s="31"/>
      <c r="BM26477" s="31"/>
    </row>
    <row r="26478" spans="62:65" x14ac:dyDescent="0.25">
      <c r="BJ26478" s="31"/>
      <c r="BK26478" s="31"/>
      <c r="BL26478" s="31"/>
      <c r="BM26478" s="31"/>
    </row>
    <row r="26479" spans="62:65" x14ac:dyDescent="0.25">
      <c r="BJ26479" s="31"/>
      <c r="BK26479" s="31"/>
      <c r="BL26479" s="31"/>
      <c r="BM26479" s="31"/>
    </row>
    <row r="26480" spans="62:65" x14ac:dyDescent="0.25">
      <c r="BJ26480" s="31"/>
      <c r="BK26480" s="31"/>
      <c r="BL26480" s="31"/>
      <c r="BM26480" s="31"/>
    </row>
    <row r="26481" spans="62:65" x14ac:dyDescent="0.25">
      <c r="BJ26481" s="31"/>
      <c r="BK26481" s="31"/>
      <c r="BL26481" s="31"/>
      <c r="BM26481" s="31"/>
    </row>
    <row r="26482" spans="62:65" x14ac:dyDescent="0.25">
      <c r="BJ26482" s="31"/>
      <c r="BK26482" s="31"/>
      <c r="BL26482" s="31"/>
      <c r="BM26482" s="31"/>
    </row>
    <row r="26483" spans="62:65" x14ac:dyDescent="0.25">
      <c r="BJ26483" s="31"/>
      <c r="BK26483" s="31"/>
      <c r="BL26483" s="31"/>
      <c r="BM26483" s="31"/>
    </row>
    <row r="26484" spans="62:65" x14ac:dyDescent="0.25">
      <c r="BJ26484" s="31"/>
      <c r="BK26484" s="31"/>
      <c r="BL26484" s="31"/>
      <c r="BM26484" s="31"/>
    </row>
    <row r="26485" spans="62:65" x14ac:dyDescent="0.25">
      <c r="BJ26485" s="31"/>
      <c r="BK26485" s="31"/>
      <c r="BL26485" s="31"/>
      <c r="BM26485" s="31"/>
    </row>
    <row r="26486" spans="62:65" x14ac:dyDescent="0.25">
      <c r="BJ26486" s="31"/>
      <c r="BK26486" s="31"/>
      <c r="BL26486" s="31"/>
      <c r="BM26486" s="31"/>
    </row>
    <row r="26487" spans="62:65" x14ac:dyDescent="0.25">
      <c r="BJ26487" s="31"/>
      <c r="BK26487" s="31"/>
      <c r="BL26487" s="31"/>
      <c r="BM26487" s="31"/>
    </row>
    <row r="26488" spans="62:65" x14ac:dyDescent="0.25">
      <c r="BJ26488" s="31"/>
      <c r="BK26488" s="31"/>
      <c r="BL26488" s="31"/>
      <c r="BM26488" s="31"/>
    </row>
    <row r="26489" spans="62:65" x14ac:dyDescent="0.25">
      <c r="BJ26489" s="31"/>
      <c r="BK26489" s="31"/>
      <c r="BL26489" s="31"/>
      <c r="BM26489" s="31"/>
    </row>
    <row r="26490" spans="62:65" x14ac:dyDescent="0.25">
      <c r="BJ26490" s="31"/>
      <c r="BK26490" s="31"/>
      <c r="BL26490" s="31"/>
      <c r="BM26490" s="31"/>
    </row>
    <row r="26491" spans="62:65" x14ac:dyDescent="0.25">
      <c r="BJ26491" s="31"/>
      <c r="BK26491" s="31"/>
      <c r="BL26491" s="31"/>
      <c r="BM26491" s="31"/>
    </row>
    <row r="26492" spans="62:65" x14ac:dyDescent="0.25">
      <c r="BJ26492" s="31"/>
      <c r="BK26492" s="31"/>
      <c r="BL26492" s="31"/>
      <c r="BM26492" s="31"/>
    </row>
    <row r="26493" spans="62:65" x14ac:dyDescent="0.25">
      <c r="BJ26493" s="31"/>
      <c r="BK26493" s="31"/>
      <c r="BL26493" s="31"/>
      <c r="BM26493" s="31"/>
    </row>
    <row r="26494" spans="62:65" x14ac:dyDescent="0.25">
      <c r="BJ26494" s="31"/>
      <c r="BK26494" s="31"/>
      <c r="BL26494" s="31"/>
      <c r="BM26494" s="31"/>
    </row>
    <row r="26495" spans="62:65" x14ac:dyDescent="0.25">
      <c r="BJ26495" s="31"/>
      <c r="BK26495" s="31"/>
      <c r="BL26495" s="31"/>
      <c r="BM26495" s="31"/>
    </row>
    <row r="26496" spans="62:65" x14ac:dyDescent="0.25">
      <c r="BJ26496" s="31"/>
      <c r="BK26496" s="31"/>
      <c r="BL26496" s="31"/>
      <c r="BM26496" s="31"/>
    </row>
    <row r="26497" spans="62:65" x14ac:dyDescent="0.25">
      <c r="BJ26497" s="31"/>
      <c r="BK26497" s="31"/>
      <c r="BL26497" s="31"/>
      <c r="BM26497" s="31"/>
    </row>
    <row r="26498" spans="62:65" x14ac:dyDescent="0.25">
      <c r="BJ26498" s="31"/>
      <c r="BK26498" s="31"/>
      <c r="BL26498" s="31"/>
      <c r="BM26498" s="31"/>
    </row>
    <row r="26499" spans="62:65" x14ac:dyDescent="0.25">
      <c r="BJ26499" s="31"/>
      <c r="BK26499" s="31"/>
      <c r="BL26499" s="31"/>
      <c r="BM26499" s="31"/>
    </row>
    <row r="26500" spans="62:65" x14ac:dyDescent="0.25">
      <c r="BJ26500" s="31"/>
      <c r="BK26500" s="31"/>
      <c r="BL26500" s="31"/>
      <c r="BM26500" s="31"/>
    </row>
    <row r="26501" spans="62:65" x14ac:dyDescent="0.25">
      <c r="BJ26501" s="31"/>
      <c r="BK26501" s="31"/>
      <c r="BL26501" s="31"/>
      <c r="BM26501" s="31"/>
    </row>
    <row r="26502" spans="62:65" x14ac:dyDescent="0.25">
      <c r="BJ26502" s="31"/>
      <c r="BK26502" s="31"/>
      <c r="BL26502" s="31"/>
      <c r="BM26502" s="31"/>
    </row>
    <row r="26503" spans="62:65" x14ac:dyDescent="0.25">
      <c r="BJ26503" s="31"/>
      <c r="BK26503" s="31"/>
      <c r="BL26503" s="31"/>
      <c r="BM26503" s="31"/>
    </row>
    <row r="26504" spans="62:65" x14ac:dyDescent="0.25">
      <c r="BJ26504" s="31"/>
      <c r="BK26504" s="31"/>
      <c r="BL26504" s="31"/>
      <c r="BM26504" s="31"/>
    </row>
    <row r="26505" spans="62:65" x14ac:dyDescent="0.25">
      <c r="BJ26505" s="31"/>
      <c r="BK26505" s="31"/>
      <c r="BL26505" s="31"/>
      <c r="BM26505" s="31"/>
    </row>
    <row r="26506" spans="62:65" x14ac:dyDescent="0.25">
      <c r="BJ26506" s="31"/>
      <c r="BK26506" s="31"/>
      <c r="BL26506" s="31"/>
      <c r="BM26506" s="31"/>
    </row>
    <row r="26507" spans="62:65" x14ac:dyDescent="0.25">
      <c r="BJ26507" s="31"/>
      <c r="BK26507" s="31"/>
      <c r="BL26507" s="31"/>
      <c r="BM26507" s="31"/>
    </row>
    <row r="26508" spans="62:65" x14ac:dyDescent="0.25">
      <c r="BJ26508" s="31"/>
      <c r="BK26508" s="31"/>
      <c r="BL26508" s="31"/>
      <c r="BM26508" s="31"/>
    </row>
    <row r="26509" spans="62:65" x14ac:dyDescent="0.25">
      <c r="BJ26509" s="31"/>
      <c r="BK26509" s="31"/>
      <c r="BL26509" s="31"/>
      <c r="BM26509" s="31"/>
    </row>
    <row r="26510" spans="62:65" x14ac:dyDescent="0.25">
      <c r="BJ26510" s="31"/>
      <c r="BK26510" s="31"/>
      <c r="BL26510" s="31"/>
      <c r="BM26510" s="31"/>
    </row>
    <row r="26511" spans="62:65" x14ac:dyDescent="0.25">
      <c r="BJ26511" s="31"/>
      <c r="BK26511" s="31"/>
      <c r="BL26511" s="31"/>
      <c r="BM26511" s="31"/>
    </row>
    <row r="26512" spans="62:65" x14ac:dyDescent="0.25">
      <c r="BJ26512" s="31"/>
      <c r="BK26512" s="31"/>
      <c r="BL26512" s="31"/>
      <c r="BM26512" s="31"/>
    </row>
    <row r="26513" spans="62:65" x14ac:dyDescent="0.25">
      <c r="BJ26513" s="31"/>
      <c r="BK26513" s="31"/>
      <c r="BL26513" s="31"/>
      <c r="BM26513" s="31"/>
    </row>
    <row r="26514" spans="62:65" x14ac:dyDescent="0.25">
      <c r="BJ26514" s="31"/>
      <c r="BK26514" s="31"/>
      <c r="BL26514" s="31"/>
      <c r="BM26514" s="31"/>
    </row>
    <row r="26515" spans="62:65" x14ac:dyDescent="0.25">
      <c r="BJ26515" s="31"/>
      <c r="BK26515" s="31"/>
      <c r="BL26515" s="31"/>
      <c r="BM26515" s="31"/>
    </row>
    <row r="26516" spans="62:65" x14ac:dyDescent="0.25">
      <c r="BJ26516" s="31"/>
      <c r="BK26516" s="31"/>
      <c r="BL26516" s="31"/>
      <c r="BM26516" s="31"/>
    </row>
    <row r="26517" spans="62:65" x14ac:dyDescent="0.25">
      <c r="BJ26517" s="31"/>
      <c r="BK26517" s="31"/>
      <c r="BL26517" s="31"/>
      <c r="BM26517" s="31"/>
    </row>
    <row r="26518" spans="62:65" x14ac:dyDescent="0.25">
      <c r="BJ26518" s="31"/>
      <c r="BK26518" s="31"/>
      <c r="BL26518" s="31"/>
      <c r="BM26518" s="31"/>
    </row>
    <row r="26519" spans="62:65" x14ac:dyDescent="0.25">
      <c r="BJ26519" s="31"/>
      <c r="BK26519" s="31"/>
      <c r="BL26519" s="31"/>
      <c r="BM26519" s="31"/>
    </row>
    <row r="26520" spans="62:65" x14ac:dyDescent="0.25">
      <c r="BJ26520" s="31"/>
      <c r="BK26520" s="31"/>
      <c r="BL26520" s="31"/>
      <c r="BM26520" s="31"/>
    </row>
    <row r="26521" spans="62:65" x14ac:dyDescent="0.25">
      <c r="BJ26521" s="31"/>
      <c r="BK26521" s="31"/>
      <c r="BL26521" s="31"/>
      <c r="BM26521" s="31"/>
    </row>
    <row r="26522" spans="62:65" x14ac:dyDescent="0.25">
      <c r="BJ26522" s="31"/>
      <c r="BK26522" s="31"/>
      <c r="BL26522" s="31"/>
      <c r="BM26522" s="31"/>
    </row>
    <row r="26523" spans="62:65" x14ac:dyDescent="0.25">
      <c r="BJ26523" s="31"/>
      <c r="BK26523" s="31"/>
      <c r="BL26523" s="31"/>
      <c r="BM26523" s="31"/>
    </row>
    <row r="26524" spans="62:65" x14ac:dyDescent="0.25">
      <c r="BJ26524" s="31"/>
      <c r="BK26524" s="31"/>
      <c r="BL26524" s="31"/>
      <c r="BM26524" s="31"/>
    </row>
    <row r="26525" spans="62:65" x14ac:dyDescent="0.25">
      <c r="BJ26525" s="31"/>
      <c r="BK26525" s="31"/>
      <c r="BL26525" s="31"/>
      <c r="BM26525" s="31"/>
    </row>
    <row r="26526" spans="62:65" x14ac:dyDescent="0.25">
      <c r="BJ26526" s="31"/>
      <c r="BK26526" s="31"/>
      <c r="BL26526" s="31"/>
      <c r="BM26526" s="31"/>
    </row>
    <row r="26527" spans="62:65" x14ac:dyDescent="0.25">
      <c r="BJ26527" s="31"/>
      <c r="BK26527" s="31"/>
      <c r="BL26527" s="31"/>
      <c r="BM26527" s="31"/>
    </row>
    <row r="26528" spans="62:65" x14ac:dyDescent="0.25">
      <c r="BJ26528" s="31"/>
      <c r="BK26528" s="31"/>
      <c r="BL26528" s="31"/>
      <c r="BM26528" s="31"/>
    </row>
    <row r="26529" spans="62:65" x14ac:dyDescent="0.25">
      <c r="BJ26529" s="31"/>
      <c r="BK26529" s="31"/>
      <c r="BL26529" s="31"/>
      <c r="BM26529" s="31"/>
    </row>
    <row r="26530" spans="62:65" x14ac:dyDescent="0.25">
      <c r="BJ26530" s="31"/>
      <c r="BK26530" s="31"/>
      <c r="BL26530" s="31"/>
      <c r="BM26530" s="31"/>
    </row>
    <row r="26531" spans="62:65" x14ac:dyDescent="0.25">
      <c r="BJ26531" s="31"/>
      <c r="BK26531" s="31"/>
      <c r="BL26531" s="31"/>
      <c r="BM26531" s="31"/>
    </row>
    <row r="26532" spans="62:65" x14ac:dyDescent="0.25">
      <c r="BJ26532" s="31"/>
      <c r="BK26532" s="31"/>
      <c r="BL26532" s="31"/>
      <c r="BM26532" s="31"/>
    </row>
    <row r="26533" spans="62:65" x14ac:dyDescent="0.25">
      <c r="BJ26533" s="31"/>
      <c r="BK26533" s="31"/>
      <c r="BL26533" s="31"/>
      <c r="BM26533" s="31"/>
    </row>
    <row r="26534" spans="62:65" x14ac:dyDescent="0.25">
      <c r="BJ26534" s="31"/>
      <c r="BK26534" s="31"/>
      <c r="BL26534" s="31"/>
      <c r="BM26534" s="31"/>
    </row>
    <row r="26535" spans="62:65" x14ac:dyDescent="0.25">
      <c r="BJ26535" s="31"/>
      <c r="BK26535" s="31"/>
      <c r="BL26535" s="31"/>
      <c r="BM26535" s="31"/>
    </row>
    <row r="26536" spans="62:65" x14ac:dyDescent="0.25">
      <c r="BJ26536" s="31"/>
      <c r="BK26536" s="31"/>
      <c r="BL26536" s="31"/>
      <c r="BM26536" s="31"/>
    </row>
    <row r="26537" spans="62:65" x14ac:dyDescent="0.25">
      <c r="BJ26537" s="31"/>
      <c r="BK26537" s="31"/>
      <c r="BL26537" s="31"/>
      <c r="BM26537" s="31"/>
    </row>
    <row r="26538" spans="62:65" x14ac:dyDescent="0.25">
      <c r="BJ26538" s="31"/>
      <c r="BK26538" s="31"/>
      <c r="BL26538" s="31"/>
      <c r="BM26538" s="31"/>
    </row>
    <row r="26539" spans="62:65" x14ac:dyDescent="0.25">
      <c r="BJ26539" s="31"/>
      <c r="BK26539" s="31"/>
      <c r="BL26539" s="31"/>
      <c r="BM26539" s="31"/>
    </row>
    <row r="26540" spans="62:65" x14ac:dyDescent="0.25">
      <c r="BJ26540" s="31"/>
      <c r="BK26540" s="31"/>
      <c r="BL26540" s="31"/>
      <c r="BM26540" s="31"/>
    </row>
    <row r="26541" spans="62:65" x14ac:dyDescent="0.25">
      <c r="BJ26541" s="31"/>
      <c r="BK26541" s="31"/>
      <c r="BL26541" s="31"/>
      <c r="BM26541" s="31"/>
    </row>
    <row r="26542" spans="62:65" x14ac:dyDescent="0.25">
      <c r="BJ26542" s="31"/>
      <c r="BK26542" s="31"/>
      <c r="BL26542" s="31"/>
      <c r="BM26542" s="31"/>
    </row>
    <row r="26543" spans="62:65" x14ac:dyDescent="0.25">
      <c r="BJ26543" s="31"/>
      <c r="BK26543" s="31"/>
      <c r="BL26543" s="31"/>
      <c r="BM26543" s="31"/>
    </row>
    <row r="26544" spans="62:65" x14ac:dyDescent="0.25">
      <c r="BJ26544" s="31"/>
      <c r="BK26544" s="31"/>
      <c r="BL26544" s="31"/>
      <c r="BM26544" s="31"/>
    </row>
    <row r="26545" spans="62:65" x14ac:dyDescent="0.25">
      <c r="BJ26545" s="31"/>
      <c r="BK26545" s="31"/>
      <c r="BL26545" s="31"/>
      <c r="BM26545" s="31"/>
    </row>
    <row r="26546" spans="62:65" x14ac:dyDescent="0.25">
      <c r="BJ26546" s="31"/>
      <c r="BK26546" s="31"/>
      <c r="BL26546" s="31"/>
      <c r="BM26546" s="31"/>
    </row>
    <row r="26547" spans="62:65" x14ac:dyDescent="0.25">
      <c r="BJ26547" s="31"/>
      <c r="BK26547" s="31"/>
      <c r="BL26547" s="31"/>
      <c r="BM26547" s="31"/>
    </row>
    <row r="26548" spans="62:65" x14ac:dyDescent="0.25">
      <c r="BJ26548" s="31"/>
      <c r="BK26548" s="31"/>
      <c r="BL26548" s="31"/>
      <c r="BM26548" s="31"/>
    </row>
    <row r="26549" spans="62:65" x14ac:dyDescent="0.25">
      <c r="BJ26549" s="31"/>
      <c r="BK26549" s="31"/>
      <c r="BL26549" s="31"/>
      <c r="BM26549" s="31"/>
    </row>
    <row r="26550" spans="62:65" x14ac:dyDescent="0.25">
      <c r="BJ26550" s="31"/>
      <c r="BK26550" s="31"/>
      <c r="BL26550" s="31"/>
      <c r="BM26550" s="31"/>
    </row>
    <row r="26551" spans="62:65" x14ac:dyDescent="0.25">
      <c r="BJ26551" s="31"/>
      <c r="BK26551" s="31"/>
      <c r="BL26551" s="31"/>
      <c r="BM26551" s="31"/>
    </row>
    <row r="26552" spans="62:65" x14ac:dyDescent="0.25">
      <c r="BJ26552" s="31"/>
      <c r="BK26552" s="31"/>
      <c r="BL26552" s="31"/>
      <c r="BM26552" s="31"/>
    </row>
    <row r="26553" spans="62:65" x14ac:dyDescent="0.25">
      <c r="BJ26553" s="31"/>
      <c r="BK26553" s="31"/>
      <c r="BL26553" s="31"/>
      <c r="BM26553" s="31"/>
    </row>
    <row r="26554" spans="62:65" x14ac:dyDescent="0.25">
      <c r="BJ26554" s="31"/>
      <c r="BK26554" s="31"/>
      <c r="BL26554" s="31"/>
      <c r="BM26554" s="31"/>
    </row>
    <row r="26555" spans="62:65" x14ac:dyDescent="0.25">
      <c r="BJ26555" s="31"/>
      <c r="BK26555" s="31"/>
      <c r="BL26555" s="31"/>
      <c r="BM26555" s="31"/>
    </row>
    <row r="26556" spans="62:65" x14ac:dyDescent="0.25">
      <c r="BJ26556" s="31"/>
      <c r="BK26556" s="31"/>
      <c r="BL26556" s="31"/>
      <c r="BM26556" s="31"/>
    </row>
    <row r="26557" spans="62:65" x14ac:dyDescent="0.25">
      <c r="BJ26557" s="31"/>
      <c r="BK26557" s="31"/>
      <c r="BL26557" s="31"/>
      <c r="BM26557" s="31"/>
    </row>
    <row r="26558" spans="62:65" x14ac:dyDescent="0.25">
      <c r="BJ26558" s="31"/>
      <c r="BK26558" s="31"/>
      <c r="BL26558" s="31"/>
      <c r="BM26558" s="31"/>
    </row>
    <row r="26559" spans="62:65" x14ac:dyDescent="0.25">
      <c r="BJ26559" s="31"/>
      <c r="BK26559" s="31"/>
      <c r="BL26559" s="31"/>
      <c r="BM26559" s="31"/>
    </row>
    <row r="26560" spans="62:65" x14ac:dyDescent="0.25">
      <c r="BJ26560" s="31"/>
      <c r="BK26560" s="31"/>
      <c r="BL26560" s="31"/>
      <c r="BM26560" s="31"/>
    </row>
    <row r="26561" spans="62:65" x14ac:dyDescent="0.25">
      <c r="BJ26561" s="31"/>
      <c r="BK26561" s="31"/>
      <c r="BL26561" s="31"/>
      <c r="BM26561" s="31"/>
    </row>
    <row r="26562" spans="62:65" x14ac:dyDescent="0.25">
      <c r="BJ26562" s="31"/>
      <c r="BK26562" s="31"/>
      <c r="BL26562" s="31"/>
      <c r="BM26562" s="31"/>
    </row>
    <row r="26563" spans="62:65" x14ac:dyDescent="0.25">
      <c r="BJ26563" s="31"/>
      <c r="BK26563" s="31"/>
      <c r="BL26563" s="31"/>
      <c r="BM26563" s="31"/>
    </row>
    <row r="26564" spans="62:65" x14ac:dyDescent="0.25">
      <c r="BJ26564" s="31"/>
      <c r="BK26564" s="31"/>
      <c r="BL26564" s="31"/>
      <c r="BM26564" s="31"/>
    </row>
    <row r="26565" spans="62:65" x14ac:dyDescent="0.25">
      <c r="BJ26565" s="31"/>
      <c r="BK26565" s="31"/>
      <c r="BL26565" s="31"/>
      <c r="BM26565" s="31"/>
    </row>
    <row r="26566" spans="62:65" x14ac:dyDescent="0.25">
      <c r="BJ26566" s="31"/>
      <c r="BK26566" s="31"/>
      <c r="BL26566" s="31"/>
      <c r="BM26566" s="31"/>
    </row>
    <row r="26567" spans="62:65" x14ac:dyDescent="0.25">
      <c r="BJ26567" s="31"/>
      <c r="BK26567" s="31"/>
      <c r="BL26567" s="31"/>
      <c r="BM26567" s="31"/>
    </row>
    <row r="26568" spans="62:65" x14ac:dyDescent="0.25">
      <c r="BJ26568" s="31"/>
      <c r="BK26568" s="31"/>
      <c r="BL26568" s="31"/>
      <c r="BM26568" s="31"/>
    </row>
    <row r="26569" spans="62:65" x14ac:dyDescent="0.25">
      <c r="BJ26569" s="31"/>
      <c r="BK26569" s="31"/>
      <c r="BL26569" s="31"/>
      <c r="BM26569" s="31"/>
    </row>
    <row r="26570" spans="62:65" x14ac:dyDescent="0.25">
      <c r="BJ26570" s="31"/>
      <c r="BK26570" s="31"/>
      <c r="BL26570" s="31"/>
      <c r="BM26570" s="31"/>
    </row>
    <row r="26571" spans="62:65" x14ac:dyDescent="0.25">
      <c r="BJ26571" s="31"/>
      <c r="BK26571" s="31"/>
      <c r="BL26571" s="31"/>
      <c r="BM26571" s="31"/>
    </row>
    <row r="26572" spans="62:65" x14ac:dyDescent="0.25">
      <c r="BJ26572" s="31"/>
      <c r="BK26572" s="31"/>
      <c r="BL26572" s="31"/>
      <c r="BM26572" s="31"/>
    </row>
    <row r="26573" spans="62:65" x14ac:dyDescent="0.25">
      <c r="BJ26573" s="31"/>
      <c r="BK26573" s="31"/>
      <c r="BL26573" s="31"/>
      <c r="BM26573" s="31"/>
    </row>
    <row r="26574" spans="62:65" x14ac:dyDescent="0.25">
      <c r="BJ26574" s="31"/>
      <c r="BK26574" s="31"/>
      <c r="BL26574" s="31"/>
      <c r="BM26574" s="31"/>
    </row>
    <row r="26575" spans="62:65" x14ac:dyDescent="0.25">
      <c r="BJ26575" s="31"/>
      <c r="BK26575" s="31"/>
      <c r="BL26575" s="31"/>
      <c r="BM26575" s="31"/>
    </row>
    <row r="26576" spans="62:65" x14ac:dyDescent="0.25">
      <c r="BJ26576" s="31"/>
      <c r="BK26576" s="31"/>
      <c r="BL26576" s="31"/>
      <c r="BM26576" s="31"/>
    </row>
    <row r="26577" spans="62:65" x14ac:dyDescent="0.25">
      <c r="BJ26577" s="31"/>
      <c r="BK26577" s="31"/>
      <c r="BL26577" s="31"/>
      <c r="BM26577" s="31"/>
    </row>
    <row r="26578" spans="62:65" x14ac:dyDescent="0.25">
      <c r="BJ26578" s="31"/>
      <c r="BK26578" s="31"/>
      <c r="BL26578" s="31"/>
      <c r="BM26578" s="31"/>
    </row>
    <row r="26579" spans="62:65" x14ac:dyDescent="0.25">
      <c r="BJ26579" s="31"/>
      <c r="BK26579" s="31"/>
      <c r="BL26579" s="31"/>
      <c r="BM26579" s="31"/>
    </row>
    <row r="26580" spans="62:65" x14ac:dyDescent="0.25">
      <c r="BJ26580" s="31"/>
      <c r="BK26580" s="31"/>
      <c r="BL26580" s="31"/>
      <c r="BM26580" s="31"/>
    </row>
    <row r="26581" spans="62:65" x14ac:dyDescent="0.25">
      <c r="BJ26581" s="31"/>
      <c r="BK26581" s="31"/>
      <c r="BL26581" s="31"/>
      <c r="BM26581" s="31"/>
    </row>
    <row r="26582" spans="62:65" x14ac:dyDescent="0.25">
      <c r="BJ26582" s="31"/>
      <c r="BK26582" s="31"/>
      <c r="BL26582" s="31"/>
      <c r="BM26582" s="31"/>
    </row>
    <row r="26583" spans="62:65" x14ac:dyDescent="0.25">
      <c r="BJ26583" s="31"/>
      <c r="BK26583" s="31"/>
      <c r="BL26583" s="31"/>
      <c r="BM26583" s="31"/>
    </row>
    <row r="26584" spans="62:65" x14ac:dyDescent="0.25">
      <c r="BJ26584" s="31"/>
      <c r="BK26584" s="31"/>
      <c r="BL26584" s="31"/>
      <c r="BM26584" s="31"/>
    </row>
    <row r="26585" spans="62:65" x14ac:dyDescent="0.25">
      <c r="BJ26585" s="31"/>
      <c r="BK26585" s="31"/>
      <c r="BL26585" s="31"/>
      <c r="BM26585" s="31"/>
    </row>
    <row r="26586" spans="62:65" x14ac:dyDescent="0.25">
      <c r="BJ26586" s="31"/>
      <c r="BK26586" s="31"/>
      <c r="BL26586" s="31"/>
      <c r="BM26586" s="31"/>
    </row>
    <row r="26587" spans="62:65" x14ac:dyDescent="0.25">
      <c r="BJ26587" s="31"/>
      <c r="BK26587" s="31"/>
      <c r="BL26587" s="31"/>
      <c r="BM26587" s="31"/>
    </row>
    <row r="26588" spans="62:65" x14ac:dyDescent="0.25">
      <c r="BJ26588" s="31"/>
      <c r="BK26588" s="31"/>
      <c r="BL26588" s="31"/>
      <c r="BM26588" s="31"/>
    </row>
    <row r="26589" spans="62:65" x14ac:dyDescent="0.25">
      <c r="BJ26589" s="31"/>
      <c r="BK26589" s="31"/>
      <c r="BL26589" s="31"/>
      <c r="BM26589" s="31"/>
    </row>
    <row r="26590" spans="62:65" x14ac:dyDescent="0.25">
      <c r="BJ26590" s="31"/>
      <c r="BK26590" s="31"/>
      <c r="BL26590" s="31"/>
      <c r="BM26590" s="31"/>
    </row>
    <row r="26591" spans="62:65" x14ac:dyDescent="0.25">
      <c r="BJ26591" s="31"/>
      <c r="BK26591" s="31"/>
      <c r="BL26591" s="31"/>
      <c r="BM26591" s="31"/>
    </row>
    <row r="26592" spans="62:65" x14ac:dyDescent="0.25">
      <c r="BJ26592" s="31"/>
      <c r="BK26592" s="31"/>
      <c r="BL26592" s="31"/>
      <c r="BM26592" s="31"/>
    </row>
    <row r="26593" spans="62:65" x14ac:dyDescent="0.25">
      <c r="BJ26593" s="31"/>
      <c r="BK26593" s="31"/>
      <c r="BL26593" s="31"/>
      <c r="BM26593" s="31"/>
    </row>
    <row r="26594" spans="62:65" x14ac:dyDescent="0.25">
      <c r="BJ26594" s="31"/>
      <c r="BK26594" s="31"/>
      <c r="BL26594" s="31"/>
      <c r="BM26594" s="31"/>
    </row>
    <row r="26595" spans="62:65" x14ac:dyDescent="0.25">
      <c r="BJ26595" s="31"/>
      <c r="BK26595" s="31"/>
      <c r="BL26595" s="31"/>
      <c r="BM26595" s="31"/>
    </row>
    <row r="26596" spans="62:65" x14ac:dyDescent="0.25">
      <c r="BJ26596" s="31"/>
      <c r="BK26596" s="31"/>
      <c r="BL26596" s="31"/>
      <c r="BM26596" s="31"/>
    </row>
    <row r="26597" spans="62:65" x14ac:dyDescent="0.25">
      <c r="BJ26597" s="31"/>
      <c r="BK26597" s="31"/>
      <c r="BL26597" s="31"/>
      <c r="BM26597" s="31"/>
    </row>
    <row r="26598" spans="62:65" x14ac:dyDescent="0.25">
      <c r="BJ26598" s="31"/>
      <c r="BK26598" s="31"/>
      <c r="BL26598" s="31"/>
      <c r="BM26598" s="31"/>
    </row>
    <row r="26599" spans="62:65" x14ac:dyDescent="0.25">
      <c r="BJ26599" s="31"/>
      <c r="BK26599" s="31"/>
      <c r="BL26599" s="31"/>
      <c r="BM26599" s="31"/>
    </row>
    <row r="26600" spans="62:65" x14ac:dyDescent="0.25">
      <c r="BJ26600" s="31"/>
      <c r="BK26600" s="31"/>
      <c r="BL26600" s="31"/>
      <c r="BM26600" s="31"/>
    </row>
    <row r="26601" spans="62:65" x14ac:dyDescent="0.25">
      <c r="BJ26601" s="31"/>
      <c r="BK26601" s="31"/>
      <c r="BL26601" s="31"/>
      <c r="BM26601" s="31"/>
    </row>
    <row r="26602" spans="62:65" x14ac:dyDescent="0.25">
      <c r="BJ26602" s="31"/>
      <c r="BK26602" s="31"/>
      <c r="BL26602" s="31"/>
      <c r="BM26602" s="31"/>
    </row>
    <row r="26603" spans="62:65" x14ac:dyDescent="0.25">
      <c r="BJ26603" s="31"/>
      <c r="BK26603" s="31"/>
      <c r="BL26603" s="31"/>
      <c r="BM26603" s="31"/>
    </row>
    <row r="26604" spans="62:65" x14ac:dyDescent="0.25">
      <c r="BJ26604" s="31"/>
      <c r="BK26604" s="31"/>
      <c r="BL26604" s="31"/>
      <c r="BM26604" s="31"/>
    </row>
    <row r="26605" spans="62:65" x14ac:dyDescent="0.25">
      <c r="BJ26605" s="31"/>
      <c r="BK26605" s="31"/>
      <c r="BL26605" s="31"/>
      <c r="BM26605" s="31"/>
    </row>
    <row r="26606" spans="62:65" x14ac:dyDescent="0.25">
      <c r="BJ26606" s="31"/>
      <c r="BK26606" s="31"/>
      <c r="BL26606" s="31"/>
      <c r="BM26606" s="31"/>
    </row>
    <row r="26607" spans="62:65" x14ac:dyDescent="0.25">
      <c r="BJ26607" s="31"/>
      <c r="BK26607" s="31"/>
      <c r="BL26607" s="31"/>
      <c r="BM26607" s="31"/>
    </row>
    <row r="26608" spans="62:65" x14ac:dyDescent="0.25">
      <c r="BJ26608" s="31"/>
      <c r="BK26608" s="31"/>
      <c r="BL26608" s="31"/>
      <c r="BM26608" s="31"/>
    </row>
    <row r="26609" spans="62:65" x14ac:dyDescent="0.25">
      <c r="BJ26609" s="31"/>
      <c r="BK26609" s="31"/>
      <c r="BL26609" s="31"/>
      <c r="BM26609" s="31"/>
    </row>
    <row r="26610" spans="62:65" x14ac:dyDescent="0.25">
      <c r="BJ26610" s="31"/>
      <c r="BK26610" s="31"/>
      <c r="BL26610" s="31"/>
      <c r="BM26610" s="31"/>
    </row>
    <row r="26611" spans="62:65" x14ac:dyDescent="0.25">
      <c r="BJ26611" s="31"/>
      <c r="BK26611" s="31"/>
      <c r="BL26611" s="31"/>
      <c r="BM26611" s="31"/>
    </row>
    <row r="26612" spans="62:65" x14ac:dyDescent="0.25">
      <c r="BJ26612" s="31"/>
      <c r="BK26612" s="31"/>
      <c r="BL26612" s="31"/>
      <c r="BM26612" s="31"/>
    </row>
    <row r="26613" spans="62:65" x14ac:dyDescent="0.25">
      <c r="BJ26613" s="31"/>
      <c r="BK26613" s="31"/>
      <c r="BL26613" s="31"/>
      <c r="BM26613" s="31"/>
    </row>
    <row r="26614" spans="62:65" x14ac:dyDescent="0.25">
      <c r="BJ26614" s="31"/>
      <c r="BK26614" s="31"/>
      <c r="BL26614" s="31"/>
      <c r="BM26614" s="31"/>
    </row>
    <row r="26615" spans="62:65" x14ac:dyDescent="0.25">
      <c r="BJ26615" s="31"/>
      <c r="BK26615" s="31"/>
      <c r="BL26615" s="31"/>
      <c r="BM26615" s="31"/>
    </row>
    <row r="26616" spans="62:65" x14ac:dyDescent="0.25">
      <c r="BJ26616" s="31"/>
      <c r="BK26616" s="31"/>
      <c r="BL26616" s="31"/>
      <c r="BM26616" s="31"/>
    </row>
    <row r="26617" spans="62:65" x14ac:dyDescent="0.25">
      <c r="BJ26617" s="31"/>
      <c r="BK26617" s="31"/>
      <c r="BL26617" s="31"/>
      <c r="BM26617" s="31"/>
    </row>
    <row r="26618" spans="62:65" x14ac:dyDescent="0.25">
      <c r="BJ26618" s="31"/>
      <c r="BK26618" s="31"/>
      <c r="BL26618" s="31"/>
      <c r="BM26618" s="31"/>
    </row>
    <row r="26619" spans="62:65" x14ac:dyDescent="0.25">
      <c r="BJ26619" s="31"/>
      <c r="BK26619" s="31"/>
      <c r="BL26619" s="31"/>
      <c r="BM26619" s="31"/>
    </row>
    <row r="26620" spans="62:65" x14ac:dyDescent="0.25">
      <c r="BJ26620" s="31"/>
      <c r="BK26620" s="31"/>
      <c r="BL26620" s="31"/>
      <c r="BM26620" s="31"/>
    </row>
    <row r="26621" spans="62:65" x14ac:dyDescent="0.25">
      <c r="BJ26621" s="31"/>
      <c r="BK26621" s="31"/>
      <c r="BL26621" s="31"/>
      <c r="BM26621" s="31"/>
    </row>
    <row r="26622" spans="62:65" x14ac:dyDescent="0.25">
      <c r="BJ26622" s="31"/>
      <c r="BK26622" s="31"/>
      <c r="BL26622" s="31"/>
      <c r="BM26622" s="31"/>
    </row>
    <row r="26623" spans="62:65" x14ac:dyDescent="0.25">
      <c r="BJ26623" s="31"/>
      <c r="BK26623" s="31"/>
      <c r="BL26623" s="31"/>
      <c r="BM26623" s="31"/>
    </row>
    <row r="26624" spans="62:65" x14ac:dyDescent="0.25">
      <c r="BJ26624" s="31"/>
      <c r="BK26624" s="31"/>
      <c r="BL26624" s="31"/>
      <c r="BM26624" s="31"/>
    </row>
    <row r="26625" spans="62:65" x14ac:dyDescent="0.25">
      <c r="BJ26625" s="31"/>
      <c r="BK26625" s="31"/>
      <c r="BL26625" s="31"/>
      <c r="BM26625" s="31"/>
    </row>
    <row r="26626" spans="62:65" x14ac:dyDescent="0.25">
      <c r="BJ26626" s="31"/>
      <c r="BK26626" s="31"/>
      <c r="BL26626" s="31"/>
      <c r="BM26626" s="31"/>
    </row>
    <row r="26627" spans="62:65" x14ac:dyDescent="0.25">
      <c r="BJ26627" s="31"/>
      <c r="BK26627" s="31"/>
      <c r="BL26627" s="31"/>
      <c r="BM26627" s="31"/>
    </row>
    <row r="26628" spans="62:65" x14ac:dyDescent="0.25">
      <c r="BJ26628" s="31"/>
      <c r="BK26628" s="31"/>
      <c r="BL26628" s="31"/>
      <c r="BM26628" s="31"/>
    </row>
    <row r="26629" spans="62:65" x14ac:dyDescent="0.25">
      <c r="BJ26629" s="31"/>
      <c r="BK26629" s="31"/>
      <c r="BL26629" s="31"/>
      <c r="BM26629" s="31"/>
    </row>
    <row r="26630" spans="62:65" x14ac:dyDescent="0.25">
      <c r="BJ26630" s="31"/>
      <c r="BK26630" s="31"/>
      <c r="BL26630" s="31"/>
      <c r="BM26630" s="31"/>
    </row>
    <row r="26631" spans="62:65" x14ac:dyDescent="0.25">
      <c r="BJ26631" s="31"/>
      <c r="BK26631" s="31"/>
      <c r="BL26631" s="31"/>
      <c r="BM26631" s="31"/>
    </row>
    <row r="26632" spans="62:65" x14ac:dyDescent="0.25">
      <c r="BJ26632" s="31"/>
      <c r="BK26632" s="31"/>
      <c r="BL26632" s="31"/>
      <c r="BM26632" s="31"/>
    </row>
    <row r="26633" spans="62:65" x14ac:dyDescent="0.25">
      <c r="BJ26633" s="31"/>
      <c r="BK26633" s="31"/>
      <c r="BL26633" s="31"/>
      <c r="BM26633" s="31"/>
    </row>
    <row r="26634" spans="62:65" x14ac:dyDescent="0.25">
      <c r="BJ26634" s="31"/>
      <c r="BK26634" s="31"/>
      <c r="BL26634" s="31"/>
      <c r="BM26634" s="31"/>
    </row>
    <row r="26635" spans="62:65" x14ac:dyDescent="0.25">
      <c r="BJ26635" s="31"/>
      <c r="BK26635" s="31"/>
      <c r="BL26635" s="31"/>
      <c r="BM26635" s="31"/>
    </row>
    <row r="26636" spans="62:65" x14ac:dyDescent="0.25">
      <c r="BJ26636" s="31"/>
      <c r="BK26636" s="31"/>
      <c r="BL26636" s="31"/>
      <c r="BM26636" s="31"/>
    </row>
    <row r="26637" spans="62:65" x14ac:dyDescent="0.25">
      <c r="BJ26637" s="31"/>
      <c r="BK26637" s="31"/>
      <c r="BL26637" s="31"/>
      <c r="BM26637" s="31"/>
    </row>
    <row r="26638" spans="62:65" x14ac:dyDescent="0.25">
      <c r="BJ26638" s="31"/>
      <c r="BK26638" s="31"/>
      <c r="BL26638" s="31"/>
      <c r="BM26638" s="31"/>
    </row>
    <row r="26639" spans="62:65" x14ac:dyDescent="0.25">
      <c r="BJ26639" s="31"/>
      <c r="BK26639" s="31"/>
      <c r="BL26639" s="31"/>
      <c r="BM26639" s="31"/>
    </row>
    <row r="26640" spans="62:65" x14ac:dyDescent="0.25">
      <c r="BJ26640" s="31"/>
      <c r="BK26640" s="31"/>
      <c r="BL26640" s="31"/>
      <c r="BM26640" s="31"/>
    </row>
    <row r="26641" spans="62:65" x14ac:dyDescent="0.25">
      <c r="BJ26641" s="31"/>
      <c r="BK26641" s="31"/>
      <c r="BL26641" s="31"/>
      <c r="BM26641" s="31"/>
    </row>
    <row r="26642" spans="62:65" x14ac:dyDescent="0.25">
      <c r="BJ26642" s="31"/>
      <c r="BK26642" s="31"/>
      <c r="BL26642" s="31"/>
      <c r="BM26642" s="31"/>
    </row>
    <row r="26643" spans="62:65" x14ac:dyDescent="0.25">
      <c r="BJ26643" s="31"/>
      <c r="BK26643" s="31"/>
      <c r="BL26643" s="31"/>
      <c r="BM26643" s="31"/>
    </row>
    <row r="26644" spans="62:65" x14ac:dyDescent="0.25">
      <c r="BJ26644" s="31"/>
      <c r="BK26644" s="31"/>
      <c r="BL26644" s="31"/>
      <c r="BM26644" s="31"/>
    </row>
    <row r="26645" spans="62:65" x14ac:dyDescent="0.25">
      <c r="BJ26645" s="31"/>
      <c r="BK26645" s="31"/>
      <c r="BL26645" s="31"/>
      <c r="BM26645" s="31"/>
    </row>
    <row r="26646" spans="62:65" x14ac:dyDescent="0.25">
      <c r="BJ26646" s="31"/>
      <c r="BK26646" s="31"/>
      <c r="BL26646" s="31"/>
      <c r="BM26646" s="31"/>
    </row>
    <row r="26647" spans="62:65" x14ac:dyDescent="0.25">
      <c r="BJ26647" s="31"/>
      <c r="BK26647" s="31"/>
      <c r="BL26647" s="31"/>
      <c r="BM26647" s="31"/>
    </row>
    <row r="26648" spans="62:65" x14ac:dyDescent="0.25">
      <c r="BJ26648" s="31"/>
      <c r="BK26648" s="31"/>
      <c r="BL26648" s="31"/>
      <c r="BM26648" s="31"/>
    </row>
    <row r="26649" spans="62:65" x14ac:dyDescent="0.25">
      <c r="BJ26649" s="31"/>
      <c r="BK26649" s="31"/>
      <c r="BL26649" s="31"/>
      <c r="BM26649" s="31"/>
    </row>
    <row r="26650" spans="62:65" x14ac:dyDescent="0.25">
      <c r="BJ26650" s="31"/>
      <c r="BK26650" s="31"/>
      <c r="BL26650" s="31"/>
      <c r="BM26650" s="31"/>
    </row>
    <row r="26651" spans="62:65" x14ac:dyDescent="0.25">
      <c r="BJ26651" s="31"/>
      <c r="BK26651" s="31"/>
      <c r="BL26651" s="31"/>
      <c r="BM26651" s="31"/>
    </row>
    <row r="26652" spans="62:65" x14ac:dyDescent="0.25">
      <c r="BJ26652" s="31"/>
      <c r="BK26652" s="31"/>
      <c r="BL26652" s="31"/>
      <c r="BM26652" s="31"/>
    </row>
    <row r="26653" spans="62:65" x14ac:dyDescent="0.25">
      <c r="BJ26653" s="31"/>
      <c r="BK26653" s="31"/>
      <c r="BL26653" s="31"/>
      <c r="BM26653" s="31"/>
    </row>
    <row r="26654" spans="62:65" x14ac:dyDescent="0.25">
      <c r="BJ26654" s="31"/>
      <c r="BK26654" s="31"/>
      <c r="BL26654" s="31"/>
      <c r="BM26654" s="31"/>
    </row>
    <row r="26655" spans="62:65" x14ac:dyDescent="0.25">
      <c r="BJ26655" s="31"/>
      <c r="BK26655" s="31"/>
      <c r="BL26655" s="31"/>
      <c r="BM26655" s="31"/>
    </row>
    <row r="26656" spans="62:65" x14ac:dyDescent="0.25">
      <c r="BJ26656" s="31"/>
      <c r="BK26656" s="31"/>
      <c r="BL26656" s="31"/>
      <c r="BM26656" s="31"/>
    </row>
    <row r="26657" spans="62:65" x14ac:dyDescent="0.25">
      <c r="BJ26657" s="31"/>
      <c r="BK26657" s="31"/>
      <c r="BL26657" s="31"/>
      <c r="BM26657" s="31"/>
    </row>
    <row r="26658" spans="62:65" x14ac:dyDescent="0.25">
      <c r="BJ26658" s="31"/>
      <c r="BK26658" s="31"/>
      <c r="BL26658" s="31"/>
      <c r="BM26658" s="31"/>
    </row>
    <row r="26659" spans="62:65" x14ac:dyDescent="0.25">
      <c r="BJ26659" s="31"/>
      <c r="BK26659" s="31"/>
      <c r="BL26659" s="31"/>
      <c r="BM26659" s="31"/>
    </row>
    <row r="26660" spans="62:65" x14ac:dyDescent="0.25">
      <c r="BJ26660" s="31"/>
      <c r="BK26660" s="31"/>
      <c r="BL26660" s="31"/>
      <c r="BM26660" s="31"/>
    </row>
    <row r="26661" spans="62:65" x14ac:dyDescent="0.25">
      <c r="BJ26661" s="31"/>
      <c r="BK26661" s="31"/>
      <c r="BL26661" s="31"/>
      <c r="BM26661" s="31"/>
    </row>
    <row r="26662" spans="62:65" x14ac:dyDescent="0.25">
      <c r="BJ26662" s="31"/>
      <c r="BK26662" s="31"/>
      <c r="BL26662" s="31"/>
      <c r="BM26662" s="31"/>
    </row>
    <row r="26663" spans="62:65" x14ac:dyDescent="0.25">
      <c r="BJ26663" s="31"/>
      <c r="BK26663" s="31"/>
      <c r="BL26663" s="31"/>
      <c r="BM26663" s="31"/>
    </row>
    <row r="26664" spans="62:65" x14ac:dyDescent="0.25">
      <c r="BJ26664" s="31"/>
      <c r="BK26664" s="31"/>
      <c r="BL26664" s="31"/>
      <c r="BM26664" s="31"/>
    </row>
    <row r="26665" spans="62:65" x14ac:dyDescent="0.25">
      <c r="BJ26665" s="31"/>
      <c r="BK26665" s="31"/>
      <c r="BL26665" s="31"/>
      <c r="BM26665" s="31"/>
    </row>
    <row r="26666" spans="62:65" x14ac:dyDescent="0.25">
      <c r="BJ26666" s="31"/>
      <c r="BK26666" s="31"/>
      <c r="BL26666" s="31"/>
      <c r="BM26666" s="31"/>
    </row>
    <row r="26667" spans="62:65" x14ac:dyDescent="0.25">
      <c r="BJ26667" s="31"/>
      <c r="BK26667" s="31"/>
      <c r="BL26667" s="31"/>
      <c r="BM26667" s="31"/>
    </row>
    <row r="26668" spans="62:65" x14ac:dyDescent="0.25">
      <c r="BJ26668" s="31"/>
      <c r="BK26668" s="31"/>
      <c r="BL26668" s="31"/>
      <c r="BM26668" s="31"/>
    </row>
    <row r="26669" spans="62:65" x14ac:dyDescent="0.25">
      <c r="BJ26669" s="31"/>
      <c r="BK26669" s="31"/>
      <c r="BL26669" s="31"/>
      <c r="BM26669" s="31"/>
    </row>
    <row r="26670" spans="62:65" x14ac:dyDescent="0.25">
      <c r="BJ26670" s="31"/>
      <c r="BK26670" s="31"/>
      <c r="BL26670" s="31"/>
      <c r="BM26670" s="31"/>
    </row>
    <row r="26671" spans="62:65" x14ac:dyDescent="0.25">
      <c r="BJ26671" s="31"/>
      <c r="BK26671" s="31"/>
      <c r="BL26671" s="31"/>
      <c r="BM26671" s="31"/>
    </row>
    <row r="26672" spans="62:65" x14ac:dyDescent="0.25">
      <c r="BJ26672" s="31"/>
      <c r="BK26672" s="31"/>
      <c r="BL26672" s="31"/>
      <c r="BM26672" s="31"/>
    </row>
    <row r="26673" spans="62:65" x14ac:dyDescent="0.25">
      <c r="BJ26673" s="31"/>
      <c r="BK26673" s="31"/>
      <c r="BL26673" s="31"/>
      <c r="BM26673" s="31"/>
    </row>
    <row r="26674" spans="62:65" x14ac:dyDescent="0.25">
      <c r="BJ26674" s="31"/>
      <c r="BK26674" s="31"/>
      <c r="BL26674" s="31"/>
      <c r="BM26674" s="31"/>
    </row>
    <row r="26675" spans="62:65" x14ac:dyDescent="0.25">
      <c r="BJ26675" s="31"/>
      <c r="BK26675" s="31"/>
      <c r="BL26675" s="31"/>
      <c r="BM26675" s="31"/>
    </row>
    <row r="26676" spans="62:65" x14ac:dyDescent="0.25">
      <c r="BJ26676" s="31"/>
      <c r="BK26676" s="31"/>
      <c r="BL26676" s="31"/>
      <c r="BM26676" s="31"/>
    </row>
    <row r="26677" spans="62:65" x14ac:dyDescent="0.25">
      <c r="BJ26677" s="31"/>
      <c r="BK26677" s="31"/>
      <c r="BL26677" s="31"/>
      <c r="BM26677" s="31"/>
    </row>
    <row r="26678" spans="62:65" x14ac:dyDescent="0.25">
      <c r="BJ26678" s="31"/>
      <c r="BK26678" s="31"/>
      <c r="BL26678" s="31"/>
      <c r="BM26678" s="31"/>
    </row>
    <row r="26679" spans="62:65" x14ac:dyDescent="0.25">
      <c r="BJ26679" s="31"/>
      <c r="BK26679" s="31"/>
      <c r="BL26679" s="31"/>
      <c r="BM26679" s="31"/>
    </row>
    <row r="26680" spans="62:65" x14ac:dyDescent="0.25">
      <c r="BJ26680" s="31"/>
      <c r="BK26680" s="31"/>
      <c r="BL26680" s="31"/>
      <c r="BM26680" s="31"/>
    </row>
    <row r="26681" spans="62:65" x14ac:dyDescent="0.25">
      <c r="BJ26681" s="31"/>
      <c r="BK26681" s="31"/>
      <c r="BL26681" s="31"/>
      <c r="BM26681" s="31"/>
    </row>
    <row r="26682" spans="62:65" x14ac:dyDescent="0.25">
      <c r="BJ26682" s="31"/>
      <c r="BK26682" s="31"/>
      <c r="BL26682" s="31"/>
      <c r="BM26682" s="31"/>
    </row>
    <row r="26683" spans="62:65" x14ac:dyDescent="0.25">
      <c r="BJ26683" s="31"/>
      <c r="BK26683" s="31"/>
      <c r="BL26683" s="31"/>
      <c r="BM26683" s="31"/>
    </row>
    <row r="26684" spans="62:65" x14ac:dyDescent="0.25">
      <c r="BJ26684" s="31"/>
      <c r="BK26684" s="31"/>
      <c r="BL26684" s="31"/>
      <c r="BM26684" s="31"/>
    </row>
    <row r="26685" spans="62:65" x14ac:dyDescent="0.25">
      <c r="BJ26685" s="31"/>
      <c r="BK26685" s="31"/>
      <c r="BL26685" s="31"/>
      <c r="BM26685" s="31"/>
    </row>
    <row r="26686" spans="62:65" x14ac:dyDescent="0.25">
      <c r="BJ26686" s="31"/>
      <c r="BK26686" s="31"/>
      <c r="BL26686" s="31"/>
      <c r="BM26686" s="31"/>
    </row>
    <row r="26687" spans="62:65" x14ac:dyDescent="0.25">
      <c r="BJ26687" s="31"/>
      <c r="BK26687" s="31"/>
      <c r="BL26687" s="31"/>
      <c r="BM26687" s="31"/>
    </row>
    <row r="26688" spans="62:65" x14ac:dyDescent="0.25">
      <c r="BJ26688" s="31"/>
      <c r="BK26688" s="31"/>
      <c r="BL26688" s="31"/>
      <c r="BM26688" s="31"/>
    </row>
    <row r="26689" spans="62:65" x14ac:dyDescent="0.25">
      <c r="BJ26689" s="31"/>
      <c r="BK26689" s="31"/>
      <c r="BL26689" s="31"/>
      <c r="BM26689" s="31"/>
    </row>
    <row r="26690" spans="62:65" x14ac:dyDescent="0.25">
      <c r="BJ26690" s="31"/>
      <c r="BK26690" s="31"/>
      <c r="BL26690" s="31"/>
      <c r="BM26690" s="31"/>
    </row>
    <row r="26691" spans="62:65" x14ac:dyDescent="0.25">
      <c r="BJ26691" s="31"/>
      <c r="BK26691" s="31"/>
      <c r="BL26691" s="31"/>
      <c r="BM26691" s="31"/>
    </row>
    <row r="26692" spans="62:65" x14ac:dyDescent="0.25">
      <c r="BJ26692" s="31"/>
      <c r="BK26692" s="31"/>
      <c r="BL26692" s="31"/>
      <c r="BM26692" s="31"/>
    </row>
    <row r="26693" spans="62:65" x14ac:dyDescent="0.25">
      <c r="BJ26693" s="31"/>
      <c r="BK26693" s="31"/>
      <c r="BL26693" s="31"/>
      <c r="BM26693" s="31"/>
    </row>
    <row r="26694" spans="62:65" x14ac:dyDescent="0.25">
      <c r="BJ26694" s="31"/>
      <c r="BK26694" s="31"/>
      <c r="BL26694" s="31"/>
      <c r="BM26694" s="31"/>
    </row>
    <row r="26695" spans="62:65" x14ac:dyDescent="0.25">
      <c r="BJ26695" s="31"/>
      <c r="BK26695" s="31"/>
      <c r="BL26695" s="31"/>
      <c r="BM26695" s="31"/>
    </row>
    <row r="26696" spans="62:65" x14ac:dyDescent="0.25">
      <c r="BJ26696" s="31"/>
      <c r="BK26696" s="31"/>
      <c r="BL26696" s="31"/>
      <c r="BM26696" s="31"/>
    </row>
    <row r="26697" spans="62:65" x14ac:dyDescent="0.25">
      <c r="BJ26697" s="31"/>
      <c r="BK26697" s="31"/>
      <c r="BL26697" s="31"/>
      <c r="BM26697" s="31"/>
    </row>
    <row r="26698" spans="62:65" x14ac:dyDescent="0.25">
      <c r="BJ26698" s="31"/>
      <c r="BK26698" s="31"/>
      <c r="BL26698" s="31"/>
      <c r="BM26698" s="31"/>
    </row>
    <row r="26699" spans="62:65" x14ac:dyDescent="0.25">
      <c r="BJ26699" s="31"/>
      <c r="BK26699" s="31"/>
      <c r="BL26699" s="31"/>
      <c r="BM26699" s="31"/>
    </row>
    <row r="26700" spans="62:65" x14ac:dyDescent="0.25">
      <c r="BJ26700" s="31"/>
      <c r="BK26700" s="31"/>
      <c r="BL26700" s="31"/>
      <c r="BM26700" s="31"/>
    </row>
    <row r="26701" spans="62:65" x14ac:dyDescent="0.25">
      <c r="BJ26701" s="31"/>
      <c r="BK26701" s="31"/>
      <c r="BL26701" s="31"/>
      <c r="BM26701" s="31"/>
    </row>
    <row r="26702" spans="62:65" x14ac:dyDescent="0.25">
      <c r="BJ26702" s="31"/>
      <c r="BK26702" s="31"/>
      <c r="BL26702" s="31"/>
      <c r="BM26702" s="31"/>
    </row>
    <row r="26703" spans="62:65" x14ac:dyDescent="0.25">
      <c r="BJ26703" s="31"/>
      <c r="BK26703" s="31"/>
      <c r="BL26703" s="31"/>
      <c r="BM26703" s="31"/>
    </row>
    <row r="26704" spans="62:65" x14ac:dyDescent="0.25">
      <c r="BJ26704" s="31"/>
      <c r="BK26704" s="31"/>
      <c r="BL26704" s="31"/>
      <c r="BM26704" s="31"/>
    </row>
    <row r="26705" spans="62:65" x14ac:dyDescent="0.25">
      <c r="BJ26705" s="31"/>
      <c r="BK26705" s="31"/>
      <c r="BL26705" s="31"/>
      <c r="BM26705" s="31"/>
    </row>
    <row r="26706" spans="62:65" x14ac:dyDescent="0.25">
      <c r="BJ26706" s="31"/>
      <c r="BK26706" s="31"/>
      <c r="BL26706" s="31"/>
      <c r="BM26706" s="31"/>
    </row>
    <row r="26707" spans="62:65" x14ac:dyDescent="0.25">
      <c r="BJ26707" s="31"/>
      <c r="BK26707" s="31"/>
      <c r="BL26707" s="31"/>
      <c r="BM26707" s="31"/>
    </row>
    <row r="26708" spans="62:65" x14ac:dyDescent="0.25">
      <c r="BJ26708" s="31"/>
      <c r="BK26708" s="31"/>
      <c r="BL26708" s="31"/>
      <c r="BM26708" s="31"/>
    </row>
    <row r="26709" spans="62:65" x14ac:dyDescent="0.25">
      <c r="BJ26709" s="31"/>
      <c r="BK26709" s="31"/>
      <c r="BL26709" s="31"/>
      <c r="BM26709" s="31"/>
    </row>
    <row r="26710" spans="62:65" x14ac:dyDescent="0.25">
      <c r="BJ26710" s="31"/>
      <c r="BK26710" s="31"/>
      <c r="BL26710" s="31"/>
      <c r="BM26710" s="31"/>
    </row>
    <row r="26711" spans="62:65" x14ac:dyDescent="0.25">
      <c r="BJ26711" s="31"/>
      <c r="BK26711" s="31"/>
      <c r="BL26711" s="31"/>
      <c r="BM26711" s="31"/>
    </row>
    <row r="26712" spans="62:65" x14ac:dyDescent="0.25">
      <c r="BJ26712" s="31"/>
      <c r="BK26712" s="31"/>
      <c r="BL26712" s="31"/>
      <c r="BM26712" s="31"/>
    </row>
    <row r="26713" spans="62:65" x14ac:dyDescent="0.25">
      <c r="BJ26713" s="31"/>
      <c r="BK26713" s="31"/>
      <c r="BL26713" s="31"/>
      <c r="BM26713" s="31"/>
    </row>
    <row r="26714" spans="62:65" x14ac:dyDescent="0.25">
      <c r="BJ26714" s="31"/>
      <c r="BK26714" s="31"/>
      <c r="BL26714" s="31"/>
      <c r="BM26714" s="31"/>
    </row>
    <row r="26715" spans="62:65" x14ac:dyDescent="0.25">
      <c r="BJ26715" s="31"/>
      <c r="BK26715" s="31"/>
      <c r="BL26715" s="31"/>
      <c r="BM26715" s="31"/>
    </row>
    <row r="26716" spans="62:65" x14ac:dyDescent="0.25">
      <c r="BJ26716" s="31"/>
      <c r="BK26716" s="31"/>
      <c r="BL26716" s="31"/>
      <c r="BM26716" s="31"/>
    </row>
    <row r="26717" spans="62:65" x14ac:dyDescent="0.25">
      <c r="BJ26717" s="31"/>
      <c r="BK26717" s="31"/>
      <c r="BL26717" s="31"/>
      <c r="BM26717" s="31"/>
    </row>
    <row r="26718" spans="62:65" x14ac:dyDescent="0.25">
      <c r="BJ26718" s="31"/>
      <c r="BK26718" s="31"/>
      <c r="BL26718" s="31"/>
      <c r="BM26718" s="31"/>
    </row>
    <row r="26719" spans="62:65" x14ac:dyDescent="0.25">
      <c r="BJ26719" s="31"/>
      <c r="BK26719" s="31"/>
      <c r="BL26719" s="31"/>
      <c r="BM26719" s="31"/>
    </row>
    <row r="26720" spans="62:65" x14ac:dyDescent="0.25">
      <c r="BJ26720" s="31"/>
      <c r="BK26720" s="31"/>
      <c r="BL26720" s="31"/>
      <c r="BM26720" s="31"/>
    </row>
    <row r="26721" spans="62:65" x14ac:dyDescent="0.25">
      <c r="BJ26721" s="31"/>
      <c r="BK26721" s="31"/>
      <c r="BL26721" s="31"/>
      <c r="BM26721" s="31"/>
    </row>
    <row r="26722" spans="62:65" x14ac:dyDescent="0.25">
      <c r="BJ26722" s="31"/>
      <c r="BK26722" s="31"/>
      <c r="BL26722" s="31"/>
      <c r="BM26722" s="31"/>
    </row>
    <row r="26723" spans="62:65" x14ac:dyDescent="0.25">
      <c r="BJ26723" s="31"/>
      <c r="BK26723" s="31"/>
      <c r="BL26723" s="31"/>
      <c r="BM26723" s="31"/>
    </row>
    <row r="26724" spans="62:65" x14ac:dyDescent="0.25">
      <c r="BJ26724" s="31"/>
      <c r="BK26724" s="31"/>
      <c r="BL26724" s="31"/>
      <c r="BM26724" s="31"/>
    </row>
    <row r="26725" spans="62:65" x14ac:dyDescent="0.25">
      <c r="BJ26725" s="31"/>
      <c r="BK26725" s="31"/>
      <c r="BL26725" s="31"/>
      <c r="BM26725" s="31"/>
    </row>
    <row r="26726" spans="62:65" x14ac:dyDescent="0.25">
      <c r="BJ26726" s="31"/>
      <c r="BK26726" s="31"/>
      <c r="BL26726" s="31"/>
      <c r="BM26726" s="31"/>
    </row>
    <row r="26727" spans="62:65" x14ac:dyDescent="0.25">
      <c r="BJ26727" s="31"/>
      <c r="BK26727" s="31"/>
      <c r="BL26727" s="31"/>
      <c r="BM26727" s="31"/>
    </row>
    <row r="26728" spans="62:65" x14ac:dyDescent="0.25">
      <c r="BJ26728" s="31"/>
      <c r="BK26728" s="31"/>
      <c r="BL26728" s="31"/>
      <c r="BM26728" s="31"/>
    </row>
    <row r="26729" spans="62:65" x14ac:dyDescent="0.25">
      <c r="BJ26729" s="31"/>
      <c r="BK26729" s="31"/>
      <c r="BL26729" s="31"/>
      <c r="BM26729" s="31"/>
    </row>
    <row r="26730" spans="62:65" x14ac:dyDescent="0.25">
      <c r="BJ26730" s="31"/>
      <c r="BK26730" s="31"/>
      <c r="BL26730" s="31"/>
      <c r="BM26730" s="31"/>
    </row>
    <row r="26731" spans="62:65" x14ac:dyDescent="0.25">
      <c r="BJ26731" s="31"/>
      <c r="BK26731" s="31"/>
      <c r="BL26731" s="31"/>
      <c r="BM26731" s="31"/>
    </row>
    <row r="26732" spans="62:65" x14ac:dyDescent="0.25">
      <c r="BJ26732" s="31"/>
      <c r="BK26732" s="31"/>
      <c r="BL26732" s="31"/>
      <c r="BM26732" s="31"/>
    </row>
    <row r="26733" spans="62:65" x14ac:dyDescent="0.25">
      <c r="BJ26733" s="31"/>
      <c r="BK26733" s="31"/>
      <c r="BL26733" s="31"/>
      <c r="BM26733" s="31"/>
    </row>
    <row r="26734" spans="62:65" x14ac:dyDescent="0.25">
      <c r="BJ26734" s="31"/>
      <c r="BK26734" s="31"/>
      <c r="BL26734" s="31"/>
      <c r="BM26734" s="31"/>
    </row>
    <row r="26735" spans="62:65" x14ac:dyDescent="0.25">
      <c r="BJ26735" s="31"/>
      <c r="BK26735" s="31"/>
      <c r="BL26735" s="31"/>
      <c r="BM26735" s="31"/>
    </row>
    <row r="26736" spans="62:65" x14ac:dyDescent="0.25">
      <c r="BJ26736" s="31"/>
      <c r="BK26736" s="31"/>
      <c r="BL26736" s="31"/>
      <c r="BM26736" s="31"/>
    </row>
    <row r="26737" spans="62:65" x14ac:dyDescent="0.25">
      <c r="BJ26737" s="31"/>
      <c r="BK26737" s="31"/>
      <c r="BL26737" s="31"/>
      <c r="BM26737" s="31"/>
    </row>
    <row r="26738" spans="62:65" x14ac:dyDescent="0.25">
      <c r="BJ26738" s="31"/>
      <c r="BK26738" s="31"/>
      <c r="BL26738" s="31"/>
      <c r="BM26738" s="31"/>
    </row>
    <row r="26739" spans="62:65" x14ac:dyDescent="0.25">
      <c r="BJ26739" s="31"/>
      <c r="BK26739" s="31"/>
      <c r="BL26739" s="31"/>
      <c r="BM26739" s="31"/>
    </row>
    <row r="26740" spans="62:65" x14ac:dyDescent="0.25">
      <c r="BJ26740" s="31"/>
      <c r="BK26740" s="31"/>
      <c r="BL26740" s="31"/>
      <c r="BM26740" s="31"/>
    </row>
    <row r="26741" spans="62:65" x14ac:dyDescent="0.25">
      <c r="BJ26741" s="31"/>
      <c r="BK26741" s="31"/>
      <c r="BL26741" s="31"/>
      <c r="BM26741" s="31"/>
    </row>
    <row r="26742" spans="62:65" x14ac:dyDescent="0.25">
      <c r="BJ26742" s="31"/>
      <c r="BK26742" s="31"/>
      <c r="BL26742" s="31"/>
      <c r="BM26742" s="31"/>
    </row>
    <row r="26743" spans="62:65" x14ac:dyDescent="0.25">
      <c r="BJ26743" s="31"/>
      <c r="BK26743" s="31"/>
      <c r="BL26743" s="31"/>
      <c r="BM26743" s="31"/>
    </row>
    <row r="26744" spans="62:65" x14ac:dyDescent="0.25">
      <c r="BJ26744" s="31"/>
      <c r="BK26744" s="31"/>
      <c r="BL26744" s="31"/>
      <c r="BM26744" s="31"/>
    </row>
    <row r="26745" spans="62:65" x14ac:dyDescent="0.25">
      <c r="BJ26745" s="31"/>
      <c r="BK26745" s="31"/>
      <c r="BL26745" s="31"/>
      <c r="BM26745" s="31"/>
    </row>
    <row r="26746" spans="62:65" x14ac:dyDescent="0.25">
      <c r="BJ26746" s="31"/>
      <c r="BK26746" s="31"/>
      <c r="BL26746" s="31"/>
      <c r="BM26746" s="31"/>
    </row>
    <row r="26747" spans="62:65" x14ac:dyDescent="0.25">
      <c r="BJ26747" s="31"/>
      <c r="BK26747" s="31"/>
      <c r="BL26747" s="31"/>
      <c r="BM26747" s="31"/>
    </row>
    <row r="26748" spans="62:65" x14ac:dyDescent="0.25">
      <c r="BJ26748" s="31"/>
      <c r="BK26748" s="31"/>
      <c r="BL26748" s="31"/>
      <c r="BM26748" s="31"/>
    </row>
    <row r="26749" spans="62:65" x14ac:dyDescent="0.25">
      <c r="BJ26749" s="31"/>
      <c r="BK26749" s="31"/>
      <c r="BL26749" s="31"/>
      <c r="BM26749" s="31"/>
    </row>
    <row r="26750" spans="62:65" x14ac:dyDescent="0.25">
      <c r="BJ26750" s="31"/>
      <c r="BK26750" s="31"/>
      <c r="BL26750" s="31"/>
      <c r="BM26750" s="31"/>
    </row>
    <row r="26751" spans="62:65" x14ac:dyDescent="0.25">
      <c r="BJ26751" s="31"/>
      <c r="BK26751" s="31"/>
      <c r="BL26751" s="31"/>
      <c r="BM26751" s="31"/>
    </row>
    <row r="26752" spans="62:65" x14ac:dyDescent="0.25">
      <c r="BJ26752" s="31"/>
      <c r="BK26752" s="31"/>
      <c r="BL26752" s="31"/>
      <c r="BM26752" s="31"/>
    </row>
    <row r="26753" spans="62:65" x14ac:dyDescent="0.25">
      <c r="BJ26753" s="31"/>
      <c r="BK26753" s="31"/>
      <c r="BL26753" s="31"/>
      <c r="BM26753" s="31"/>
    </row>
    <row r="26754" spans="62:65" x14ac:dyDescent="0.25">
      <c r="BJ26754" s="31"/>
      <c r="BK26754" s="31"/>
      <c r="BL26754" s="31"/>
      <c r="BM26754" s="31"/>
    </row>
    <row r="26755" spans="62:65" x14ac:dyDescent="0.25">
      <c r="BJ26755" s="31"/>
      <c r="BK26755" s="31"/>
      <c r="BL26755" s="31"/>
      <c r="BM26755" s="31"/>
    </row>
    <row r="26756" spans="62:65" x14ac:dyDescent="0.25">
      <c r="BJ26756" s="31"/>
      <c r="BK26756" s="31"/>
      <c r="BL26756" s="31"/>
      <c r="BM26756" s="31"/>
    </row>
    <row r="26757" spans="62:65" x14ac:dyDescent="0.25">
      <c r="BJ26757" s="31"/>
      <c r="BK26757" s="31"/>
      <c r="BL26757" s="31"/>
      <c r="BM26757" s="31"/>
    </row>
    <row r="26758" spans="62:65" x14ac:dyDescent="0.25">
      <c r="BJ26758" s="31"/>
      <c r="BK26758" s="31"/>
      <c r="BL26758" s="31"/>
      <c r="BM26758" s="31"/>
    </row>
    <row r="26759" spans="62:65" x14ac:dyDescent="0.25">
      <c r="BJ26759" s="31"/>
      <c r="BK26759" s="31"/>
      <c r="BL26759" s="31"/>
      <c r="BM26759" s="31"/>
    </row>
    <row r="26760" spans="62:65" x14ac:dyDescent="0.25">
      <c r="BJ26760" s="31"/>
      <c r="BK26760" s="31"/>
      <c r="BL26760" s="31"/>
      <c r="BM26760" s="31"/>
    </row>
    <row r="26761" spans="62:65" x14ac:dyDescent="0.25">
      <c r="BJ26761" s="31"/>
      <c r="BK26761" s="31"/>
      <c r="BL26761" s="31"/>
      <c r="BM26761" s="31"/>
    </row>
    <row r="26762" spans="62:65" x14ac:dyDescent="0.25">
      <c r="BJ26762" s="31"/>
      <c r="BK26762" s="31"/>
      <c r="BL26762" s="31"/>
      <c r="BM26762" s="31"/>
    </row>
    <row r="26763" spans="62:65" x14ac:dyDescent="0.25">
      <c r="BJ26763" s="31"/>
      <c r="BK26763" s="31"/>
      <c r="BL26763" s="31"/>
      <c r="BM26763" s="31"/>
    </row>
    <row r="26764" spans="62:65" x14ac:dyDescent="0.25">
      <c r="BJ26764" s="31"/>
      <c r="BK26764" s="31"/>
      <c r="BL26764" s="31"/>
      <c r="BM26764" s="31"/>
    </row>
    <row r="26765" spans="62:65" x14ac:dyDescent="0.25">
      <c r="BJ26765" s="31"/>
      <c r="BK26765" s="31"/>
      <c r="BL26765" s="31"/>
      <c r="BM26765" s="31"/>
    </row>
    <row r="26766" spans="62:65" x14ac:dyDescent="0.25">
      <c r="BJ26766" s="31"/>
      <c r="BK26766" s="31"/>
      <c r="BL26766" s="31"/>
      <c r="BM26766" s="31"/>
    </row>
    <row r="26767" spans="62:65" x14ac:dyDescent="0.25">
      <c r="BJ26767" s="31"/>
      <c r="BK26767" s="31"/>
      <c r="BL26767" s="31"/>
      <c r="BM26767" s="31"/>
    </row>
    <row r="26768" spans="62:65" x14ac:dyDescent="0.25">
      <c r="BJ26768" s="31"/>
      <c r="BK26768" s="31"/>
      <c r="BL26768" s="31"/>
      <c r="BM26768" s="31"/>
    </row>
    <row r="26769" spans="62:65" x14ac:dyDescent="0.25">
      <c r="BJ26769" s="31"/>
      <c r="BK26769" s="31"/>
      <c r="BL26769" s="31"/>
      <c r="BM26769" s="31"/>
    </row>
    <row r="26770" spans="62:65" x14ac:dyDescent="0.25">
      <c r="BJ26770" s="31"/>
      <c r="BK26770" s="31"/>
      <c r="BL26770" s="31"/>
      <c r="BM26770" s="31"/>
    </row>
    <row r="26771" spans="62:65" x14ac:dyDescent="0.25">
      <c r="BJ26771" s="31"/>
      <c r="BK26771" s="31"/>
      <c r="BL26771" s="31"/>
      <c r="BM26771" s="31"/>
    </row>
    <row r="26772" spans="62:65" x14ac:dyDescent="0.25">
      <c r="BJ26772" s="31"/>
      <c r="BK26772" s="31"/>
      <c r="BL26772" s="31"/>
      <c r="BM26772" s="31"/>
    </row>
    <row r="26773" spans="62:65" x14ac:dyDescent="0.25">
      <c r="BJ26773" s="31"/>
      <c r="BK26773" s="31"/>
      <c r="BL26773" s="31"/>
      <c r="BM26773" s="31"/>
    </row>
    <row r="26774" spans="62:65" x14ac:dyDescent="0.25">
      <c r="BJ26774" s="31"/>
      <c r="BK26774" s="31"/>
      <c r="BL26774" s="31"/>
      <c r="BM26774" s="31"/>
    </row>
    <row r="26775" spans="62:65" x14ac:dyDescent="0.25">
      <c r="BJ26775" s="31"/>
      <c r="BK26775" s="31"/>
      <c r="BL26775" s="31"/>
      <c r="BM26775" s="31"/>
    </row>
    <row r="26776" spans="62:65" x14ac:dyDescent="0.25">
      <c r="BJ26776" s="31"/>
      <c r="BK26776" s="31"/>
      <c r="BL26776" s="31"/>
      <c r="BM26776" s="31"/>
    </row>
    <row r="26777" spans="62:65" x14ac:dyDescent="0.25">
      <c r="BJ26777" s="31"/>
      <c r="BK26777" s="31"/>
      <c r="BL26777" s="31"/>
      <c r="BM26777" s="31"/>
    </row>
    <row r="26778" spans="62:65" x14ac:dyDescent="0.25">
      <c r="BJ26778" s="31"/>
      <c r="BK26778" s="31"/>
      <c r="BL26778" s="31"/>
      <c r="BM26778" s="31"/>
    </row>
    <row r="26779" spans="62:65" x14ac:dyDescent="0.25">
      <c r="BJ26779" s="31"/>
      <c r="BK26779" s="31"/>
      <c r="BL26779" s="31"/>
      <c r="BM26779" s="31"/>
    </row>
    <row r="26780" spans="62:65" x14ac:dyDescent="0.25">
      <c r="BJ26780" s="31"/>
      <c r="BK26780" s="31"/>
      <c r="BL26780" s="31"/>
      <c r="BM26780" s="31"/>
    </row>
    <row r="26781" spans="62:65" x14ac:dyDescent="0.25">
      <c r="BJ26781" s="31"/>
      <c r="BK26781" s="31"/>
      <c r="BL26781" s="31"/>
      <c r="BM26781" s="31"/>
    </row>
    <row r="26782" spans="62:65" x14ac:dyDescent="0.25">
      <c r="BJ26782" s="31"/>
      <c r="BK26782" s="31"/>
      <c r="BL26782" s="31"/>
      <c r="BM26782" s="31"/>
    </row>
    <row r="26783" spans="62:65" x14ac:dyDescent="0.25">
      <c r="BJ26783" s="31"/>
      <c r="BK26783" s="31"/>
      <c r="BL26783" s="31"/>
      <c r="BM26783" s="31"/>
    </row>
    <row r="26784" spans="62:65" x14ac:dyDescent="0.25">
      <c r="BJ26784" s="31"/>
      <c r="BK26784" s="31"/>
      <c r="BL26784" s="31"/>
      <c r="BM26784" s="31"/>
    </row>
    <row r="26785" spans="62:65" x14ac:dyDescent="0.25">
      <c r="BJ26785" s="31"/>
      <c r="BK26785" s="31"/>
      <c r="BL26785" s="31"/>
      <c r="BM26785" s="31"/>
    </row>
    <row r="26786" spans="62:65" x14ac:dyDescent="0.25">
      <c r="BJ26786" s="31"/>
      <c r="BK26786" s="31"/>
      <c r="BL26786" s="31"/>
      <c r="BM26786" s="31"/>
    </row>
    <row r="26787" spans="62:65" x14ac:dyDescent="0.25">
      <c r="BJ26787" s="31"/>
      <c r="BK26787" s="31"/>
      <c r="BL26787" s="31"/>
      <c r="BM26787" s="31"/>
    </row>
    <row r="26788" spans="62:65" x14ac:dyDescent="0.25">
      <c r="BJ26788" s="31"/>
      <c r="BK26788" s="31"/>
      <c r="BL26788" s="31"/>
      <c r="BM26788" s="31"/>
    </row>
    <row r="26789" spans="62:65" x14ac:dyDescent="0.25">
      <c r="BJ26789" s="31"/>
      <c r="BK26789" s="31"/>
      <c r="BL26789" s="31"/>
      <c r="BM26789" s="31"/>
    </row>
    <row r="26790" spans="62:65" x14ac:dyDescent="0.25">
      <c r="BJ26790" s="31"/>
      <c r="BK26790" s="31"/>
      <c r="BL26790" s="31"/>
      <c r="BM26790" s="31"/>
    </row>
    <row r="26791" spans="62:65" x14ac:dyDescent="0.25">
      <c r="BJ26791" s="31"/>
      <c r="BK26791" s="31"/>
      <c r="BL26791" s="31"/>
      <c r="BM26791" s="31"/>
    </row>
    <row r="26792" spans="62:65" x14ac:dyDescent="0.25">
      <c r="BJ26792" s="31"/>
      <c r="BK26792" s="31"/>
      <c r="BL26792" s="31"/>
      <c r="BM26792" s="31"/>
    </row>
    <row r="26793" spans="62:65" x14ac:dyDescent="0.25">
      <c r="BJ26793" s="31"/>
      <c r="BK26793" s="31"/>
      <c r="BL26793" s="31"/>
      <c r="BM26793" s="31"/>
    </row>
    <row r="26794" spans="62:65" x14ac:dyDescent="0.25">
      <c r="BJ26794" s="31"/>
      <c r="BK26794" s="31"/>
      <c r="BL26794" s="31"/>
      <c r="BM26794" s="31"/>
    </row>
    <row r="26795" spans="62:65" x14ac:dyDescent="0.25">
      <c r="BJ26795" s="31"/>
      <c r="BK26795" s="31"/>
      <c r="BL26795" s="31"/>
      <c r="BM26795" s="31"/>
    </row>
    <row r="26796" spans="62:65" x14ac:dyDescent="0.25">
      <c r="BJ26796" s="31"/>
      <c r="BK26796" s="31"/>
      <c r="BL26796" s="31"/>
      <c r="BM26796" s="31"/>
    </row>
    <row r="26797" spans="62:65" x14ac:dyDescent="0.25">
      <c r="BJ26797" s="31"/>
      <c r="BK26797" s="31"/>
      <c r="BL26797" s="31"/>
      <c r="BM26797" s="31"/>
    </row>
    <row r="26798" spans="62:65" x14ac:dyDescent="0.25">
      <c r="BJ26798" s="31"/>
      <c r="BK26798" s="31"/>
      <c r="BL26798" s="31"/>
      <c r="BM26798" s="31"/>
    </row>
    <row r="26799" spans="62:65" x14ac:dyDescent="0.25">
      <c r="BJ26799" s="31"/>
      <c r="BK26799" s="31"/>
      <c r="BL26799" s="31"/>
      <c r="BM26799" s="31"/>
    </row>
    <row r="26800" spans="62:65" x14ac:dyDescent="0.25">
      <c r="BJ26800" s="31"/>
      <c r="BK26800" s="31"/>
      <c r="BL26800" s="31"/>
      <c r="BM26800" s="31"/>
    </row>
    <row r="26801" spans="62:65" x14ac:dyDescent="0.25">
      <c r="BJ26801" s="31"/>
      <c r="BK26801" s="31"/>
      <c r="BL26801" s="31"/>
      <c r="BM26801" s="31"/>
    </row>
    <row r="26802" spans="62:65" x14ac:dyDescent="0.25">
      <c r="BJ26802" s="31"/>
      <c r="BK26802" s="31"/>
      <c r="BL26802" s="31"/>
      <c r="BM26802" s="31"/>
    </row>
    <row r="26803" spans="62:65" x14ac:dyDescent="0.25">
      <c r="BJ26803" s="31"/>
      <c r="BK26803" s="31"/>
      <c r="BL26803" s="31"/>
      <c r="BM26803" s="31"/>
    </row>
    <row r="26804" spans="62:65" x14ac:dyDescent="0.25">
      <c r="BJ26804" s="31"/>
      <c r="BK26804" s="31"/>
      <c r="BL26804" s="31"/>
      <c r="BM26804" s="31"/>
    </row>
    <row r="26805" spans="62:65" x14ac:dyDescent="0.25">
      <c r="BJ26805" s="31"/>
      <c r="BK26805" s="31"/>
      <c r="BL26805" s="31"/>
      <c r="BM26805" s="31"/>
    </row>
    <row r="26806" spans="62:65" x14ac:dyDescent="0.25">
      <c r="BJ26806" s="31"/>
      <c r="BK26806" s="31"/>
      <c r="BL26806" s="31"/>
      <c r="BM26806" s="31"/>
    </row>
    <row r="26807" spans="62:65" x14ac:dyDescent="0.25">
      <c r="BJ26807" s="31"/>
      <c r="BK26807" s="31"/>
      <c r="BL26807" s="31"/>
      <c r="BM26807" s="31"/>
    </row>
    <row r="26808" spans="62:65" x14ac:dyDescent="0.25">
      <c r="BJ26808" s="31"/>
      <c r="BK26808" s="31"/>
      <c r="BL26808" s="31"/>
      <c r="BM26808" s="31"/>
    </row>
    <row r="26809" spans="62:65" x14ac:dyDescent="0.25">
      <c r="BJ26809" s="31"/>
      <c r="BK26809" s="31"/>
      <c r="BL26809" s="31"/>
      <c r="BM26809" s="31"/>
    </row>
    <row r="26810" spans="62:65" x14ac:dyDescent="0.25">
      <c r="BJ26810" s="31"/>
      <c r="BK26810" s="31"/>
      <c r="BL26810" s="31"/>
      <c r="BM26810" s="31"/>
    </row>
    <row r="26811" spans="62:65" x14ac:dyDescent="0.25">
      <c r="BJ26811" s="31"/>
      <c r="BK26811" s="31"/>
      <c r="BL26811" s="31"/>
      <c r="BM26811" s="31"/>
    </row>
    <row r="26812" spans="62:65" x14ac:dyDescent="0.25">
      <c r="BJ26812" s="31"/>
      <c r="BK26812" s="31"/>
      <c r="BL26812" s="31"/>
      <c r="BM26812" s="31"/>
    </row>
    <row r="26813" spans="62:65" x14ac:dyDescent="0.25">
      <c r="BJ26813" s="31"/>
      <c r="BK26813" s="31"/>
      <c r="BL26813" s="31"/>
      <c r="BM26813" s="31"/>
    </row>
    <row r="26814" spans="62:65" x14ac:dyDescent="0.25">
      <c r="BJ26814" s="31"/>
      <c r="BK26814" s="31"/>
      <c r="BL26814" s="31"/>
      <c r="BM26814" s="31"/>
    </row>
    <row r="26815" spans="62:65" x14ac:dyDescent="0.25">
      <c r="BJ26815" s="31"/>
      <c r="BK26815" s="31"/>
      <c r="BL26815" s="31"/>
      <c r="BM26815" s="31"/>
    </row>
    <row r="26816" spans="62:65" x14ac:dyDescent="0.25">
      <c r="BJ26816" s="31"/>
      <c r="BK26816" s="31"/>
      <c r="BL26816" s="31"/>
      <c r="BM26816" s="31"/>
    </row>
    <row r="26817" spans="62:65" x14ac:dyDescent="0.25">
      <c r="BJ26817" s="31"/>
      <c r="BK26817" s="31"/>
      <c r="BL26817" s="31"/>
      <c r="BM26817" s="31"/>
    </row>
    <row r="26818" spans="62:65" x14ac:dyDescent="0.25">
      <c r="BJ26818" s="31"/>
      <c r="BK26818" s="31"/>
      <c r="BL26818" s="31"/>
      <c r="BM26818" s="31"/>
    </row>
    <row r="26819" spans="62:65" x14ac:dyDescent="0.25">
      <c r="BJ26819" s="31"/>
      <c r="BK26819" s="31"/>
      <c r="BL26819" s="31"/>
      <c r="BM26819" s="31"/>
    </row>
    <row r="26820" spans="62:65" x14ac:dyDescent="0.25">
      <c r="BJ26820" s="31"/>
      <c r="BK26820" s="31"/>
      <c r="BL26820" s="31"/>
      <c r="BM26820" s="31"/>
    </row>
    <row r="26821" spans="62:65" x14ac:dyDescent="0.25">
      <c r="BJ26821" s="31"/>
      <c r="BK26821" s="31"/>
      <c r="BL26821" s="31"/>
      <c r="BM26821" s="31"/>
    </row>
    <row r="26822" spans="62:65" x14ac:dyDescent="0.25">
      <c r="BJ26822" s="31"/>
      <c r="BK26822" s="31"/>
      <c r="BL26822" s="31"/>
      <c r="BM26822" s="31"/>
    </row>
    <row r="26823" spans="62:65" x14ac:dyDescent="0.25">
      <c r="BJ26823" s="31"/>
      <c r="BK26823" s="31"/>
      <c r="BL26823" s="31"/>
      <c r="BM26823" s="31"/>
    </row>
    <row r="26824" spans="62:65" x14ac:dyDescent="0.25">
      <c r="BJ26824" s="31"/>
      <c r="BK26824" s="31"/>
      <c r="BL26824" s="31"/>
      <c r="BM26824" s="31"/>
    </row>
    <row r="26825" spans="62:65" x14ac:dyDescent="0.25">
      <c r="BJ26825" s="31"/>
      <c r="BK26825" s="31"/>
      <c r="BL26825" s="31"/>
      <c r="BM26825" s="31"/>
    </row>
    <row r="26826" spans="62:65" x14ac:dyDescent="0.25">
      <c r="BJ26826" s="31"/>
      <c r="BK26826" s="31"/>
      <c r="BL26826" s="31"/>
      <c r="BM26826" s="31"/>
    </row>
    <row r="26827" spans="62:65" x14ac:dyDescent="0.25">
      <c r="BJ26827" s="31"/>
      <c r="BK26827" s="31"/>
      <c r="BL26827" s="31"/>
      <c r="BM26827" s="31"/>
    </row>
    <row r="26828" spans="62:65" x14ac:dyDescent="0.25">
      <c r="BJ26828" s="31"/>
      <c r="BK26828" s="31"/>
      <c r="BL26828" s="31"/>
      <c r="BM26828" s="31"/>
    </row>
    <row r="26829" spans="62:65" x14ac:dyDescent="0.25">
      <c r="BJ26829" s="31"/>
      <c r="BK26829" s="31"/>
      <c r="BL26829" s="31"/>
      <c r="BM26829" s="31"/>
    </row>
    <row r="26830" spans="62:65" x14ac:dyDescent="0.25">
      <c r="BJ26830" s="31"/>
      <c r="BK26830" s="31"/>
      <c r="BL26830" s="31"/>
      <c r="BM26830" s="31"/>
    </row>
    <row r="26831" spans="62:65" x14ac:dyDescent="0.25">
      <c r="BJ26831" s="31"/>
      <c r="BK26831" s="31"/>
      <c r="BL26831" s="31"/>
      <c r="BM26831" s="31"/>
    </row>
    <row r="26832" spans="62:65" x14ac:dyDescent="0.25">
      <c r="BJ26832" s="31"/>
      <c r="BK26832" s="31"/>
      <c r="BL26832" s="31"/>
      <c r="BM26832" s="31"/>
    </row>
    <row r="26833" spans="62:65" x14ac:dyDescent="0.25">
      <c r="BJ26833" s="31"/>
      <c r="BK26833" s="31"/>
      <c r="BL26833" s="31"/>
      <c r="BM26833" s="31"/>
    </row>
    <row r="26834" spans="62:65" x14ac:dyDescent="0.25">
      <c r="BJ26834" s="31"/>
      <c r="BK26834" s="31"/>
      <c r="BL26834" s="31"/>
      <c r="BM26834" s="31"/>
    </row>
    <row r="26835" spans="62:65" x14ac:dyDescent="0.25">
      <c r="BJ26835" s="31"/>
      <c r="BK26835" s="31"/>
      <c r="BL26835" s="31"/>
      <c r="BM26835" s="31"/>
    </row>
    <row r="26836" spans="62:65" x14ac:dyDescent="0.25">
      <c r="BJ26836" s="31"/>
      <c r="BK26836" s="31"/>
      <c r="BL26836" s="31"/>
      <c r="BM26836" s="31"/>
    </row>
    <row r="26837" spans="62:65" x14ac:dyDescent="0.25">
      <c r="BJ26837" s="31"/>
      <c r="BK26837" s="31"/>
      <c r="BL26837" s="31"/>
      <c r="BM26837" s="31"/>
    </row>
    <row r="26838" spans="62:65" x14ac:dyDescent="0.25">
      <c r="BJ26838" s="31"/>
      <c r="BK26838" s="31"/>
      <c r="BL26838" s="31"/>
      <c r="BM26838" s="31"/>
    </row>
    <row r="26839" spans="62:65" x14ac:dyDescent="0.25">
      <c r="BJ26839" s="31"/>
      <c r="BK26839" s="31"/>
      <c r="BL26839" s="31"/>
      <c r="BM26839" s="31"/>
    </row>
    <row r="26840" spans="62:65" x14ac:dyDescent="0.25">
      <c r="BJ26840" s="31"/>
      <c r="BK26840" s="31"/>
      <c r="BL26840" s="31"/>
      <c r="BM26840" s="31"/>
    </row>
    <row r="26841" spans="62:65" x14ac:dyDescent="0.25">
      <c r="BJ26841" s="31"/>
      <c r="BK26841" s="31"/>
      <c r="BL26841" s="31"/>
      <c r="BM26841" s="31"/>
    </row>
    <row r="26842" spans="62:65" x14ac:dyDescent="0.25">
      <c r="BJ26842" s="31"/>
      <c r="BK26842" s="31"/>
      <c r="BL26842" s="31"/>
      <c r="BM26842" s="31"/>
    </row>
    <row r="26843" spans="62:65" x14ac:dyDescent="0.25">
      <c r="BJ26843" s="31"/>
      <c r="BK26843" s="31"/>
      <c r="BL26843" s="31"/>
      <c r="BM26843" s="31"/>
    </row>
    <row r="26844" spans="62:65" x14ac:dyDescent="0.25">
      <c r="BJ26844" s="31"/>
      <c r="BK26844" s="31"/>
      <c r="BL26844" s="31"/>
      <c r="BM26844" s="31"/>
    </row>
    <row r="26845" spans="62:65" x14ac:dyDescent="0.25">
      <c r="BJ26845" s="31"/>
      <c r="BK26845" s="31"/>
      <c r="BL26845" s="31"/>
      <c r="BM26845" s="31"/>
    </row>
    <row r="26846" spans="62:65" x14ac:dyDescent="0.25">
      <c r="BJ26846" s="31"/>
      <c r="BK26846" s="31"/>
      <c r="BL26846" s="31"/>
      <c r="BM26846" s="31"/>
    </row>
    <row r="26847" spans="62:65" x14ac:dyDescent="0.25">
      <c r="BJ26847" s="31"/>
      <c r="BK26847" s="31"/>
      <c r="BL26847" s="31"/>
      <c r="BM26847" s="31"/>
    </row>
    <row r="26848" spans="62:65" x14ac:dyDescent="0.25">
      <c r="BJ26848" s="31"/>
      <c r="BK26848" s="31"/>
      <c r="BL26848" s="31"/>
      <c r="BM26848" s="31"/>
    </row>
    <row r="26849" spans="62:65" x14ac:dyDescent="0.25">
      <c r="BJ26849" s="31"/>
      <c r="BK26849" s="31"/>
      <c r="BL26849" s="31"/>
      <c r="BM26849" s="31"/>
    </row>
    <row r="26850" spans="62:65" x14ac:dyDescent="0.25">
      <c r="BJ26850" s="31"/>
      <c r="BK26850" s="31"/>
      <c r="BL26850" s="31"/>
      <c r="BM26850" s="31"/>
    </row>
    <row r="26851" spans="62:65" x14ac:dyDescent="0.25">
      <c r="BJ26851" s="31"/>
      <c r="BK26851" s="31"/>
      <c r="BL26851" s="31"/>
      <c r="BM26851" s="31"/>
    </row>
    <row r="26852" spans="62:65" x14ac:dyDescent="0.25">
      <c r="BJ26852" s="31"/>
      <c r="BK26852" s="31"/>
      <c r="BL26852" s="31"/>
      <c r="BM26852" s="31"/>
    </row>
    <row r="26853" spans="62:65" x14ac:dyDescent="0.25">
      <c r="BJ26853" s="31"/>
      <c r="BK26853" s="31"/>
      <c r="BL26853" s="31"/>
      <c r="BM26853" s="31"/>
    </row>
    <row r="26854" spans="62:65" x14ac:dyDescent="0.25">
      <c r="BJ26854" s="31"/>
      <c r="BK26854" s="31"/>
      <c r="BL26854" s="31"/>
      <c r="BM26854" s="31"/>
    </row>
    <row r="26855" spans="62:65" x14ac:dyDescent="0.25">
      <c r="BJ26855" s="31"/>
      <c r="BK26855" s="31"/>
      <c r="BL26855" s="31"/>
      <c r="BM26855" s="31"/>
    </row>
    <row r="26856" spans="62:65" x14ac:dyDescent="0.25">
      <c r="BJ26856" s="31"/>
      <c r="BK26856" s="31"/>
      <c r="BL26856" s="31"/>
      <c r="BM26856" s="31"/>
    </row>
    <row r="26857" spans="62:65" x14ac:dyDescent="0.25">
      <c r="BJ26857" s="31"/>
      <c r="BK26857" s="31"/>
      <c r="BL26857" s="31"/>
      <c r="BM26857" s="31"/>
    </row>
    <row r="26858" spans="62:65" x14ac:dyDescent="0.25">
      <c r="BJ26858" s="31"/>
      <c r="BK26858" s="31"/>
      <c r="BL26858" s="31"/>
      <c r="BM26858" s="31"/>
    </row>
    <row r="26859" spans="62:65" x14ac:dyDescent="0.25">
      <c r="BJ26859" s="31"/>
      <c r="BK26859" s="31"/>
      <c r="BL26859" s="31"/>
      <c r="BM26859" s="31"/>
    </row>
    <row r="26860" spans="62:65" x14ac:dyDescent="0.25">
      <c r="BJ26860" s="31"/>
      <c r="BK26860" s="31"/>
      <c r="BL26860" s="31"/>
      <c r="BM26860" s="31"/>
    </row>
    <row r="26861" spans="62:65" x14ac:dyDescent="0.25">
      <c r="BJ26861" s="31"/>
      <c r="BK26861" s="31"/>
      <c r="BL26861" s="31"/>
      <c r="BM26861" s="31"/>
    </row>
    <row r="26862" spans="62:65" x14ac:dyDescent="0.25">
      <c r="BJ26862" s="31"/>
      <c r="BK26862" s="31"/>
      <c r="BL26862" s="31"/>
      <c r="BM26862" s="31"/>
    </row>
    <row r="26863" spans="62:65" x14ac:dyDescent="0.25">
      <c r="BJ26863" s="31"/>
      <c r="BK26863" s="31"/>
      <c r="BL26863" s="31"/>
      <c r="BM26863" s="31"/>
    </row>
    <row r="26864" spans="62:65" x14ac:dyDescent="0.25">
      <c r="BJ26864" s="31"/>
      <c r="BK26864" s="31"/>
      <c r="BL26864" s="31"/>
      <c r="BM26864" s="31"/>
    </row>
    <row r="26865" spans="62:65" x14ac:dyDescent="0.25">
      <c r="BJ26865" s="31"/>
      <c r="BK26865" s="31"/>
      <c r="BL26865" s="31"/>
      <c r="BM26865" s="31"/>
    </row>
    <row r="26866" spans="62:65" x14ac:dyDescent="0.25">
      <c r="BJ26866" s="31"/>
      <c r="BK26866" s="31"/>
      <c r="BL26866" s="31"/>
      <c r="BM26866" s="31"/>
    </row>
    <row r="26867" spans="62:65" x14ac:dyDescent="0.25">
      <c r="BJ26867" s="31"/>
      <c r="BK26867" s="31"/>
      <c r="BL26867" s="31"/>
      <c r="BM26867" s="31"/>
    </row>
    <row r="26868" spans="62:65" x14ac:dyDescent="0.25">
      <c r="BJ26868" s="31"/>
      <c r="BK26868" s="31"/>
      <c r="BL26868" s="31"/>
      <c r="BM26868" s="31"/>
    </row>
    <row r="26869" spans="62:65" x14ac:dyDescent="0.25">
      <c r="BJ26869" s="31"/>
      <c r="BK26869" s="31"/>
      <c r="BL26869" s="31"/>
      <c r="BM26869" s="31"/>
    </row>
    <row r="26870" spans="62:65" x14ac:dyDescent="0.25">
      <c r="BJ26870" s="31"/>
      <c r="BK26870" s="31"/>
      <c r="BL26870" s="31"/>
      <c r="BM26870" s="31"/>
    </row>
    <row r="26871" spans="62:65" x14ac:dyDescent="0.25">
      <c r="BJ26871" s="31"/>
      <c r="BK26871" s="31"/>
      <c r="BL26871" s="31"/>
      <c r="BM26871" s="31"/>
    </row>
    <row r="26872" spans="62:65" x14ac:dyDescent="0.25">
      <c r="BJ26872" s="31"/>
      <c r="BK26872" s="31"/>
      <c r="BL26872" s="31"/>
      <c r="BM26872" s="31"/>
    </row>
    <row r="26873" spans="62:65" x14ac:dyDescent="0.25">
      <c r="BJ26873" s="31"/>
      <c r="BK26873" s="31"/>
      <c r="BL26873" s="31"/>
      <c r="BM26873" s="31"/>
    </row>
    <row r="26874" spans="62:65" x14ac:dyDescent="0.25">
      <c r="BJ26874" s="31"/>
      <c r="BK26874" s="31"/>
      <c r="BL26874" s="31"/>
      <c r="BM26874" s="31"/>
    </row>
    <row r="26875" spans="62:65" x14ac:dyDescent="0.25">
      <c r="BJ26875" s="31"/>
      <c r="BK26875" s="31"/>
      <c r="BL26875" s="31"/>
      <c r="BM26875" s="31"/>
    </row>
    <row r="26876" spans="62:65" x14ac:dyDescent="0.25">
      <c r="BJ26876" s="31"/>
      <c r="BK26876" s="31"/>
      <c r="BL26876" s="31"/>
      <c r="BM26876" s="31"/>
    </row>
    <row r="26877" spans="62:65" x14ac:dyDescent="0.25">
      <c r="BJ26877" s="31"/>
      <c r="BK26877" s="31"/>
      <c r="BL26877" s="31"/>
      <c r="BM26877" s="31"/>
    </row>
    <row r="26878" spans="62:65" x14ac:dyDescent="0.25">
      <c r="BJ26878" s="31"/>
      <c r="BK26878" s="31"/>
      <c r="BL26878" s="31"/>
      <c r="BM26878" s="31"/>
    </row>
    <row r="26879" spans="62:65" x14ac:dyDescent="0.25">
      <c r="BJ26879" s="31"/>
      <c r="BK26879" s="31"/>
      <c r="BL26879" s="31"/>
      <c r="BM26879" s="31"/>
    </row>
    <row r="26880" spans="62:65" x14ac:dyDescent="0.25">
      <c r="BJ26880" s="31"/>
      <c r="BK26880" s="31"/>
      <c r="BL26880" s="31"/>
      <c r="BM26880" s="31"/>
    </row>
    <row r="26881" spans="62:65" x14ac:dyDescent="0.25">
      <c r="BJ26881" s="31"/>
      <c r="BK26881" s="31"/>
      <c r="BL26881" s="31"/>
      <c r="BM26881" s="31"/>
    </row>
    <row r="26882" spans="62:65" x14ac:dyDescent="0.25">
      <c r="BJ26882" s="31"/>
      <c r="BK26882" s="31"/>
      <c r="BL26882" s="31"/>
      <c r="BM26882" s="31"/>
    </row>
    <row r="26883" spans="62:65" x14ac:dyDescent="0.25">
      <c r="BJ26883" s="31"/>
      <c r="BK26883" s="31"/>
      <c r="BL26883" s="31"/>
      <c r="BM26883" s="31"/>
    </row>
    <row r="26884" spans="62:65" x14ac:dyDescent="0.25">
      <c r="BJ26884" s="31"/>
      <c r="BK26884" s="31"/>
      <c r="BL26884" s="31"/>
      <c r="BM26884" s="31"/>
    </row>
    <row r="26885" spans="62:65" x14ac:dyDescent="0.25">
      <c r="BJ26885" s="31"/>
      <c r="BK26885" s="31"/>
      <c r="BL26885" s="31"/>
      <c r="BM26885" s="31"/>
    </row>
    <row r="26886" spans="62:65" x14ac:dyDescent="0.25">
      <c r="BJ26886" s="31"/>
      <c r="BK26886" s="31"/>
      <c r="BL26886" s="31"/>
      <c r="BM26886" s="31"/>
    </row>
    <row r="26887" spans="62:65" x14ac:dyDescent="0.25">
      <c r="BJ26887" s="31"/>
      <c r="BK26887" s="31"/>
      <c r="BL26887" s="31"/>
      <c r="BM26887" s="31"/>
    </row>
    <row r="26888" spans="62:65" x14ac:dyDescent="0.25">
      <c r="BJ26888" s="31"/>
      <c r="BK26888" s="31"/>
      <c r="BL26888" s="31"/>
      <c r="BM26888" s="31"/>
    </row>
    <row r="26889" spans="62:65" x14ac:dyDescent="0.25">
      <c r="BJ26889" s="31"/>
      <c r="BK26889" s="31"/>
      <c r="BL26889" s="31"/>
      <c r="BM26889" s="31"/>
    </row>
    <row r="26890" spans="62:65" x14ac:dyDescent="0.25">
      <c r="BJ26890" s="31"/>
      <c r="BK26890" s="31"/>
      <c r="BL26890" s="31"/>
      <c r="BM26890" s="31"/>
    </row>
    <row r="26891" spans="62:65" x14ac:dyDescent="0.25">
      <c r="BJ26891" s="31"/>
      <c r="BK26891" s="31"/>
      <c r="BL26891" s="31"/>
      <c r="BM26891" s="31"/>
    </row>
    <row r="26892" spans="62:65" x14ac:dyDescent="0.25">
      <c r="BJ26892" s="31"/>
      <c r="BK26892" s="31"/>
      <c r="BL26892" s="31"/>
      <c r="BM26892" s="31"/>
    </row>
    <row r="26893" spans="62:65" x14ac:dyDescent="0.25">
      <c r="BJ26893" s="31"/>
      <c r="BK26893" s="31"/>
      <c r="BL26893" s="31"/>
      <c r="BM26893" s="31"/>
    </row>
    <row r="26894" spans="62:65" x14ac:dyDescent="0.25">
      <c r="BJ26894" s="31"/>
      <c r="BK26894" s="31"/>
      <c r="BL26894" s="31"/>
      <c r="BM26894" s="31"/>
    </row>
    <row r="26895" spans="62:65" x14ac:dyDescent="0.25">
      <c r="BJ26895" s="31"/>
      <c r="BK26895" s="31"/>
      <c r="BL26895" s="31"/>
      <c r="BM26895" s="31"/>
    </row>
    <row r="26896" spans="62:65" x14ac:dyDescent="0.25">
      <c r="BJ26896" s="31"/>
      <c r="BK26896" s="31"/>
      <c r="BL26896" s="31"/>
      <c r="BM26896" s="31"/>
    </row>
    <row r="26897" spans="62:65" x14ac:dyDescent="0.25">
      <c r="BJ26897" s="31"/>
      <c r="BK26897" s="31"/>
      <c r="BL26897" s="31"/>
      <c r="BM26897" s="31"/>
    </row>
    <row r="26898" spans="62:65" x14ac:dyDescent="0.25">
      <c r="BJ26898" s="31"/>
      <c r="BK26898" s="31"/>
      <c r="BL26898" s="31"/>
      <c r="BM26898" s="31"/>
    </row>
    <row r="26899" spans="62:65" x14ac:dyDescent="0.25">
      <c r="BJ26899" s="31"/>
      <c r="BK26899" s="31"/>
      <c r="BL26899" s="31"/>
      <c r="BM26899" s="31"/>
    </row>
    <row r="26900" spans="62:65" x14ac:dyDescent="0.25">
      <c r="BJ26900" s="31"/>
      <c r="BK26900" s="31"/>
      <c r="BL26900" s="31"/>
      <c r="BM26900" s="31"/>
    </row>
    <row r="26901" spans="62:65" x14ac:dyDescent="0.25">
      <c r="BJ26901" s="31"/>
      <c r="BK26901" s="31"/>
      <c r="BL26901" s="31"/>
      <c r="BM26901" s="31"/>
    </row>
    <row r="26902" spans="62:65" x14ac:dyDescent="0.25">
      <c r="BJ26902" s="31"/>
      <c r="BK26902" s="31"/>
      <c r="BL26902" s="31"/>
      <c r="BM26902" s="31"/>
    </row>
    <row r="26903" spans="62:65" x14ac:dyDescent="0.25">
      <c r="BJ26903" s="31"/>
      <c r="BK26903" s="31"/>
      <c r="BL26903" s="31"/>
      <c r="BM26903" s="31"/>
    </row>
    <row r="26904" spans="62:65" x14ac:dyDescent="0.25">
      <c r="BJ26904" s="31"/>
      <c r="BK26904" s="31"/>
      <c r="BL26904" s="31"/>
      <c r="BM26904" s="31"/>
    </row>
    <row r="26905" spans="62:65" x14ac:dyDescent="0.25">
      <c r="BJ26905" s="31"/>
      <c r="BK26905" s="31"/>
      <c r="BL26905" s="31"/>
      <c r="BM26905" s="31"/>
    </row>
    <row r="26906" spans="62:65" x14ac:dyDescent="0.25">
      <c r="BJ26906" s="31"/>
      <c r="BK26906" s="31"/>
      <c r="BL26906" s="31"/>
      <c r="BM26906" s="31"/>
    </row>
    <row r="26907" spans="62:65" x14ac:dyDescent="0.25">
      <c r="BJ26907" s="31"/>
      <c r="BK26907" s="31"/>
      <c r="BL26907" s="31"/>
      <c r="BM26907" s="31"/>
    </row>
    <row r="26908" spans="62:65" x14ac:dyDescent="0.25">
      <c r="BJ26908" s="31"/>
      <c r="BK26908" s="31"/>
      <c r="BL26908" s="31"/>
      <c r="BM26908" s="31"/>
    </row>
    <row r="26909" spans="62:65" x14ac:dyDescent="0.25">
      <c r="BJ26909" s="31"/>
      <c r="BK26909" s="31"/>
      <c r="BL26909" s="31"/>
      <c r="BM26909" s="31"/>
    </row>
    <row r="26910" spans="62:65" x14ac:dyDescent="0.25">
      <c r="BJ26910" s="31"/>
      <c r="BK26910" s="31"/>
      <c r="BL26910" s="31"/>
      <c r="BM26910" s="31"/>
    </row>
    <row r="26911" spans="62:65" x14ac:dyDescent="0.25">
      <c r="BJ26911" s="31"/>
      <c r="BK26911" s="31"/>
      <c r="BL26911" s="31"/>
      <c r="BM26911" s="31"/>
    </row>
    <row r="26912" spans="62:65" x14ac:dyDescent="0.25">
      <c r="BJ26912" s="31"/>
      <c r="BK26912" s="31"/>
      <c r="BL26912" s="31"/>
      <c r="BM26912" s="31"/>
    </row>
    <row r="26913" spans="62:65" x14ac:dyDescent="0.25">
      <c r="BJ26913" s="31"/>
      <c r="BK26913" s="31"/>
      <c r="BL26913" s="31"/>
      <c r="BM26913" s="31"/>
    </row>
    <row r="26914" spans="62:65" x14ac:dyDescent="0.25">
      <c r="BJ26914" s="31"/>
      <c r="BK26914" s="31"/>
      <c r="BL26914" s="31"/>
      <c r="BM26914" s="31"/>
    </row>
    <row r="26915" spans="62:65" x14ac:dyDescent="0.25">
      <c r="BJ26915" s="31"/>
      <c r="BK26915" s="31"/>
      <c r="BL26915" s="31"/>
      <c r="BM26915" s="31"/>
    </row>
    <row r="26916" spans="62:65" x14ac:dyDescent="0.25">
      <c r="BJ26916" s="31"/>
      <c r="BK26916" s="31"/>
      <c r="BL26916" s="31"/>
      <c r="BM26916" s="31"/>
    </row>
    <row r="26917" spans="62:65" x14ac:dyDescent="0.25">
      <c r="BJ26917" s="31"/>
      <c r="BK26917" s="31"/>
      <c r="BL26917" s="31"/>
      <c r="BM26917" s="31"/>
    </row>
    <row r="26918" spans="62:65" x14ac:dyDescent="0.25">
      <c r="BJ26918" s="31"/>
      <c r="BK26918" s="31"/>
      <c r="BL26918" s="31"/>
      <c r="BM26918" s="31"/>
    </row>
    <row r="26919" spans="62:65" x14ac:dyDescent="0.25">
      <c r="BJ26919" s="31"/>
      <c r="BK26919" s="31"/>
      <c r="BL26919" s="31"/>
      <c r="BM26919" s="31"/>
    </row>
    <row r="26920" spans="62:65" x14ac:dyDescent="0.25">
      <c r="BJ26920" s="31"/>
      <c r="BK26920" s="31"/>
      <c r="BL26920" s="31"/>
      <c r="BM26920" s="31"/>
    </row>
    <row r="26921" spans="62:65" x14ac:dyDescent="0.25">
      <c r="BJ26921" s="31"/>
      <c r="BK26921" s="31"/>
      <c r="BL26921" s="31"/>
      <c r="BM26921" s="31"/>
    </row>
    <row r="26922" spans="62:65" x14ac:dyDescent="0.25">
      <c r="BJ26922" s="31"/>
      <c r="BK26922" s="31"/>
      <c r="BL26922" s="31"/>
      <c r="BM26922" s="31"/>
    </row>
    <row r="26923" spans="62:65" x14ac:dyDescent="0.25">
      <c r="BJ26923" s="31"/>
      <c r="BK26923" s="31"/>
      <c r="BL26923" s="31"/>
      <c r="BM26923" s="31"/>
    </row>
    <row r="26924" spans="62:65" x14ac:dyDescent="0.25">
      <c r="BJ26924" s="31"/>
      <c r="BK26924" s="31"/>
      <c r="BL26924" s="31"/>
      <c r="BM26924" s="31"/>
    </row>
    <row r="26925" spans="62:65" x14ac:dyDescent="0.25">
      <c r="BJ26925" s="31"/>
      <c r="BK26925" s="31"/>
      <c r="BL26925" s="31"/>
      <c r="BM26925" s="31"/>
    </row>
    <row r="26926" spans="62:65" x14ac:dyDescent="0.25">
      <c r="BJ26926" s="31"/>
      <c r="BK26926" s="31"/>
      <c r="BL26926" s="31"/>
      <c r="BM26926" s="31"/>
    </row>
    <row r="26927" spans="62:65" x14ac:dyDescent="0.25">
      <c r="BJ26927" s="31"/>
      <c r="BK26927" s="31"/>
      <c r="BL26927" s="31"/>
      <c r="BM26927" s="31"/>
    </row>
    <row r="26928" spans="62:65" x14ac:dyDescent="0.25">
      <c r="BJ26928" s="31"/>
      <c r="BK26928" s="31"/>
      <c r="BL26928" s="31"/>
      <c r="BM26928" s="31"/>
    </row>
    <row r="26929" spans="62:65" x14ac:dyDescent="0.25">
      <c r="BJ26929" s="31"/>
      <c r="BK26929" s="31"/>
      <c r="BL26929" s="31"/>
      <c r="BM26929" s="31"/>
    </row>
    <row r="26930" spans="62:65" x14ac:dyDescent="0.25">
      <c r="BJ26930" s="31"/>
      <c r="BK26930" s="31"/>
      <c r="BL26930" s="31"/>
      <c r="BM26930" s="31"/>
    </row>
    <row r="26931" spans="62:65" x14ac:dyDescent="0.25">
      <c r="BJ26931" s="31"/>
      <c r="BK26931" s="31"/>
      <c r="BL26931" s="31"/>
      <c r="BM26931" s="31"/>
    </row>
    <row r="26932" spans="62:65" x14ac:dyDescent="0.25">
      <c r="BJ26932" s="31"/>
      <c r="BK26932" s="31"/>
      <c r="BL26932" s="31"/>
      <c r="BM26932" s="31"/>
    </row>
    <row r="26933" spans="62:65" x14ac:dyDescent="0.25">
      <c r="BJ26933" s="31"/>
      <c r="BK26933" s="31"/>
      <c r="BL26933" s="31"/>
      <c r="BM26933" s="31"/>
    </row>
    <row r="26934" spans="62:65" x14ac:dyDescent="0.25">
      <c r="BJ26934" s="31"/>
      <c r="BK26934" s="31"/>
      <c r="BL26934" s="31"/>
      <c r="BM26934" s="31"/>
    </row>
    <row r="26935" spans="62:65" x14ac:dyDescent="0.25">
      <c r="BJ26935" s="31"/>
      <c r="BK26935" s="31"/>
      <c r="BL26935" s="31"/>
      <c r="BM26935" s="31"/>
    </row>
    <row r="26936" spans="62:65" x14ac:dyDescent="0.25">
      <c r="BJ26936" s="31"/>
      <c r="BK26936" s="31"/>
      <c r="BL26936" s="31"/>
      <c r="BM26936" s="31"/>
    </row>
    <row r="26937" spans="62:65" x14ac:dyDescent="0.25">
      <c r="BJ26937" s="31"/>
      <c r="BK26937" s="31"/>
      <c r="BL26937" s="31"/>
      <c r="BM26937" s="31"/>
    </row>
    <row r="26938" spans="62:65" x14ac:dyDescent="0.25">
      <c r="BJ26938" s="31"/>
      <c r="BK26938" s="31"/>
      <c r="BL26938" s="31"/>
      <c r="BM26938" s="31"/>
    </row>
    <row r="26939" spans="62:65" x14ac:dyDescent="0.25">
      <c r="BJ26939" s="31"/>
      <c r="BK26939" s="31"/>
      <c r="BL26939" s="31"/>
      <c r="BM26939" s="31"/>
    </row>
    <row r="26940" spans="62:65" x14ac:dyDescent="0.25">
      <c r="BJ26940" s="31"/>
      <c r="BK26940" s="31"/>
      <c r="BL26940" s="31"/>
      <c r="BM26940" s="31"/>
    </row>
    <row r="26941" spans="62:65" x14ac:dyDescent="0.25">
      <c r="BJ26941" s="31"/>
      <c r="BK26941" s="31"/>
      <c r="BL26941" s="31"/>
      <c r="BM26941" s="31"/>
    </row>
    <row r="26942" spans="62:65" x14ac:dyDescent="0.25">
      <c r="BJ26942" s="31"/>
      <c r="BK26942" s="31"/>
      <c r="BL26942" s="31"/>
      <c r="BM26942" s="31"/>
    </row>
    <row r="26943" spans="62:65" x14ac:dyDescent="0.25">
      <c r="BJ26943" s="31"/>
      <c r="BK26943" s="31"/>
      <c r="BL26943" s="31"/>
      <c r="BM26943" s="31"/>
    </row>
    <row r="26944" spans="62:65" x14ac:dyDescent="0.25">
      <c r="BJ26944" s="31"/>
      <c r="BK26944" s="31"/>
      <c r="BL26944" s="31"/>
      <c r="BM26944" s="31"/>
    </row>
    <row r="26945" spans="62:65" x14ac:dyDescent="0.25">
      <c r="BJ26945" s="31"/>
      <c r="BK26945" s="31"/>
      <c r="BL26945" s="31"/>
      <c r="BM26945" s="31"/>
    </row>
    <row r="26946" spans="62:65" x14ac:dyDescent="0.25">
      <c r="BJ26946" s="31"/>
      <c r="BK26946" s="31"/>
      <c r="BL26946" s="31"/>
      <c r="BM26946" s="31"/>
    </row>
    <row r="26947" spans="62:65" x14ac:dyDescent="0.25">
      <c r="BJ26947" s="31"/>
      <c r="BK26947" s="31"/>
      <c r="BL26947" s="31"/>
      <c r="BM26947" s="31"/>
    </row>
    <row r="26948" spans="62:65" x14ac:dyDescent="0.25">
      <c r="BJ26948" s="31"/>
      <c r="BK26948" s="31"/>
      <c r="BL26948" s="31"/>
      <c r="BM26948" s="31"/>
    </row>
    <row r="26949" spans="62:65" x14ac:dyDescent="0.25">
      <c r="BJ26949" s="31"/>
      <c r="BK26949" s="31"/>
      <c r="BL26949" s="31"/>
      <c r="BM26949" s="31"/>
    </row>
    <row r="26950" spans="62:65" x14ac:dyDescent="0.25">
      <c r="BJ26950" s="31"/>
      <c r="BK26950" s="31"/>
      <c r="BL26950" s="31"/>
      <c r="BM26950" s="31"/>
    </row>
    <row r="26951" spans="62:65" x14ac:dyDescent="0.25">
      <c r="BJ26951" s="31"/>
      <c r="BK26951" s="31"/>
      <c r="BL26951" s="31"/>
      <c r="BM26951" s="31"/>
    </row>
    <row r="26952" spans="62:65" x14ac:dyDescent="0.25">
      <c r="BJ26952" s="31"/>
      <c r="BK26952" s="31"/>
      <c r="BL26952" s="31"/>
      <c r="BM26952" s="31"/>
    </row>
    <row r="26953" spans="62:65" x14ac:dyDescent="0.25">
      <c r="BJ26953" s="31"/>
      <c r="BK26953" s="31"/>
      <c r="BL26953" s="31"/>
      <c r="BM26953" s="31"/>
    </row>
    <row r="26954" spans="62:65" x14ac:dyDescent="0.25">
      <c r="BJ26954" s="31"/>
      <c r="BK26954" s="31"/>
      <c r="BL26954" s="31"/>
      <c r="BM26954" s="31"/>
    </row>
    <row r="26955" spans="62:65" x14ac:dyDescent="0.25">
      <c r="BJ26955" s="31"/>
      <c r="BK26955" s="31"/>
      <c r="BL26955" s="31"/>
      <c r="BM26955" s="31"/>
    </row>
    <row r="26956" spans="62:65" x14ac:dyDescent="0.25">
      <c r="BJ26956" s="31"/>
      <c r="BK26956" s="31"/>
      <c r="BL26956" s="31"/>
      <c r="BM26956" s="31"/>
    </row>
    <row r="26957" spans="62:65" x14ac:dyDescent="0.25">
      <c r="BJ26957" s="31"/>
      <c r="BK26957" s="31"/>
      <c r="BL26957" s="31"/>
      <c r="BM26957" s="31"/>
    </row>
    <row r="26958" spans="62:65" x14ac:dyDescent="0.25">
      <c r="BJ26958" s="31"/>
      <c r="BK26958" s="31"/>
      <c r="BL26958" s="31"/>
      <c r="BM26958" s="31"/>
    </row>
    <row r="26959" spans="62:65" x14ac:dyDescent="0.25">
      <c r="BJ26959" s="31"/>
      <c r="BK26959" s="31"/>
      <c r="BL26959" s="31"/>
      <c r="BM26959" s="31"/>
    </row>
    <row r="26960" spans="62:65" x14ac:dyDescent="0.25">
      <c r="BJ26960" s="31"/>
      <c r="BK26960" s="31"/>
      <c r="BL26960" s="31"/>
      <c r="BM26960" s="31"/>
    </row>
    <row r="26961" spans="62:65" x14ac:dyDescent="0.25">
      <c r="BJ26961" s="31"/>
      <c r="BK26961" s="31"/>
      <c r="BL26961" s="31"/>
      <c r="BM26961" s="31"/>
    </row>
    <row r="26962" spans="62:65" x14ac:dyDescent="0.25">
      <c r="BJ26962" s="31"/>
      <c r="BK26962" s="31"/>
      <c r="BL26962" s="31"/>
      <c r="BM26962" s="31"/>
    </row>
    <row r="26963" spans="62:65" x14ac:dyDescent="0.25">
      <c r="BJ26963" s="31"/>
      <c r="BK26963" s="31"/>
      <c r="BL26963" s="31"/>
      <c r="BM26963" s="31"/>
    </row>
    <row r="26964" spans="62:65" x14ac:dyDescent="0.25">
      <c r="BJ26964" s="31"/>
      <c r="BK26964" s="31"/>
      <c r="BL26964" s="31"/>
      <c r="BM26964" s="31"/>
    </row>
    <row r="26965" spans="62:65" x14ac:dyDescent="0.25">
      <c r="BJ26965" s="31"/>
      <c r="BK26965" s="31"/>
      <c r="BL26965" s="31"/>
      <c r="BM26965" s="31"/>
    </row>
    <row r="26966" spans="62:65" x14ac:dyDescent="0.25">
      <c r="BJ26966" s="31"/>
      <c r="BK26966" s="31"/>
      <c r="BL26966" s="31"/>
      <c r="BM26966" s="31"/>
    </row>
    <row r="26967" spans="62:65" x14ac:dyDescent="0.25">
      <c r="BJ26967" s="31"/>
      <c r="BK26967" s="31"/>
      <c r="BL26967" s="31"/>
      <c r="BM26967" s="31"/>
    </row>
    <row r="26968" spans="62:65" x14ac:dyDescent="0.25">
      <c r="BJ26968" s="31"/>
      <c r="BK26968" s="31"/>
      <c r="BL26968" s="31"/>
      <c r="BM26968" s="31"/>
    </row>
    <row r="26969" spans="62:65" x14ac:dyDescent="0.25">
      <c r="BJ26969" s="31"/>
      <c r="BK26969" s="31"/>
      <c r="BL26969" s="31"/>
      <c r="BM26969" s="31"/>
    </row>
    <row r="26970" spans="62:65" x14ac:dyDescent="0.25">
      <c r="BJ26970" s="31"/>
      <c r="BK26970" s="31"/>
      <c r="BL26970" s="31"/>
      <c r="BM26970" s="31"/>
    </row>
    <row r="26971" spans="62:65" x14ac:dyDescent="0.25">
      <c r="BJ26971" s="31"/>
      <c r="BK26971" s="31"/>
      <c r="BL26971" s="31"/>
      <c r="BM26971" s="31"/>
    </row>
    <row r="26972" spans="62:65" x14ac:dyDescent="0.25">
      <c r="BJ26972" s="31"/>
      <c r="BK26972" s="31"/>
      <c r="BL26972" s="31"/>
      <c r="BM26972" s="31"/>
    </row>
    <row r="26973" spans="62:65" x14ac:dyDescent="0.25">
      <c r="BJ26973" s="31"/>
      <c r="BK26973" s="31"/>
      <c r="BL26973" s="31"/>
      <c r="BM26973" s="31"/>
    </row>
    <row r="26974" spans="62:65" x14ac:dyDescent="0.25">
      <c r="BJ26974" s="31"/>
      <c r="BK26974" s="31"/>
      <c r="BL26974" s="31"/>
      <c r="BM26974" s="31"/>
    </row>
    <row r="26975" spans="62:65" x14ac:dyDescent="0.25">
      <c r="BJ26975" s="31"/>
      <c r="BK26975" s="31"/>
      <c r="BL26975" s="31"/>
      <c r="BM26975" s="31"/>
    </row>
    <row r="26976" spans="62:65" x14ac:dyDescent="0.25">
      <c r="BJ26976" s="31"/>
      <c r="BK26976" s="31"/>
      <c r="BL26976" s="31"/>
      <c r="BM26976" s="31"/>
    </row>
    <row r="26977" spans="62:65" x14ac:dyDescent="0.25">
      <c r="BJ26977" s="31"/>
      <c r="BK26977" s="31"/>
      <c r="BL26977" s="31"/>
      <c r="BM26977" s="31"/>
    </row>
    <row r="26978" spans="62:65" x14ac:dyDescent="0.25">
      <c r="BJ26978" s="31"/>
      <c r="BK26978" s="31"/>
      <c r="BL26978" s="31"/>
      <c r="BM26978" s="31"/>
    </row>
    <row r="26979" spans="62:65" x14ac:dyDescent="0.25">
      <c r="BJ26979" s="31"/>
      <c r="BK26979" s="31"/>
      <c r="BL26979" s="31"/>
      <c r="BM26979" s="31"/>
    </row>
    <row r="26980" spans="62:65" x14ac:dyDescent="0.25">
      <c r="BJ26980" s="31"/>
      <c r="BK26980" s="31"/>
      <c r="BL26980" s="31"/>
      <c r="BM26980" s="31"/>
    </row>
    <row r="26981" spans="62:65" x14ac:dyDescent="0.25">
      <c r="BJ26981" s="31"/>
      <c r="BK26981" s="31"/>
      <c r="BL26981" s="31"/>
      <c r="BM26981" s="31"/>
    </row>
    <row r="26982" spans="62:65" x14ac:dyDescent="0.25">
      <c r="BJ26982" s="31"/>
      <c r="BK26982" s="31"/>
      <c r="BL26982" s="31"/>
      <c r="BM26982" s="31"/>
    </row>
    <row r="26983" spans="62:65" x14ac:dyDescent="0.25">
      <c r="BJ26983" s="31"/>
      <c r="BK26983" s="31"/>
      <c r="BL26983" s="31"/>
      <c r="BM26983" s="31"/>
    </row>
    <row r="26984" spans="62:65" x14ac:dyDescent="0.25">
      <c r="BJ26984" s="31"/>
      <c r="BK26984" s="31"/>
      <c r="BL26984" s="31"/>
      <c r="BM26984" s="31"/>
    </row>
    <row r="26985" spans="62:65" x14ac:dyDescent="0.25">
      <c r="BJ26985" s="31"/>
      <c r="BK26985" s="31"/>
      <c r="BL26985" s="31"/>
      <c r="BM26985" s="31"/>
    </row>
    <row r="26986" spans="62:65" x14ac:dyDescent="0.25">
      <c r="BJ26986" s="31"/>
      <c r="BK26986" s="31"/>
      <c r="BL26986" s="31"/>
      <c r="BM26986" s="31"/>
    </row>
    <row r="26987" spans="62:65" x14ac:dyDescent="0.25">
      <c r="BJ26987" s="31"/>
      <c r="BK26987" s="31"/>
      <c r="BL26987" s="31"/>
      <c r="BM26987" s="31"/>
    </row>
    <row r="26988" spans="62:65" x14ac:dyDescent="0.25">
      <c r="BJ26988" s="31"/>
      <c r="BK26988" s="31"/>
      <c r="BL26988" s="31"/>
      <c r="BM26988" s="31"/>
    </row>
    <row r="26989" spans="62:65" x14ac:dyDescent="0.25">
      <c r="BJ26989" s="31"/>
      <c r="BK26989" s="31"/>
      <c r="BL26989" s="31"/>
      <c r="BM26989" s="31"/>
    </row>
    <row r="26990" spans="62:65" x14ac:dyDescent="0.25">
      <c r="BJ26990" s="31"/>
      <c r="BK26990" s="31"/>
      <c r="BL26990" s="31"/>
      <c r="BM26990" s="31"/>
    </row>
    <row r="26991" spans="62:65" x14ac:dyDescent="0.25">
      <c r="BJ26991" s="31"/>
      <c r="BK26991" s="31"/>
      <c r="BL26991" s="31"/>
      <c r="BM26991" s="31"/>
    </row>
    <row r="26992" spans="62:65" x14ac:dyDescent="0.25">
      <c r="BJ26992" s="31"/>
      <c r="BK26992" s="31"/>
      <c r="BL26992" s="31"/>
      <c r="BM26992" s="31"/>
    </row>
    <row r="26993" spans="62:65" x14ac:dyDescent="0.25">
      <c r="BJ26993" s="31"/>
      <c r="BK26993" s="31"/>
      <c r="BL26993" s="31"/>
      <c r="BM26993" s="31"/>
    </row>
    <row r="26994" spans="62:65" x14ac:dyDescent="0.25">
      <c r="BJ26994" s="31"/>
      <c r="BK26994" s="31"/>
      <c r="BL26994" s="31"/>
      <c r="BM26994" s="31"/>
    </row>
    <row r="26995" spans="62:65" x14ac:dyDescent="0.25">
      <c r="BJ26995" s="31"/>
      <c r="BK26995" s="31"/>
      <c r="BL26995" s="31"/>
      <c r="BM26995" s="31"/>
    </row>
    <row r="26996" spans="62:65" x14ac:dyDescent="0.25">
      <c r="BJ26996" s="31"/>
      <c r="BK26996" s="31"/>
      <c r="BL26996" s="31"/>
      <c r="BM26996" s="31"/>
    </row>
    <row r="26997" spans="62:65" x14ac:dyDescent="0.25">
      <c r="BJ26997" s="31"/>
      <c r="BK26997" s="31"/>
      <c r="BL26997" s="31"/>
      <c r="BM26997" s="31"/>
    </row>
    <row r="26998" spans="62:65" x14ac:dyDescent="0.25">
      <c r="BJ26998" s="31"/>
      <c r="BK26998" s="31"/>
      <c r="BL26998" s="31"/>
      <c r="BM26998" s="31"/>
    </row>
    <row r="26999" spans="62:65" x14ac:dyDescent="0.25">
      <c r="BJ26999" s="31"/>
      <c r="BK26999" s="31"/>
      <c r="BL26999" s="31"/>
      <c r="BM26999" s="31"/>
    </row>
    <row r="27000" spans="62:65" x14ac:dyDescent="0.25">
      <c r="BJ27000" s="31"/>
      <c r="BK27000" s="31"/>
      <c r="BL27000" s="31"/>
      <c r="BM27000" s="31"/>
    </row>
    <row r="27001" spans="62:65" x14ac:dyDescent="0.25">
      <c r="BJ27001" s="31"/>
      <c r="BK27001" s="31"/>
      <c r="BL27001" s="31"/>
      <c r="BM27001" s="31"/>
    </row>
    <row r="27002" spans="62:65" x14ac:dyDescent="0.25">
      <c r="BJ27002" s="31"/>
      <c r="BK27002" s="31"/>
      <c r="BL27002" s="31"/>
      <c r="BM27002" s="31"/>
    </row>
    <row r="27003" spans="62:65" x14ac:dyDescent="0.25">
      <c r="BJ27003" s="31"/>
      <c r="BK27003" s="31"/>
      <c r="BL27003" s="31"/>
      <c r="BM27003" s="31"/>
    </row>
    <row r="27004" spans="62:65" x14ac:dyDescent="0.25">
      <c r="BJ27004" s="31"/>
      <c r="BK27004" s="31"/>
      <c r="BL27004" s="31"/>
      <c r="BM27004" s="31"/>
    </row>
    <row r="27005" spans="62:65" x14ac:dyDescent="0.25">
      <c r="BJ27005" s="31"/>
      <c r="BK27005" s="31"/>
      <c r="BL27005" s="31"/>
      <c r="BM27005" s="31"/>
    </row>
    <row r="27006" spans="62:65" x14ac:dyDescent="0.25">
      <c r="BJ27006" s="31"/>
      <c r="BK27006" s="31"/>
      <c r="BL27006" s="31"/>
      <c r="BM27006" s="31"/>
    </row>
    <row r="27007" spans="62:65" x14ac:dyDescent="0.25">
      <c r="BJ27007" s="31"/>
      <c r="BK27007" s="31"/>
      <c r="BL27007" s="31"/>
      <c r="BM27007" s="31"/>
    </row>
    <row r="27008" spans="62:65" x14ac:dyDescent="0.25">
      <c r="BJ27008" s="31"/>
      <c r="BK27008" s="31"/>
      <c r="BL27008" s="31"/>
      <c r="BM27008" s="31"/>
    </row>
    <row r="27009" spans="62:65" x14ac:dyDescent="0.25">
      <c r="BJ27009" s="31"/>
      <c r="BK27009" s="31"/>
      <c r="BL27009" s="31"/>
      <c r="BM27009" s="31"/>
    </row>
    <row r="27010" spans="62:65" x14ac:dyDescent="0.25">
      <c r="BJ27010" s="31"/>
      <c r="BK27010" s="31"/>
      <c r="BL27010" s="31"/>
      <c r="BM27010" s="31"/>
    </row>
    <row r="27011" spans="62:65" x14ac:dyDescent="0.25">
      <c r="BJ27011" s="31"/>
      <c r="BK27011" s="31"/>
      <c r="BL27011" s="31"/>
      <c r="BM27011" s="31"/>
    </row>
    <row r="27012" spans="62:65" x14ac:dyDescent="0.25">
      <c r="BJ27012" s="31"/>
      <c r="BK27012" s="31"/>
      <c r="BL27012" s="31"/>
      <c r="BM27012" s="31"/>
    </row>
    <row r="27013" spans="62:65" x14ac:dyDescent="0.25">
      <c r="BJ27013" s="31"/>
      <c r="BK27013" s="31"/>
      <c r="BL27013" s="31"/>
      <c r="BM27013" s="31"/>
    </row>
    <row r="27014" spans="62:65" x14ac:dyDescent="0.25">
      <c r="BJ27014" s="31"/>
      <c r="BK27014" s="31"/>
      <c r="BL27014" s="31"/>
      <c r="BM27014" s="31"/>
    </row>
    <row r="27015" spans="62:65" x14ac:dyDescent="0.25">
      <c r="BJ27015" s="31"/>
      <c r="BK27015" s="31"/>
      <c r="BL27015" s="31"/>
      <c r="BM27015" s="31"/>
    </row>
    <row r="27016" spans="62:65" x14ac:dyDescent="0.25">
      <c r="BJ27016" s="31"/>
      <c r="BK27016" s="31"/>
      <c r="BL27016" s="31"/>
      <c r="BM27016" s="31"/>
    </row>
    <row r="27017" spans="62:65" x14ac:dyDescent="0.25">
      <c r="BJ27017" s="31"/>
      <c r="BK27017" s="31"/>
      <c r="BL27017" s="31"/>
      <c r="BM27017" s="31"/>
    </row>
    <row r="27018" spans="62:65" x14ac:dyDescent="0.25">
      <c r="BJ27018" s="31"/>
      <c r="BK27018" s="31"/>
      <c r="BL27018" s="31"/>
      <c r="BM27018" s="31"/>
    </row>
    <row r="27019" spans="62:65" x14ac:dyDescent="0.25">
      <c r="BJ27019" s="31"/>
      <c r="BK27019" s="31"/>
      <c r="BL27019" s="31"/>
      <c r="BM27019" s="31"/>
    </row>
    <row r="27020" spans="62:65" x14ac:dyDescent="0.25">
      <c r="BJ27020" s="31"/>
      <c r="BK27020" s="31"/>
      <c r="BL27020" s="31"/>
      <c r="BM27020" s="31"/>
    </row>
    <row r="27021" spans="62:65" x14ac:dyDescent="0.25">
      <c r="BJ27021" s="31"/>
      <c r="BK27021" s="31"/>
      <c r="BL27021" s="31"/>
      <c r="BM27021" s="31"/>
    </row>
    <row r="27022" spans="62:65" x14ac:dyDescent="0.25">
      <c r="BJ27022" s="31"/>
      <c r="BK27022" s="31"/>
      <c r="BL27022" s="31"/>
      <c r="BM27022" s="31"/>
    </row>
    <row r="27023" spans="62:65" x14ac:dyDescent="0.25">
      <c r="BJ27023" s="31"/>
      <c r="BK27023" s="31"/>
      <c r="BL27023" s="31"/>
      <c r="BM27023" s="31"/>
    </row>
    <row r="27024" spans="62:65" x14ac:dyDescent="0.25">
      <c r="BJ27024" s="31"/>
      <c r="BK27024" s="31"/>
      <c r="BL27024" s="31"/>
      <c r="BM27024" s="31"/>
    </row>
    <row r="27025" spans="62:65" x14ac:dyDescent="0.25">
      <c r="BJ27025" s="31"/>
      <c r="BK27025" s="31"/>
      <c r="BL27025" s="31"/>
      <c r="BM27025" s="31"/>
    </row>
    <row r="27026" spans="62:65" x14ac:dyDescent="0.25">
      <c r="BJ27026" s="31"/>
      <c r="BK27026" s="31"/>
      <c r="BL27026" s="31"/>
      <c r="BM27026" s="31"/>
    </row>
    <row r="27027" spans="62:65" x14ac:dyDescent="0.25">
      <c r="BJ27027" s="31"/>
      <c r="BK27027" s="31"/>
      <c r="BL27027" s="31"/>
      <c r="BM27027" s="31"/>
    </row>
    <row r="27028" spans="62:65" x14ac:dyDescent="0.25">
      <c r="BJ27028" s="31"/>
      <c r="BK27028" s="31"/>
      <c r="BL27028" s="31"/>
      <c r="BM27028" s="31"/>
    </row>
    <row r="27029" spans="62:65" x14ac:dyDescent="0.25">
      <c r="BJ27029" s="31"/>
      <c r="BK27029" s="31"/>
      <c r="BL27029" s="31"/>
      <c r="BM27029" s="31"/>
    </row>
    <row r="27030" spans="62:65" x14ac:dyDescent="0.25">
      <c r="BJ27030" s="31"/>
      <c r="BK27030" s="31"/>
      <c r="BL27030" s="31"/>
      <c r="BM27030" s="31"/>
    </row>
    <row r="27031" spans="62:65" x14ac:dyDescent="0.25">
      <c r="BJ27031" s="31"/>
      <c r="BK27031" s="31"/>
      <c r="BL27031" s="31"/>
      <c r="BM27031" s="31"/>
    </row>
    <row r="27032" spans="62:65" x14ac:dyDescent="0.25">
      <c r="BJ27032" s="31"/>
      <c r="BK27032" s="31"/>
      <c r="BL27032" s="31"/>
      <c r="BM27032" s="31"/>
    </row>
    <row r="27033" spans="62:65" x14ac:dyDescent="0.25">
      <c r="BJ27033" s="31"/>
      <c r="BK27033" s="31"/>
      <c r="BL27033" s="31"/>
      <c r="BM27033" s="31"/>
    </row>
    <row r="27034" spans="62:65" x14ac:dyDescent="0.25">
      <c r="BJ27034" s="31"/>
      <c r="BK27034" s="31"/>
      <c r="BL27034" s="31"/>
      <c r="BM27034" s="31"/>
    </row>
    <row r="27035" spans="62:65" x14ac:dyDescent="0.25">
      <c r="BJ27035" s="31"/>
      <c r="BK27035" s="31"/>
      <c r="BL27035" s="31"/>
      <c r="BM27035" s="31"/>
    </row>
    <row r="27036" spans="62:65" x14ac:dyDescent="0.25">
      <c r="BJ27036" s="31"/>
      <c r="BK27036" s="31"/>
      <c r="BL27036" s="31"/>
      <c r="BM27036" s="31"/>
    </row>
    <row r="27037" spans="62:65" x14ac:dyDescent="0.25">
      <c r="BJ27037" s="31"/>
      <c r="BK27037" s="31"/>
      <c r="BL27037" s="31"/>
      <c r="BM27037" s="31"/>
    </row>
    <row r="27038" spans="62:65" x14ac:dyDescent="0.25">
      <c r="BJ27038" s="31"/>
      <c r="BK27038" s="31"/>
      <c r="BL27038" s="31"/>
      <c r="BM27038" s="31"/>
    </row>
    <row r="27039" spans="62:65" x14ac:dyDescent="0.25">
      <c r="BJ27039" s="31"/>
      <c r="BK27039" s="31"/>
      <c r="BL27039" s="31"/>
      <c r="BM27039" s="31"/>
    </row>
    <row r="27040" spans="62:65" x14ac:dyDescent="0.25">
      <c r="BJ27040" s="31"/>
      <c r="BK27040" s="31"/>
      <c r="BL27040" s="31"/>
      <c r="BM27040" s="31"/>
    </row>
    <row r="27041" spans="62:65" x14ac:dyDescent="0.25">
      <c r="BJ27041" s="31"/>
      <c r="BK27041" s="31"/>
      <c r="BL27041" s="31"/>
      <c r="BM27041" s="31"/>
    </row>
    <row r="27042" spans="62:65" x14ac:dyDescent="0.25">
      <c r="BJ27042" s="31"/>
      <c r="BK27042" s="31"/>
      <c r="BL27042" s="31"/>
      <c r="BM27042" s="31"/>
    </row>
    <row r="27043" spans="62:65" x14ac:dyDescent="0.25">
      <c r="BJ27043" s="31"/>
      <c r="BK27043" s="31"/>
      <c r="BL27043" s="31"/>
      <c r="BM27043" s="31"/>
    </row>
    <row r="27044" spans="62:65" x14ac:dyDescent="0.25">
      <c r="BJ27044" s="31"/>
      <c r="BK27044" s="31"/>
      <c r="BL27044" s="31"/>
      <c r="BM27044" s="31"/>
    </row>
    <row r="27045" spans="62:65" x14ac:dyDescent="0.25">
      <c r="BJ27045" s="31"/>
      <c r="BK27045" s="31"/>
      <c r="BL27045" s="31"/>
      <c r="BM27045" s="31"/>
    </row>
    <row r="27046" spans="62:65" x14ac:dyDescent="0.25">
      <c r="BJ27046" s="31"/>
      <c r="BK27046" s="31"/>
      <c r="BL27046" s="31"/>
      <c r="BM27046" s="31"/>
    </row>
    <row r="27047" spans="62:65" x14ac:dyDescent="0.25">
      <c r="BJ27047" s="31"/>
      <c r="BK27047" s="31"/>
      <c r="BL27047" s="31"/>
      <c r="BM27047" s="31"/>
    </row>
    <row r="27048" spans="62:65" x14ac:dyDescent="0.25">
      <c r="BJ27048" s="31"/>
      <c r="BK27048" s="31"/>
      <c r="BL27048" s="31"/>
      <c r="BM27048" s="31"/>
    </row>
    <row r="27049" spans="62:65" x14ac:dyDescent="0.25">
      <c r="BJ27049" s="31"/>
      <c r="BK27049" s="31"/>
      <c r="BL27049" s="31"/>
      <c r="BM27049" s="31"/>
    </row>
    <row r="27050" spans="62:65" x14ac:dyDescent="0.25">
      <c r="BJ27050" s="31"/>
      <c r="BK27050" s="31"/>
      <c r="BL27050" s="31"/>
      <c r="BM27050" s="31"/>
    </row>
    <row r="27051" spans="62:65" x14ac:dyDescent="0.25">
      <c r="BJ27051" s="31"/>
      <c r="BK27051" s="31"/>
      <c r="BL27051" s="31"/>
      <c r="BM27051" s="31"/>
    </row>
    <row r="27052" spans="62:65" x14ac:dyDescent="0.25">
      <c r="BJ27052" s="31"/>
      <c r="BK27052" s="31"/>
      <c r="BL27052" s="31"/>
      <c r="BM27052" s="31"/>
    </row>
    <row r="27053" spans="62:65" x14ac:dyDescent="0.25">
      <c r="BJ27053" s="31"/>
      <c r="BK27053" s="31"/>
      <c r="BL27053" s="31"/>
      <c r="BM27053" s="31"/>
    </row>
    <row r="27054" spans="62:65" x14ac:dyDescent="0.25">
      <c r="BJ27054" s="31"/>
      <c r="BK27054" s="31"/>
      <c r="BL27054" s="31"/>
      <c r="BM27054" s="31"/>
    </row>
    <row r="27055" spans="62:65" x14ac:dyDescent="0.25">
      <c r="BJ27055" s="31"/>
      <c r="BK27055" s="31"/>
      <c r="BL27055" s="31"/>
      <c r="BM27055" s="31"/>
    </row>
    <row r="27056" spans="62:65" x14ac:dyDescent="0.25">
      <c r="BJ27056" s="31"/>
      <c r="BK27056" s="31"/>
      <c r="BL27056" s="31"/>
      <c r="BM27056" s="31"/>
    </row>
    <row r="27057" spans="62:65" x14ac:dyDescent="0.25">
      <c r="BJ27057" s="31"/>
      <c r="BK27057" s="31"/>
      <c r="BL27057" s="31"/>
      <c r="BM27057" s="31"/>
    </row>
    <row r="27058" spans="62:65" x14ac:dyDescent="0.25">
      <c r="BJ27058" s="31"/>
      <c r="BK27058" s="31"/>
      <c r="BL27058" s="31"/>
      <c r="BM27058" s="31"/>
    </row>
    <row r="27059" spans="62:65" x14ac:dyDescent="0.25">
      <c r="BJ27059" s="31"/>
      <c r="BK27059" s="31"/>
      <c r="BL27059" s="31"/>
      <c r="BM27059" s="31"/>
    </row>
    <row r="27060" spans="62:65" x14ac:dyDescent="0.25">
      <c r="BJ27060" s="31"/>
      <c r="BK27060" s="31"/>
      <c r="BL27060" s="31"/>
      <c r="BM27060" s="31"/>
    </row>
    <row r="27061" spans="62:65" x14ac:dyDescent="0.25">
      <c r="BJ27061" s="31"/>
      <c r="BK27061" s="31"/>
      <c r="BL27061" s="31"/>
      <c r="BM27061" s="31"/>
    </row>
    <row r="27062" spans="62:65" x14ac:dyDescent="0.25">
      <c r="BJ27062" s="31"/>
      <c r="BK27062" s="31"/>
      <c r="BL27062" s="31"/>
      <c r="BM27062" s="31"/>
    </row>
    <row r="27063" spans="62:65" x14ac:dyDescent="0.25">
      <c r="BJ27063" s="31"/>
      <c r="BK27063" s="31"/>
      <c r="BL27063" s="31"/>
      <c r="BM27063" s="31"/>
    </row>
    <row r="27064" spans="62:65" x14ac:dyDescent="0.25">
      <c r="BJ27064" s="31"/>
      <c r="BK27064" s="31"/>
      <c r="BL27064" s="31"/>
      <c r="BM27064" s="31"/>
    </row>
    <row r="27065" spans="62:65" x14ac:dyDescent="0.25">
      <c r="BJ27065" s="31"/>
      <c r="BK27065" s="31"/>
      <c r="BL27065" s="31"/>
      <c r="BM27065" s="31"/>
    </row>
    <row r="27066" spans="62:65" x14ac:dyDescent="0.25">
      <c r="BJ27066" s="31"/>
      <c r="BK27066" s="31"/>
      <c r="BL27066" s="31"/>
      <c r="BM27066" s="31"/>
    </row>
    <row r="27067" spans="62:65" x14ac:dyDescent="0.25">
      <c r="BJ27067" s="31"/>
      <c r="BK27067" s="31"/>
      <c r="BL27067" s="31"/>
      <c r="BM27067" s="31"/>
    </row>
    <row r="27068" spans="62:65" x14ac:dyDescent="0.25">
      <c r="BJ27068" s="31"/>
      <c r="BK27068" s="31"/>
      <c r="BL27068" s="31"/>
      <c r="BM27068" s="31"/>
    </row>
    <row r="27069" spans="62:65" x14ac:dyDescent="0.25">
      <c r="BJ27069" s="31"/>
      <c r="BK27069" s="31"/>
      <c r="BL27069" s="31"/>
      <c r="BM27069" s="31"/>
    </row>
    <row r="27070" spans="62:65" x14ac:dyDescent="0.25">
      <c r="BJ27070" s="31"/>
      <c r="BK27070" s="31"/>
      <c r="BL27070" s="31"/>
      <c r="BM27070" s="31"/>
    </row>
    <row r="27071" spans="62:65" x14ac:dyDescent="0.25">
      <c r="BJ27071" s="31"/>
      <c r="BK27071" s="31"/>
      <c r="BL27071" s="31"/>
      <c r="BM27071" s="31"/>
    </row>
    <row r="27072" spans="62:65" x14ac:dyDescent="0.25">
      <c r="BJ27072" s="31"/>
      <c r="BK27072" s="31"/>
      <c r="BL27072" s="31"/>
      <c r="BM27072" s="31"/>
    </row>
    <row r="27073" spans="62:65" x14ac:dyDescent="0.25">
      <c r="BJ27073" s="31"/>
      <c r="BK27073" s="31"/>
      <c r="BL27073" s="31"/>
      <c r="BM27073" s="31"/>
    </row>
    <row r="27074" spans="62:65" x14ac:dyDescent="0.25">
      <c r="BJ27074" s="31"/>
      <c r="BK27074" s="31"/>
      <c r="BL27074" s="31"/>
      <c r="BM27074" s="31"/>
    </row>
    <row r="27075" spans="62:65" x14ac:dyDescent="0.25">
      <c r="BJ27075" s="31"/>
      <c r="BK27075" s="31"/>
      <c r="BL27075" s="31"/>
      <c r="BM27075" s="31"/>
    </row>
    <row r="27076" spans="62:65" x14ac:dyDescent="0.25">
      <c r="BJ27076" s="31"/>
      <c r="BK27076" s="31"/>
      <c r="BL27076" s="31"/>
      <c r="BM27076" s="31"/>
    </row>
    <row r="27077" spans="62:65" x14ac:dyDescent="0.25">
      <c r="BJ27077" s="31"/>
      <c r="BK27077" s="31"/>
      <c r="BL27077" s="31"/>
      <c r="BM27077" s="31"/>
    </row>
    <row r="27078" spans="62:65" x14ac:dyDescent="0.25">
      <c r="BJ27078" s="31"/>
      <c r="BK27078" s="31"/>
      <c r="BL27078" s="31"/>
      <c r="BM27078" s="31"/>
    </row>
    <row r="27079" spans="62:65" x14ac:dyDescent="0.25">
      <c r="BJ27079" s="31"/>
      <c r="BK27079" s="31"/>
      <c r="BL27079" s="31"/>
      <c r="BM27079" s="31"/>
    </row>
    <row r="27080" spans="62:65" x14ac:dyDescent="0.25">
      <c r="BJ27080" s="31"/>
      <c r="BK27080" s="31"/>
      <c r="BL27080" s="31"/>
      <c r="BM27080" s="31"/>
    </row>
    <row r="27081" spans="62:65" x14ac:dyDescent="0.25">
      <c r="BJ27081" s="31"/>
      <c r="BK27081" s="31"/>
      <c r="BL27081" s="31"/>
      <c r="BM27081" s="31"/>
    </row>
    <row r="27082" spans="62:65" x14ac:dyDescent="0.25">
      <c r="BJ27082" s="31"/>
      <c r="BK27082" s="31"/>
      <c r="BL27082" s="31"/>
      <c r="BM27082" s="31"/>
    </row>
    <row r="27083" spans="62:65" x14ac:dyDescent="0.25">
      <c r="BJ27083" s="31"/>
      <c r="BK27083" s="31"/>
      <c r="BL27083" s="31"/>
      <c r="BM27083" s="31"/>
    </row>
    <row r="27084" spans="62:65" x14ac:dyDescent="0.25">
      <c r="BJ27084" s="31"/>
      <c r="BK27084" s="31"/>
      <c r="BL27084" s="31"/>
      <c r="BM27084" s="31"/>
    </row>
    <row r="27085" spans="62:65" x14ac:dyDescent="0.25">
      <c r="BJ27085" s="31"/>
      <c r="BK27085" s="31"/>
      <c r="BL27085" s="31"/>
      <c r="BM27085" s="31"/>
    </row>
    <row r="27086" spans="62:65" x14ac:dyDescent="0.25">
      <c r="BJ27086" s="31"/>
      <c r="BK27086" s="31"/>
      <c r="BL27086" s="31"/>
      <c r="BM27086" s="31"/>
    </row>
    <row r="27087" spans="62:65" x14ac:dyDescent="0.25">
      <c r="BJ27087" s="31"/>
      <c r="BK27087" s="31"/>
      <c r="BL27087" s="31"/>
      <c r="BM27087" s="31"/>
    </row>
    <row r="27088" spans="62:65" x14ac:dyDescent="0.25">
      <c r="BJ27088" s="31"/>
      <c r="BK27088" s="31"/>
      <c r="BL27088" s="31"/>
      <c r="BM27088" s="31"/>
    </row>
    <row r="27089" spans="62:65" x14ac:dyDescent="0.25">
      <c r="BJ27089" s="31"/>
      <c r="BK27089" s="31"/>
      <c r="BL27089" s="31"/>
      <c r="BM27089" s="31"/>
    </row>
    <row r="27090" spans="62:65" x14ac:dyDescent="0.25">
      <c r="BJ27090" s="31"/>
      <c r="BK27090" s="31"/>
      <c r="BL27090" s="31"/>
      <c r="BM27090" s="31"/>
    </row>
    <row r="27091" spans="62:65" x14ac:dyDescent="0.25">
      <c r="BJ27091" s="31"/>
      <c r="BK27091" s="31"/>
      <c r="BL27091" s="31"/>
      <c r="BM27091" s="31"/>
    </row>
    <row r="27092" spans="62:65" x14ac:dyDescent="0.25">
      <c r="BJ27092" s="31"/>
      <c r="BK27092" s="31"/>
      <c r="BL27092" s="31"/>
      <c r="BM27092" s="31"/>
    </row>
    <row r="27093" spans="62:65" x14ac:dyDescent="0.25">
      <c r="BJ27093" s="31"/>
      <c r="BK27093" s="31"/>
      <c r="BL27093" s="31"/>
      <c r="BM27093" s="31"/>
    </row>
    <row r="27094" spans="62:65" x14ac:dyDescent="0.25">
      <c r="BJ27094" s="31"/>
      <c r="BK27094" s="31"/>
      <c r="BL27094" s="31"/>
      <c r="BM27094" s="31"/>
    </row>
    <row r="27095" spans="62:65" x14ac:dyDescent="0.25">
      <c r="BJ27095" s="31"/>
      <c r="BK27095" s="31"/>
      <c r="BL27095" s="31"/>
      <c r="BM27095" s="31"/>
    </row>
    <row r="27096" spans="62:65" x14ac:dyDescent="0.25">
      <c r="BJ27096" s="31"/>
      <c r="BK27096" s="31"/>
      <c r="BL27096" s="31"/>
      <c r="BM27096" s="31"/>
    </row>
    <row r="27097" spans="62:65" x14ac:dyDescent="0.25">
      <c r="BJ27097" s="31"/>
      <c r="BK27097" s="31"/>
      <c r="BL27097" s="31"/>
      <c r="BM27097" s="31"/>
    </row>
    <row r="27098" spans="62:65" x14ac:dyDescent="0.25">
      <c r="BJ27098" s="31"/>
      <c r="BK27098" s="31"/>
      <c r="BL27098" s="31"/>
      <c r="BM27098" s="31"/>
    </row>
    <row r="27099" spans="62:65" x14ac:dyDescent="0.25">
      <c r="BJ27099" s="31"/>
      <c r="BK27099" s="31"/>
      <c r="BL27099" s="31"/>
      <c r="BM27099" s="31"/>
    </row>
    <row r="27100" spans="62:65" x14ac:dyDescent="0.25">
      <c r="BJ27100" s="31"/>
      <c r="BK27100" s="31"/>
      <c r="BL27100" s="31"/>
      <c r="BM27100" s="31"/>
    </row>
    <row r="27101" spans="62:65" x14ac:dyDescent="0.25">
      <c r="BJ27101" s="31"/>
      <c r="BK27101" s="31"/>
      <c r="BL27101" s="31"/>
      <c r="BM27101" s="31"/>
    </row>
    <row r="27102" spans="62:65" x14ac:dyDescent="0.25">
      <c r="BJ27102" s="31"/>
      <c r="BK27102" s="31"/>
      <c r="BL27102" s="31"/>
      <c r="BM27102" s="31"/>
    </row>
    <row r="27103" spans="62:65" x14ac:dyDescent="0.25">
      <c r="BJ27103" s="31"/>
      <c r="BK27103" s="31"/>
      <c r="BL27103" s="31"/>
      <c r="BM27103" s="31"/>
    </row>
    <row r="27104" spans="62:65" x14ac:dyDescent="0.25">
      <c r="BJ27104" s="31"/>
      <c r="BK27104" s="31"/>
      <c r="BL27104" s="31"/>
      <c r="BM27104" s="31"/>
    </row>
    <row r="27105" spans="62:65" x14ac:dyDescent="0.25">
      <c r="BJ27105" s="31"/>
      <c r="BK27105" s="31"/>
      <c r="BL27105" s="31"/>
      <c r="BM27105" s="31"/>
    </row>
    <row r="27106" spans="62:65" x14ac:dyDescent="0.25">
      <c r="BJ27106" s="31"/>
      <c r="BK27106" s="31"/>
      <c r="BL27106" s="31"/>
      <c r="BM27106" s="31"/>
    </row>
    <row r="27107" spans="62:65" x14ac:dyDescent="0.25">
      <c r="BJ27107" s="31"/>
      <c r="BK27107" s="31"/>
      <c r="BL27107" s="31"/>
      <c r="BM27107" s="31"/>
    </row>
    <row r="27108" spans="62:65" x14ac:dyDescent="0.25">
      <c r="BJ27108" s="31"/>
      <c r="BK27108" s="31"/>
      <c r="BL27108" s="31"/>
      <c r="BM27108" s="31"/>
    </row>
    <row r="27109" spans="62:65" x14ac:dyDescent="0.25">
      <c r="BJ27109" s="31"/>
      <c r="BK27109" s="31"/>
      <c r="BL27109" s="31"/>
      <c r="BM27109" s="31"/>
    </row>
    <row r="27110" spans="62:65" x14ac:dyDescent="0.25">
      <c r="BJ27110" s="31"/>
      <c r="BK27110" s="31"/>
      <c r="BL27110" s="31"/>
      <c r="BM27110" s="31"/>
    </row>
    <row r="27111" spans="62:65" x14ac:dyDescent="0.25">
      <c r="BJ27111" s="31"/>
      <c r="BK27111" s="31"/>
      <c r="BL27111" s="31"/>
      <c r="BM27111" s="31"/>
    </row>
    <row r="27112" spans="62:65" x14ac:dyDescent="0.25">
      <c r="BJ27112" s="31"/>
      <c r="BK27112" s="31"/>
      <c r="BL27112" s="31"/>
      <c r="BM27112" s="31"/>
    </row>
    <row r="27113" spans="62:65" x14ac:dyDescent="0.25">
      <c r="BJ27113" s="31"/>
      <c r="BK27113" s="31"/>
      <c r="BL27113" s="31"/>
      <c r="BM27113" s="31"/>
    </row>
    <row r="27114" spans="62:65" x14ac:dyDescent="0.25">
      <c r="BJ27114" s="31"/>
      <c r="BK27114" s="31"/>
      <c r="BL27114" s="31"/>
      <c r="BM27114" s="31"/>
    </row>
    <row r="27115" spans="62:65" x14ac:dyDescent="0.25">
      <c r="BJ27115" s="31"/>
      <c r="BK27115" s="31"/>
      <c r="BL27115" s="31"/>
      <c r="BM27115" s="31"/>
    </row>
    <row r="27116" spans="62:65" x14ac:dyDescent="0.25">
      <c r="BJ27116" s="31"/>
      <c r="BK27116" s="31"/>
      <c r="BL27116" s="31"/>
      <c r="BM27116" s="31"/>
    </row>
    <row r="27117" spans="62:65" x14ac:dyDescent="0.25">
      <c r="BJ27117" s="31"/>
      <c r="BK27117" s="31"/>
      <c r="BL27117" s="31"/>
      <c r="BM27117" s="31"/>
    </row>
    <row r="27118" spans="62:65" x14ac:dyDescent="0.25">
      <c r="BJ27118" s="31"/>
      <c r="BK27118" s="31"/>
      <c r="BL27118" s="31"/>
      <c r="BM27118" s="31"/>
    </row>
    <row r="27119" spans="62:65" x14ac:dyDescent="0.25">
      <c r="BJ27119" s="31"/>
      <c r="BK27119" s="31"/>
      <c r="BL27119" s="31"/>
      <c r="BM27119" s="31"/>
    </row>
    <row r="27120" spans="62:65" x14ac:dyDescent="0.25">
      <c r="BJ27120" s="31"/>
      <c r="BK27120" s="31"/>
      <c r="BL27120" s="31"/>
      <c r="BM27120" s="31"/>
    </row>
    <row r="27121" spans="62:65" x14ac:dyDescent="0.25">
      <c r="BJ27121" s="31"/>
      <c r="BK27121" s="31"/>
      <c r="BL27121" s="31"/>
      <c r="BM27121" s="31"/>
    </row>
    <row r="27122" spans="62:65" x14ac:dyDescent="0.25">
      <c r="BJ27122" s="31"/>
      <c r="BK27122" s="31"/>
      <c r="BL27122" s="31"/>
      <c r="BM27122" s="31"/>
    </row>
    <row r="27123" spans="62:65" x14ac:dyDescent="0.25">
      <c r="BJ27123" s="31"/>
      <c r="BK27123" s="31"/>
      <c r="BL27123" s="31"/>
      <c r="BM27123" s="31"/>
    </row>
    <row r="27124" spans="62:65" x14ac:dyDescent="0.25">
      <c r="BJ27124" s="31"/>
      <c r="BK27124" s="31"/>
      <c r="BL27124" s="31"/>
      <c r="BM27124" s="31"/>
    </row>
    <row r="27125" spans="62:65" x14ac:dyDescent="0.25">
      <c r="BJ27125" s="31"/>
      <c r="BK27125" s="31"/>
      <c r="BL27125" s="31"/>
      <c r="BM27125" s="31"/>
    </row>
    <row r="27126" spans="62:65" x14ac:dyDescent="0.25">
      <c r="BJ27126" s="31"/>
      <c r="BK27126" s="31"/>
      <c r="BL27126" s="31"/>
      <c r="BM27126" s="31"/>
    </row>
    <row r="27127" spans="62:65" x14ac:dyDescent="0.25">
      <c r="BJ27127" s="31"/>
      <c r="BK27127" s="31"/>
      <c r="BL27127" s="31"/>
      <c r="BM27127" s="31"/>
    </row>
    <row r="27128" spans="62:65" x14ac:dyDescent="0.25">
      <c r="BJ27128" s="31"/>
      <c r="BK27128" s="31"/>
      <c r="BL27128" s="31"/>
      <c r="BM27128" s="31"/>
    </row>
    <row r="27129" spans="62:65" x14ac:dyDescent="0.25">
      <c r="BJ27129" s="31"/>
      <c r="BK27129" s="31"/>
      <c r="BL27129" s="31"/>
      <c r="BM27129" s="31"/>
    </row>
    <row r="27130" spans="62:65" x14ac:dyDescent="0.25">
      <c r="BJ27130" s="31"/>
      <c r="BK27130" s="31"/>
      <c r="BL27130" s="31"/>
      <c r="BM27130" s="31"/>
    </row>
    <row r="27131" spans="62:65" x14ac:dyDescent="0.25">
      <c r="BJ27131" s="31"/>
      <c r="BK27131" s="31"/>
      <c r="BL27131" s="31"/>
      <c r="BM27131" s="31"/>
    </row>
    <row r="27132" spans="62:65" x14ac:dyDescent="0.25">
      <c r="BJ27132" s="31"/>
      <c r="BK27132" s="31"/>
      <c r="BL27132" s="31"/>
      <c r="BM27132" s="31"/>
    </row>
    <row r="27133" spans="62:65" x14ac:dyDescent="0.25">
      <c r="BJ27133" s="31"/>
      <c r="BK27133" s="31"/>
      <c r="BL27133" s="31"/>
      <c r="BM27133" s="31"/>
    </row>
    <row r="27134" spans="62:65" x14ac:dyDescent="0.25">
      <c r="BJ27134" s="31"/>
      <c r="BK27134" s="31"/>
      <c r="BL27134" s="31"/>
      <c r="BM27134" s="31"/>
    </row>
    <row r="27135" spans="62:65" x14ac:dyDescent="0.25">
      <c r="BJ27135" s="31"/>
      <c r="BK27135" s="31"/>
      <c r="BL27135" s="31"/>
      <c r="BM27135" s="31"/>
    </row>
    <row r="27136" spans="62:65" x14ac:dyDescent="0.25">
      <c r="BJ27136" s="31"/>
      <c r="BK27136" s="31"/>
      <c r="BL27136" s="31"/>
      <c r="BM27136" s="31"/>
    </row>
    <row r="27137" spans="62:65" x14ac:dyDescent="0.25">
      <c r="BJ27137" s="31"/>
      <c r="BK27137" s="31"/>
      <c r="BL27137" s="31"/>
      <c r="BM27137" s="31"/>
    </row>
    <row r="27138" spans="62:65" x14ac:dyDescent="0.25">
      <c r="BJ27138" s="31"/>
      <c r="BK27138" s="31"/>
      <c r="BL27138" s="31"/>
      <c r="BM27138" s="31"/>
    </row>
    <row r="27139" spans="62:65" x14ac:dyDescent="0.25">
      <c r="BJ27139" s="31"/>
      <c r="BK27139" s="31"/>
      <c r="BL27139" s="31"/>
      <c r="BM27139" s="31"/>
    </row>
    <row r="27140" spans="62:65" x14ac:dyDescent="0.25">
      <c r="BJ27140" s="31"/>
      <c r="BK27140" s="31"/>
      <c r="BL27140" s="31"/>
      <c r="BM27140" s="31"/>
    </row>
    <row r="27141" spans="62:65" x14ac:dyDescent="0.25">
      <c r="BJ27141" s="31"/>
      <c r="BK27141" s="31"/>
      <c r="BL27141" s="31"/>
      <c r="BM27141" s="31"/>
    </row>
    <row r="27142" spans="62:65" x14ac:dyDescent="0.25">
      <c r="BJ27142" s="31"/>
      <c r="BK27142" s="31"/>
      <c r="BL27142" s="31"/>
      <c r="BM27142" s="31"/>
    </row>
    <row r="27143" spans="62:65" x14ac:dyDescent="0.25">
      <c r="BJ27143" s="31"/>
      <c r="BK27143" s="31"/>
      <c r="BL27143" s="31"/>
      <c r="BM27143" s="31"/>
    </row>
    <row r="27144" spans="62:65" x14ac:dyDescent="0.25">
      <c r="BJ27144" s="31"/>
      <c r="BK27144" s="31"/>
      <c r="BL27144" s="31"/>
      <c r="BM27144" s="31"/>
    </row>
    <row r="27145" spans="62:65" x14ac:dyDescent="0.25">
      <c r="BJ27145" s="31"/>
      <c r="BK27145" s="31"/>
      <c r="BL27145" s="31"/>
      <c r="BM27145" s="31"/>
    </row>
    <row r="27146" spans="62:65" x14ac:dyDescent="0.25">
      <c r="BJ27146" s="31"/>
      <c r="BK27146" s="31"/>
      <c r="BL27146" s="31"/>
      <c r="BM27146" s="31"/>
    </row>
    <row r="27147" spans="62:65" x14ac:dyDescent="0.25">
      <c r="BJ27147" s="31"/>
      <c r="BK27147" s="31"/>
      <c r="BL27147" s="31"/>
      <c r="BM27147" s="31"/>
    </row>
    <row r="27148" spans="62:65" x14ac:dyDescent="0.25">
      <c r="BJ27148" s="31"/>
      <c r="BK27148" s="31"/>
      <c r="BL27148" s="31"/>
      <c r="BM27148" s="31"/>
    </row>
    <row r="27149" spans="62:65" x14ac:dyDescent="0.25">
      <c r="BJ27149" s="31"/>
      <c r="BK27149" s="31"/>
      <c r="BL27149" s="31"/>
      <c r="BM27149" s="31"/>
    </row>
    <row r="27150" spans="62:65" x14ac:dyDescent="0.25">
      <c r="BJ27150" s="31"/>
      <c r="BK27150" s="31"/>
      <c r="BL27150" s="31"/>
      <c r="BM27150" s="31"/>
    </row>
    <row r="27151" spans="62:65" x14ac:dyDescent="0.25">
      <c r="BJ27151" s="31"/>
      <c r="BK27151" s="31"/>
      <c r="BL27151" s="31"/>
      <c r="BM27151" s="31"/>
    </row>
    <row r="27152" spans="62:65" x14ac:dyDescent="0.25">
      <c r="BJ27152" s="31"/>
      <c r="BK27152" s="31"/>
      <c r="BL27152" s="31"/>
      <c r="BM27152" s="31"/>
    </row>
    <row r="27153" spans="62:65" x14ac:dyDescent="0.25">
      <c r="BJ27153" s="31"/>
      <c r="BK27153" s="31"/>
      <c r="BL27153" s="31"/>
      <c r="BM27153" s="31"/>
    </row>
    <row r="27154" spans="62:65" x14ac:dyDescent="0.25">
      <c r="BJ27154" s="31"/>
      <c r="BK27154" s="31"/>
      <c r="BL27154" s="31"/>
      <c r="BM27154" s="31"/>
    </row>
    <row r="27155" spans="62:65" x14ac:dyDescent="0.25">
      <c r="BJ27155" s="31"/>
      <c r="BK27155" s="31"/>
      <c r="BL27155" s="31"/>
      <c r="BM27155" s="31"/>
    </row>
    <row r="27156" spans="62:65" x14ac:dyDescent="0.25">
      <c r="BJ27156" s="31"/>
      <c r="BK27156" s="31"/>
      <c r="BL27156" s="31"/>
      <c r="BM27156" s="31"/>
    </row>
    <row r="27157" spans="62:65" x14ac:dyDescent="0.25">
      <c r="BJ27157" s="31"/>
      <c r="BK27157" s="31"/>
      <c r="BL27157" s="31"/>
      <c r="BM27157" s="31"/>
    </row>
    <row r="27158" spans="62:65" x14ac:dyDescent="0.25">
      <c r="BJ27158" s="31"/>
      <c r="BK27158" s="31"/>
      <c r="BL27158" s="31"/>
      <c r="BM27158" s="31"/>
    </row>
    <row r="27159" spans="62:65" x14ac:dyDescent="0.25">
      <c r="BJ27159" s="31"/>
      <c r="BK27159" s="31"/>
      <c r="BL27159" s="31"/>
      <c r="BM27159" s="31"/>
    </row>
    <row r="27160" spans="62:65" x14ac:dyDescent="0.25">
      <c r="BJ27160" s="31"/>
      <c r="BK27160" s="31"/>
      <c r="BL27160" s="31"/>
      <c r="BM27160" s="31"/>
    </row>
    <row r="27161" spans="62:65" x14ac:dyDescent="0.25">
      <c r="BJ27161" s="31"/>
      <c r="BK27161" s="31"/>
      <c r="BL27161" s="31"/>
      <c r="BM27161" s="31"/>
    </row>
    <row r="27162" spans="62:65" x14ac:dyDescent="0.25">
      <c r="BJ27162" s="31"/>
      <c r="BK27162" s="31"/>
      <c r="BL27162" s="31"/>
      <c r="BM27162" s="31"/>
    </row>
    <row r="27163" spans="62:65" x14ac:dyDescent="0.25">
      <c r="BJ27163" s="31"/>
      <c r="BK27163" s="31"/>
      <c r="BL27163" s="31"/>
      <c r="BM27163" s="31"/>
    </row>
    <row r="27164" spans="62:65" x14ac:dyDescent="0.25">
      <c r="BJ27164" s="31"/>
      <c r="BK27164" s="31"/>
      <c r="BL27164" s="31"/>
      <c r="BM27164" s="31"/>
    </row>
    <row r="27165" spans="62:65" x14ac:dyDescent="0.25">
      <c r="BJ27165" s="31"/>
      <c r="BK27165" s="31"/>
      <c r="BL27165" s="31"/>
      <c r="BM27165" s="31"/>
    </row>
    <row r="27166" spans="62:65" x14ac:dyDescent="0.25">
      <c r="BJ27166" s="31"/>
      <c r="BK27166" s="31"/>
      <c r="BL27166" s="31"/>
      <c r="BM27166" s="31"/>
    </row>
    <row r="27167" spans="62:65" x14ac:dyDescent="0.25">
      <c r="BJ27167" s="31"/>
      <c r="BK27167" s="31"/>
      <c r="BL27167" s="31"/>
      <c r="BM27167" s="31"/>
    </row>
    <row r="27168" spans="62:65" x14ac:dyDescent="0.25">
      <c r="BJ27168" s="31"/>
      <c r="BK27168" s="31"/>
      <c r="BL27168" s="31"/>
      <c r="BM27168" s="31"/>
    </row>
    <row r="27169" spans="62:65" x14ac:dyDescent="0.25">
      <c r="BJ27169" s="31"/>
      <c r="BK27169" s="31"/>
      <c r="BL27169" s="31"/>
      <c r="BM27169" s="31"/>
    </row>
    <row r="27170" spans="62:65" x14ac:dyDescent="0.25">
      <c r="BJ27170" s="31"/>
      <c r="BK27170" s="31"/>
      <c r="BL27170" s="31"/>
      <c r="BM27170" s="31"/>
    </row>
    <row r="27171" spans="62:65" x14ac:dyDescent="0.25">
      <c r="BJ27171" s="31"/>
      <c r="BK27171" s="31"/>
      <c r="BL27171" s="31"/>
      <c r="BM27171" s="31"/>
    </row>
    <row r="27172" spans="62:65" x14ac:dyDescent="0.25">
      <c r="BJ27172" s="31"/>
      <c r="BK27172" s="31"/>
      <c r="BL27172" s="31"/>
      <c r="BM27172" s="31"/>
    </row>
    <row r="27173" spans="62:65" x14ac:dyDescent="0.25">
      <c r="BJ27173" s="31"/>
      <c r="BK27173" s="31"/>
      <c r="BL27173" s="31"/>
      <c r="BM27173" s="31"/>
    </row>
    <row r="27174" spans="62:65" x14ac:dyDescent="0.25">
      <c r="BJ27174" s="31"/>
      <c r="BK27174" s="31"/>
      <c r="BL27174" s="31"/>
      <c r="BM27174" s="31"/>
    </row>
    <row r="27175" spans="62:65" x14ac:dyDescent="0.25">
      <c r="BJ27175" s="31"/>
      <c r="BK27175" s="31"/>
      <c r="BL27175" s="31"/>
      <c r="BM27175" s="31"/>
    </row>
    <row r="27176" spans="62:65" x14ac:dyDescent="0.25">
      <c r="BJ27176" s="31"/>
      <c r="BK27176" s="31"/>
      <c r="BL27176" s="31"/>
      <c r="BM27176" s="31"/>
    </row>
    <row r="27177" spans="62:65" x14ac:dyDescent="0.25">
      <c r="BJ27177" s="31"/>
      <c r="BK27177" s="31"/>
      <c r="BL27177" s="31"/>
      <c r="BM27177" s="31"/>
    </row>
    <row r="27178" spans="62:65" x14ac:dyDescent="0.25">
      <c r="BJ27178" s="31"/>
      <c r="BK27178" s="31"/>
      <c r="BL27178" s="31"/>
      <c r="BM27178" s="31"/>
    </row>
    <row r="27179" spans="62:65" x14ac:dyDescent="0.25">
      <c r="BJ27179" s="31"/>
      <c r="BK27179" s="31"/>
      <c r="BL27179" s="31"/>
      <c r="BM27179" s="31"/>
    </row>
    <row r="27180" spans="62:65" x14ac:dyDescent="0.25">
      <c r="BJ27180" s="31"/>
      <c r="BK27180" s="31"/>
      <c r="BL27180" s="31"/>
      <c r="BM27180" s="31"/>
    </row>
    <row r="27181" spans="62:65" x14ac:dyDescent="0.25">
      <c r="BJ27181" s="31"/>
      <c r="BK27181" s="31"/>
      <c r="BL27181" s="31"/>
      <c r="BM27181" s="31"/>
    </row>
    <row r="27182" spans="62:65" x14ac:dyDescent="0.25">
      <c r="BJ27182" s="31"/>
      <c r="BK27182" s="31"/>
      <c r="BL27182" s="31"/>
      <c r="BM27182" s="31"/>
    </row>
    <row r="27183" spans="62:65" x14ac:dyDescent="0.25">
      <c r="BJ27183" s="31"/>
      <c r="BK27183" s="31"/>
      <c r="BL27183" s="31"/>
      <c r="BM27183" s="31"/>
    </row>
    <row r="27184" spans="62:65" x14ac:dyDescent="0.25">
      <c r="BJ27184" s="31"/>
      <c r="BK27184" s="31"/>
      <c r="BL27184" s="31"/>
      <c r="BM27184" s="31"/>
    </row>
    <row r="27185" spans="62:65" x14ac:dyDescent="0.25">
      <c r="BJ27185" s="31"/>
      <c r="BK27185" s="31"/>
      <c r="BL27185" s="31"/>
      <c r="BM27185" s="31"/>
    </row>
    <row r="27186" spans="62:65" x14ac:dyDescent="0.25">
      <c r="BJ27186" s="31"/>
      <c r="BK27186" s="31"/>
      <c r="BL27186" s="31"/>
      <c r="BM27186" s="31"/>
    </row>
    <row r="27187" spans="62:65" x14ac:dyDescent="0.25">
      <c r="BJ27187" s="31"/>
      <c r="BK27187" s="31"/>
      <c r="BL27187" s="31"/>
      <c r="BM27187" s="31"/>
    </row>
    <row r="27188" spans="62:65" x14ac:dyDescent="0.25">
      <c r="BJ27188" s="31"/>
      <c r="BK27188" s="31"/>
      <c r="BL27188" s="31"/>
      <c r="BM27188" s="31"/>
    </row>
    <row r="27189" spans="62:65" x14ac:dyDescent="0.25">
      <c r="BJ27189" s="31"/>
      <c r="BK27189" s="31"/>
      <c r="BL27189" s="31"/>
      <c r="BM27189" s="31"/>
    </row>
    <row r="27190" spans="62:65" x14ac:dyDescent="0.25">
      <c r="BJ27190" s="31"/>
      <c r="BK27190" s="31"/>
      <c r="BL27190" s="31"/>
      <c r="BM27190" s="31"/>
    </row>
    <row r="27191" spans="62:65" x14ac:dyDescent="0.25">
      <c r="BJ27191" s="31"/>
      <c r="BK27191" s="31"/>
      <c r="BL27191" s="31"/>
      <c r="BM27191" s="31"/>
    </row>
    <row r="27192" spans="62:65" x14ac:dyDescent="0.25">
      <c r="BJ27192" s="31"/>
      <c r="BK27192" s="31"/>
      <c r="BL27192" s="31"/>
      <c r="BM27192" s="31"/>
    </row>
    <row r="27193" spans="62:65" x14ac:dyDescent="0.25">
      <c r="BJ27193" s="31"/>
      <c r="BK27193" s="31"/>
      <c r="BL27193" s="31"/>
      <c r="BM27193" s="31"/>
    </row>
    <row r="27194" spans="62:65" x14ac:dyDescent="0.25">
      <c r="BJ27194" s="31"/>
      <c r="BK27194" s="31"/>
      <c r="BL27194" s="31"/>
      <c r="BM27194" s="31"/>
    </row>
    <row r="27195" spans="62:65" x14ac:dyDescent="0.25">
      <c r="BJ27195" s="31"/>
      <c r="BK27195" s="31"/>
      <c r="BL27195" s="31"/>
      <c r="BM27195" s="31"/>
    </row>
    <row r="27196" spans="62:65" x14ac:dyDescent="0.25">
      <c r="BJ27196" s="31"/>
      <c r="BK27196" s="31"/>
      <c r="BL27196" s="31"/>
      <c r="BM27196" s="31"/>
    </row>
    <row r="27197" spans="62:65" x14ac:dyDescent="0.25">
      <c r="BJ27197" s="31"/>
      <c r="BK27197" s="31"/>
      <c r="BL27197" s="31"/>
      <c r="BM27197" s="31"/>
    </row>
    <row r="27198" spans="62:65" x14ac:dyDescent="0.25">
      <c r="BJ27198" s="31"/>
      <c r="BK27198" s="31"/>
      <c r="BL27198" s="31"/>
      <c r="BM27198" s="31"/>
    </row>
    <row r="27199" spans="62:65" x14ac:dyDescent="0.25">
      <c r="BJ27199" s="31"/>
      <c r="BK27199" s="31"/>
      <c r="BL27199" s="31"/>
      <c r="BM27199" s="31"/>
    </row>
    <row r="27200" spans="62:65" x14ac:dyDescent="0.25">
      <c r="BJ27200" s="31"/>
      <c r="BK27200" s="31"/>
      <c r="BL27200" s="31"/>
      <c r="BM27200" s="31"/>
    </row>
    <row r="27201" spans="62:65" x14ac:dyDescent="0.25">
      <c r="BJ27201" s="31"/>
      <c r="BK27201" s="31"/>
      <c r="BL27201" s="31"/>
      <c r="BM27201" s="31"/>
    </row>
    <row r="27202" spans="62:65" x14ac:dyDescent="0.25">
      <c r="BJ27202" s="31"/>
      <c r="BK27202" s="31"/>
      <c r="BL27202" s="31"/>
      <c r="BM27202" s="31"/>
    </row>
    <row r="27203" spans="62:65" x14ac:dyDescent="0.25">
      <c r="BJ27203" s="31"/>
      <c r="BK27203" s="31"/>
      <c r="BL27203" s="31"/>
      <c r="BM27203" s="31"/>
    </row>
    <row r="27204" spans="62:65" x14ac:dyDescent="0.25">
      <c r="BJ27204" s="31"/>
      <c r="BK27204" s="31"/>
      <c r="BL27204" s="31"/>
      <c r="BM27204" s="31"/>
    </row>
    <row r="27205" spans="62:65" x14ac:dyDescent="0.25">
      <c r="BJ27205" s="31"/>
      <c r="BK27205" s="31"/>
      <c r="BL27205" s="31"/>
      <c r="BM27205" s="31"/>
    </row>
    <row r="27206" spans="62:65" x14ac:dyDescent="0.25">
      <c r="BJ27206" s="31"/>
      <c r="BK27206" s="31"/>
      <c r="BL27206" s="31"/>
      <c r="BM27206" s="31"/>
    </row>
    <row r="27207" spans="62:65" x14ac:dyDescent="0.25">
      <c r="BJ27207" s="31"/>
      <c r="BK27207" s="31"/>
      <c r="BL27207" s="31"/>
      <c r="BM27207" s="31"/>
    </row>
    <row r="27208" spans="62:65" x14ac:dyDescent="0.25">
      <c r="BJ27208" s="31"/>
      <c r="BK27208" s="31"/>
      <c r="BL27208" s="31"/>
      <c r="BM27208" s="31"/>
    </row>
    <row r="27209" spans="62:65" x14ac:dyDescent="0.25">
      <c r="BJ27209" s="31"/>
      <c r="BK27209" s="31"/>
      <c r="BL27209" s="31"/>
      <c r="BM27209" s="31"/>
    </row>
    <row r="27210" spans="62:65" x14ac:dyDescent="0.25">
      <c r="BJ27210" s="31"/>
      <c r="BK27210" s="31"/>
      <c r="BL27210" s="31"/>
      <c r="BM27210" s="31"/>
    </row>
    <row r="27211" spans="62:65" x14ac:dyDescent="0.25">
      <c r="BJ27211" s="31"/>
      <c r="BK27211" s="31"/>
      <c r="BL27211" s="31"/>
      <c r="BM27211" s="31"/>
    </row>
    <row r="27212" spans="62:65" x14ac:dyDescent="0.25">
      <c r="BJ27212" s="31"/>
      <c r="BK27212" s="31"/>
      <c r="BL27212" s="31"/>
      <c r="BM27212" s="31"/>
    </row>
    <row r="27213" spans="62:65" x14ac:dyDescent="0.25">
      <c r="BJ27213" s="31"/>
      <c r="BK27213" s="31"/>
      <c r="BL27213" s="31"/>
      <c r="BM27213" s="31"/>
    </row>
    <row r="27214" spans="62:65" x14ac:dyDescent="0.25">
      <c r="BJ27214" s="31"/>
      <c r="BK27214" s="31"/>
      <c r="BL27214" s="31"/>
      <c r="BM27214" s="31"/>
    </row>
    <row r="27215" spans="62:65" x14ac:dyDescent="0.25">
      <c r="BJ27215" s="31"/>
      <c r="BK27215" s="31"/>
      <c r="BL27215" s="31"/>
      <c r="BM27215" s="31"/>
    </row>
    <row r="27216" spans="62:65" x14ac:dyDescent="0.25">
      <c r="BJ27216" s="31"/>
      <c r="BK27216" s="31"/>
      <c r="BL27216" s="31"/>
      <c r="BM27216" s="31"/>
    </row>
    <row r="27217" spans="62:65" x14ac:dyDescent="0.25">
      <c r="BJ27217" s="31"/>
      <c r="BK27217" s="31"/>
      <c r="BL27217" s="31"/>
      <c r="BM27217" s="31"/>
    </row>
    <row r="27218" spans="62:65" x14ac:dyDescent="0.25">
      <c r="BJ27218" s="31"/>
      <c r="BK27218" s="31"/>
      <c r="BL27218" s="31"/>
      <c r="BM27218" s="31"/>
    </row>
    <row r="27219" spans="62:65" x14ac:dyDescent="0.25">
      <c r="BJ27219" s="31"/>
      <c r="BK27219" s="31"/>
      <c r="BL27219" s="31"/>
      <c r="BM27219" s="31"/>
    </row>
    <row r="27220" spans="62:65" x14ac:dyDescent="0.25">
      <c r="BJ27220" s="31"/>
      <c r="BK27220" s="31"/>
      <c r="BL27220" s="31"/>
      <c r="BM27220" s="31"/>
    </row>
    <row r="27221" spans="62:65" x14ac:dyDescent="0.25">
      <c r="BJ27221" s="31"/>
      <c r="BK27221" s="31"/>
      <c r="BL27221" s="31"/>
      <c r="BM27221" s="31"/>
    </row>
    <row r="27222" spans="62:65" x14ac:dyDescent="0.25">
      <c r="BJ27222" s="31"/>
      <c r="BK27222" s="31"/>
      <c r="BL27222" s="31"/>
      <c r="BM27222" s="31"/>
    </row>
    <row r="27223" spans="62:65" x14ac:dyDescent="0.25">
      <c r="BJ27223" s="31"/>
      <c r="BK27223" s="31"/>
      <c r="BL27223" s="31"/>
      <c r="BM27223" s="31"/>
    </row>
    <row r="27224" spans="62:65" x14ac:dyDescent="0.25">
      <c r="BJ27224" s="31"/>
      <c r="BK27224" s="31"/>
      <c r="BL27224" s="31"/>
      <c r="BM27224" s="31"/>
    </row>
    <row r="27225" spans="62:65" x14ac:dyDescent="0.25">
      <c r="BJ27225" s="31"/>
      <c r="BK27225" s="31"/>
      <c r="BL27225" s="31"/>
      <c r="BM27225" s="31"/>
    </row>
    <row r="27226" spans="62:65" x14ac:dyDescent="0.25">
      <c r="BJ27226" s="31"/>
      <c r="BK27226" s="31"/>
      <c r="BL27226" s="31"/>
      <c r="BM27226" s="31"/>
    </row>
    <row r="27227" spans="62:65" x14ac:dyDescent="0.25">
      <c r="BJ27227" s="31"/>
      <c r="BK27227" s="31"/>
      <c r="BL27227" s="31"/>
      <c r="BM27227" s="31"/>
    </row>
    <row r="27228" spans="62:65" x14ac:dyDescent="0.25">
      <c r="BJ27228" s="31"/>
      <c r="BK27228" s="31"/>
      <c r="BL27228" s="31"/>
      <c r="BM27228" s="31"/>
    </row>
    <row r="27229" spans="62:65" x14ac:dyDescent="0.25">
      <c r="BJ27229" s="31"/>
      <c r="BK27229" s="31"/>
      <c r="BL27229" s="31"/>
      <c r="BM27229" s="31"/>
    </row>
    <row r="27230" spans="62:65" x14ac:dyDescent="0.25">
      <c r="BJ27230" s="31"/>
      <c r="BK27230" s="31"/>
      <c r="BL27230" s="31"/>
      <c r="BM27230" s="31"/>
    </row>
    <row r="27231" spans="62:65" x14ac:dyDescent="0.25">
      <c r="BJ27231" s="31"/>
      <c r="BK27231" s="31"/>
      <c r="BL27231" s="31"/>
      <c r="BM27231" s="31"/>
    </row>
    <row r="27232" spans="62:65" x14ac:dyDescent="0.25">
      <c r="BJ27232" s="31"/>
      <c r="BK27232" s="31"/>
      <c r="BL27232" s="31"/>
      <c r="BM27232" s="31"/>
    </row>
    <row r="27233" spans="62:65" x14ac:dyDescent="0.25">
      <c r="BJ27233" s="31"/>
      <c r="BK27233" s="31"/>
      <c r="BL27233" s="31"/>
      <c r="BM27233" s="31"/>
    </row>
    <row r="27234" spans="62:65" x14ac:dyDescent="0.25">
      <c r="BJ27234" s="31"/>
      <c r="BK27234" s="31"/>
      <c r="BL27234" s="31"/>
      <c r="BM27234" s="31"/>
    </row>
    <row r="27235" spans="62:65" x14ac:dyDescent="0.25">
      <c r="BJ27235" s="31"/>
      <c r="BK27235" s="31"/>
      <c r="BL27235" s="31"/>
      <c r="BM27235" s="31"/>
    </row>
    <row r="27236" spans="62:65" x14ac:dyDescent="0.25">
      <c r="BJ27236" s="31"/>
      <c r="BK27236" s="31"/>
      <c r="BL27236" s="31"/>
      <c r="BM27236" s="31"/>
    </row>
    <row r="27237" spans="62:65" x14ac:dyDescent="0.25">
      <c r="BJ27237" s="31"/>
      <c r="BK27237" s="31"/>
      <c r="BL27237" s="31"/>
      <c r="BM27237" s="31"/>
    </row>
    <row r="27238" spans="62:65" x14ac:dyDescent="0.25">
      <c r="BJ27238" s="31"/>
      <c r="BK27238" s="31"/>
      <c r="BL27238" s="31"/>
      <c r="BM27238" s="31"/>
    </row>
    <row r="27239" spans="62:65" x14ac:dyDescent="0.25">
      <c r="BJ27239" s="31"/>
      <c r="BK27239" s="31"/>
      <c r="BL27239" s="31"/>
      <c r="BM27239" s="31"/>
    </row>
    <row r="27240" spans="62:65" x14ac:dyDescent="0.25">
      <c r="BJ27240" s="31"/>
      <c r="BK27240" s="31"/>
      <c r="BL27240" s="31"/>
      <c r="BM27240" s="31"/>
    </row>
    <row r="27241" spans="62:65" x14ac:dyDescent="0.25">
      <c r="BJ27241" s="31"/>
      <c r="BK27241" s="31"/>
      <c r="BL27241" s="31"/>
      <c r="BM27241" s="31"/>
    </row>
    <row r="27242" spans="62:65" x14ac:dyDescent="0.25">
      <c r="BJ27242" s="31"/>
      <c r="BK27242" s="31"/>
      <c r="BL27242" s="31"/>
      <c r="BM27242" s="31"/>
    </row>
    <row r="27243" spans="62:65" x14ac:dyDescent="0.25">
      <c r="BJ27243" s="31"/>
      <c r="BK27243" s="31"/>
      <c r="BL27243" s="31"/>
      <c r="BM27243" s="31"/>
    </row>
    <row r="27244" spans="62:65" x14ac:dyDescent="0.25">
      <c r="BJ27244" s="31"/>
      <c r="BK27244" s="31"/>
      <c r="BL27244" s="31"/>
      <c r="BM27244" s="31"/>
    </row>
    <row r="27245" spans="62:65" x14ac:dyDescent="0.25">
      <c r="BJ27245" s="31"/>
      <c r="BK27245" s="31"/>
      <c r="BL27245" s="31"/>
      <c r="BM27245" s="31"/>
    </row>
    <row r="27246" spans="62:65" x14ac:dyDescent="0.25">
      <c r="BJ27246" s="31"/>
      <c r="BK27246" s="31"/>
      <c r="BL27246" s="31"/>
      <c r="BM27246" s="31"/>
    </row>
    <row r="27247" spans="62:65" x14ac:dyDescent="0.25">
      <c r="BJ27247" s="31"/>
      <c r="BK27247" s="31"/>
      <c r="BL27247" s="31"/>
      <c r="BM27247" s="31"/>
    </row>
    <row r="27248" spans="62:65" x14ac:dyDescent="0.25">
      <c r="BJ27248" s="31"/>
      <c r="BK27248" s="31"/>
      <c r="BL27248" s="31"/>
      <c r="BM27248" s="31"/>
    </row>
    <row r="27249" spans="62:65" x14ac:dyDescent="0.25">
      <c r="BJ27249" s="31"/>
      <c r="BK27249" s="31"/>
      <c r="BL27249" s="31"/>
      <c r="BM27249" s="31"/>
    </row>
    <row r="27250" spans="62:65" x14ac:dyDescent="0.25">
      <c r="BJ27250" s="31"/>
      <c r="BK27250" s="31"/>
      <c r="BL27250" s="31"/>
      <c r="BM27250" s="31"/>
    </row>
    <row r="27251" spans="62:65" x14ac:dyDescent="0.25">
      <c r="BJ27251" s="31"/>
      <c r="BK27251" s="31"/>
      <c r="BL27251" s="31"/>
      <c r="BM27251" s="31"/>
    </row>
    <row r="27252" spans="62:65" x14ac:dyDescent="0.25">
      <c r="BJ27252" s="31"/>
      <c r="BK27252" s="31"/>
      <c r="BL27252" s="31"/>
      <c r="BM27252" s="31"/>
    </row>
    <row r="27253" spans="62:65" x14ac:dyDescent="0.25">
      <c r="BJ27253" s="31"/>
      <c r="BK27253" s="31"/>
      <c r="BL27253" s="31"/>
      <c r="BM27253" s="31"/>
    </row>
    <row r="27254" spans="62:65" x14ac:dyDescent="0.25">
      <c r="BJ27254" s="31"/>
      <c r="BK27254" s="31"/>
      <c r="BL27254" s="31"/>
      <c r="BM27254" s="31"/>
    </row>
    <row r="27255" spans="62:65" x14ac:dyDescent="0.25">
      <c r="BJ27255" s="31"/>
      <c r="BK27255" s="31"/>
      <c r="BL27255" s="31"/>
      <c r="BM27255" s="31"/>
    </row>
    <row r="27256" spans="62:65" x14ac:dyDescent="0.25">
      <c r="BJ27256" s="31"/>
      <c r="BK27256" s="31"/>
      <c r="BL27256" s="31"/>
      <c r="BM27256" s="31"/>
    </row>
    <row r="27257" spans="62:65" x14ac:dyDescent="0.25">
      <c r="BJ27257" s="31"/>
      <c r="BK27257" s="31"/>
      <c r="BL27257" s="31"/>
      <c r="BM27257" s="31"/>
    </row>
    <row r="27258" spans="62:65" x14ac:dyDescent="0.25">
      <c r="BJ27258" s="31"/>
      <c r="BK27258" s="31"/>
      <c r="BL27258" s="31"/>
      <c r="BM27258" s="31"/>
    </row>
    <row r="27259" spans="62:65" x14ac:dyDescent="0.25">
      <c r="BJ27259" s="31"/>
      <c r="BK27259" s="31"/>
      <c r="BL27259" s="31"/>
      <c r="BM27259" s="31"/>
    </row>
    <row r="27260" spans="62:65" x14ac:dyDescent="0.25">
      <c r="BJ27260" s="31"/>
      <c r="BK27260" s="31"/>
      <c r="BL27260" s="31"/>
      <c r="BM27260" s="31"/>
    </row>
    <row r="27261" spans="62:65" x14ac:dyDescent="0.25">
      <c r="BJ27261" s="31"/>
      <c r="BK27261" s="31"/>
      <c r="BL27261" s="31"/>
      <c r="BM27261" s="31"/>
    </row>
    <row r="27262" spans="62:65" x14ac:dyDescent="0.25">
      <c r="BJ27262" s="31"/>
      <c r="BK27262" s="31"/>
      <c r="BL27262" s="31"/>
      <c r="BM27262" s="31"/>
    </row>
    <row r="27263" spans="62:65" x14ac:dyDescent="0.25">
      <c r="BJ27263" s="31"/>
      <c r="BK27263" s="31"/>
      <c r="BL27263" s="31"/>
      <c r="BM27263" s="31"/>
    </row>
    <row r="27264" spans="62:65" x14ac:dyDescent="0.25">
      <c r="BJ27264" s="31"/>
      <c r="BK27264" s="31"/>
      <c r="BL27264" s="31"/>
      <c r="BM27264" s="31"/>
    </row>
    <row r="27265" spans="62:65" x14ac:dyDescent="0.25">
      <c r="BJ27265" s="31"/>
      <c r="BK27265" s="31"/>
      <c r="BL27265" s="31"/>
      <c r="BM27265" s="31"/>
    </row>
    <row r="27266" spans="62:65" x14ac:dyDescent="0.25">
      <c r="BJ27266" s="31"/>
      <c r="BK27266" s="31"/>
      <c r="BL27266" s="31"/>
      <c r="BM27266" s="31"/>
    </row>
    <row r="27267" spans="62:65" x14ac:dyDescent="0.25">
      <c r="BJ27267" s="31"/>
      <c r="BK27267" s="31"/>
      <c r="BL27267" s="31"/>
      <c r="BM27267" s="31"/>
    </row>
    <row r="27268" spans="62:65" x14ac:dyDescent="0.25">
      <c r="BJ27268" s="31"/>
      <c r="BK27268" s="31"/>
      <c r="BL27268" s="31"/>
      <c r="BM27268" s="31"/>
    </row>
    <row r="27269" spans="62:65" x14ac:dyDescent="0.25">
      <c r="BJ27269" s="31"/>
      <c r="BK27269" s="31"/>
      <c r="BL27269" s="31"/>
      <c r="BM27269" s="31"/>
    </row>
    <row r="27270" spans="62:65" x14ac:dyDescent="0.25">
      <c r="BJ27270" s="31"/>
      <c r="BK27270" s="31"/>
      <c r="BL27270" s="31"/>
      <c r="BM27270" s="31"/>
    </row>
    <row r="27271" spans="62:65" x14ac:dyDescent="0.25">
      <c r="BJ27271" s="31"/>
      <c r="BK27271" s="31"/>
      <c r="BL27271" s="31"/>
      <c r="BM27271" s="31"/>
    </row>
    <row r="27272" spans="62:65" x14ac:dyDescent="0.25">
      <c r="BJ27272" s="31"/>
      <c r="BK27272" s="31"/>
      <c r="BL27272" s="31"/>
      <c r="BM27272" s="31"/>
    </row>
    <row r="27273" spans="62:65" x14ac:dyDescent="0.25">
      <c r="BJ27273" s="31"/>
      <c r="BK27273" s="31"/>
      <c r="BL27273" s="31"/>
      <c r="BM27273" s="31"/>
    </row>
    <row r="27274" spans="62:65" x14ac:dyDescent="0.25">
      <c r="BJ27274" s="31"/>
      <c r="BK27274" s="31"/>
      <c r="BL27274" s="31"/>
      <c r="BM27274" s="31"/>
    </row>
    <row r="27275" spans="62:65" x14ac:dyDescent="0.25">
      <c r="BJ27275" s="31"/>
      <c r="BK27275" s="31"/>
      <c r="BL27275" s="31"/>
      <c r="BM27275" s="31"/>
    </row>
    <row r="27276" spans="62:65" x14ac:dyDescent="0.25">
      <c r="BJ27276" s="31"/>
      <c r="BK27276" s="31"/>
      <c r="BL27276" s="31"/>
      <c r="BM27276" s="31"/>
    </row>
    <row r="27277" spans="62:65" x14ac:dyDescent="0.25">
      <c r="BJ27277" s="31"/>
      <c r="BK27277" s="31"/>
      <c r="BL27277" s="31"/>
      <c r="BM27277" s="31"/>
    </row>
    <row r="27278" spans="62:65" x14ac:dyDescent="0.25">
      <c r="BJ27278" s="31"/>
      <c r="BK27278" s="31"/>
      <c r="BL27278" s="31"/>
      <c r="BM27278" s="31"/>
    </row>
    <row r="27279" spans="62:65" x14ac:dyDescent="0.25">
      <c r="BJ27279" s="31"/>
      <c r="BK27279" s="31"/>
      <c r="BL27279" s="31"/>
      <c r="BM27279" s="31"/>
    </row>
    <row r="27280" spans="62:65" x14ac:dyDescent="0.25">
      <c r="BJ27280" s="31"/>
      <c r="BK27280" s="31"/>
      <c r="BL27280" s="31"/>
      <c r="BM27280" s="31"/>
    </row>
    <row r="27281" spans="62:65" x14ac:dyDescent="0.25">
      <c r="BJ27281" s="31"/>
      <c r="BK27281" s="31"/>
      <c r="BL27281" s="31"/>
      <c r="BM27281" s="31"/>
    </row>
    <row r="27282" spans="62:65" x14ac:dyDescent="0.25">
      <c r="BJ27282" s="31"/>
      <c r="BK27282" s="31"/>
      <c r="BL27282" s="31"/>
      <c r="BM27282" s="31"/>
    </row>
    <row r="27283" spans="62:65" x14ac:dyDescent="0.25">
      <c r="BJ27283" s="31"/>
      <c r="BK27283" s="31"/>
      <c r="BL27283" s="31"/>
      <c r="BM27283" s="31"/>
    </row>
    <row r="27284" spans="62:65" x14ac:dyDescent="0.25">
      <c r="BJ27284" s="31"/>
      <c r="BK27284" s="31"/>
      <c r="BL27284" s="31"/>
      <c r="BM27284" s="31"/>
    </row>
    <row r="27285" spans="62:65" x14ac:dyDescent="0.25">
      <c r="BJ27285" s="31"/>
      <c r="BK27285" s="31"/>
      <c r="BL27285" s="31"/>
      <c r="BM27285" s="31"/>
    </row>
    <row r="27286" spans="62:65" x14ac:dyDescent="0.25">
      <c r="BJ27286" s="31"/>
      <c r="BK27286" s="31"/>
      <c r="BL27286" s="31"/>
      <c r="BM27286" s="31"/>
    </row>
    <row r="27287" spans="62:65" x14ac:dyDescent="0.25">
      <c r="BJ27287" s="31"/>
      <c r="BK27287" s="31"/>
      <c r="BL27287" s="31"/>
      <c r="BM27287" s="31"/>
    </row>
    <row r="27288" spans="62:65" x14ac:dyDescent="0.25">
      <c r="BJ27288" s="31"/>
      <c r="BK27288" s="31"/>
      <c r="BL27288" s="31"/>
      <c r="BM27288" s="31"/>
    </row>
    <row r="27289" spans="62:65" x14ac:dyDescent="0.25">
      <c r="BJ27289" s="31"/>
      <c r="BK27289" s="31"/>
      <c r="BL27289" s="31"/>
      <c r="BM27289" s="31"/>
    </row>
    <row r="27290" spans="62:65" x14ac:dyDescent="0.25">
      <c r="BJ27290" s="31"/>
      <c r="BK27290" s="31"/>
      <c r="BL27290" s="31"/>
      <c r="BM27290" s="31"/>
    </row>
    <row r="27291" spans="62:65" x14ac:dyDescent="0.25">
      <c r="BJ27291" s="31"/>
      <c r="BK27291" s="31"/>
      <c r="BL27291" s="31"/>
      <c r="BM27291" s="31"/>
    </row>
    <row r="27292" spans="62:65" x14ac:dyDescent="0.25">
      <c r="BJ27292" s="31"/>
      <c r="BK27292" s="31"/>
      <c r="BL27292" s="31"/>
      <c r="BM27292" s="31"/>
    </row>
    <row r="27293" spans="62:65" x14ac:dyDescent="0.25">
      <c r="BJ27293" s="31"/>
      <c r="BK27293" s="31"/>
      <c r="BL27293" s="31"/>
      <c r="BM27293" s="31"/>
    </row>
    <row r="27294" spans="62:65" x14ac:dyDescent="0.25">
      <c r="BJ27294" s="31"/>
      <c r="BK27294" s="31"/>
      <c r="BL27294" s="31"/>
      <c r="BM27294" s="31"/>
    </row>
    <row r="27295" spans="62:65" x14ac:dyDescent="0.25">
      <c r="BJ27295" s="31"/>
      <c r="BK27295" s="31"/>
      <c r="BL27295" s="31"/>
      <c r="BM27295" s="31"/>
    </row>
    <row r="27296" spans="62:65" x14ac:dyDescent="0.25">
      <c r="BJ27296" s="31"/>
      <c r="BK27296" s="31"/>
      <c r="BL27296" s="31"/>
      <c r="BM27296" s="31"/>
    </row>
    <row r="27297" spans="62:65" x14ac:dyDescent="0.25">
      <c r="BJ27297" s="31"/>
      <c r="BK27297" s="31"/>
      <c r="BL27297" s="31"/>
      <c r="BM27297" s="31"/>
    </row>
    <row r="27298" spans="62:65" x14ac:dyDescent="0.25">
      <c r="BJ27298" s="31"/>
      <c r="BK27298" s="31"/>
      <c r="BL27298" s="31"/>
      <c r="BM27298" s="31"/>
    </row>
    <row r="27299" spans="62:65" x14ac:dyDescent="0.25">
      <c r="BJ27299" s="31"/>
      <c r="BK27299" s="31"/>
      <c r="BL27299" s="31"/>
      <c r="BM27299" s="31"/>
    </row>
    <row r="27300" spans="62:65" x14ac:dyDescent="0.25">
      <c r="BJ27300" s="31"/>
      <c r="BK27300" s="31"/>
      <c r="BL27300" s="31"/>
      <c r="BM27300" s="31"/>
    </row>
    <row r="27301" spans="62:65" x14ac:dyDescent="0.25">
      <c r="BJ27301" s="31"/>
      <c r="BK27301" s="31"/>
      <c r="BL27301" s="31"/>
      <c r="BM27301" s="31"/>
    </row>
    <row r="27302" spans="62:65" x14ac:dyDescent="0.25">
      <c r="BJ27302" s="31"/>
      <c r="BK27302" s="31"/>
      <c r="BL27302" s="31"/>
      <c r="BM27302" s="31"/>
    </row>
    <row r="27303" spans="62:65" x14ac:dyDescent="0.25">
      <c r="BJ27303" s="31"/>
      <c r="BK27303" s="31"/>
      <c r="BL27303" s="31"/>
      <c r="BM27303" s="31"/>
    </row>
    <row r="27304" spans="62:65" x14ac:dyDescent="0.25">
      <c r="BJ27304" s="31"/>
      <c r="BK27304" s="31"/>
      <c r="BL27304" s="31"/>
      <c r="BM27304" s="31"/>
    </row>
    <row r="27305" spans="62:65" x14ac:dyDescent="0.25">
      <c r="BJ27305" s="31"/>
      <c r="BK27305" s="31"/>
      <c r="BL27305" s="31"/>
      <c r="BM27305" s="31"/>
    </row>
    <row r="27306" spans="62:65" x14ac:dyDescent="0.25">
      <c r="BJ27306" s="31"/>
      <c r="BK27306" s="31"/>
      <c r="BL27306" s="31"/>
      <c r="BM27306" s="31"/>
    </row>
    <row r="27307" spans="62:65" x14ac:dyDescent="0.25">
      <c r="BJ27307" s="31"/>
      <c r="BK27307" s="31"/>
      <c r="BL27307" s="31"/>
      <c r="BM27307" s="31"/>
    </row>
    <row r="27308" spans="62:65" x14ac:dyDescent="0.25">
      <c r="BJ27308" s="31"/>
      <c r="BK27308" s="31"/>
      <c r="BL27308" s="31"/>
      <c r="BM27308" s="31"/>
    </row>
    <row r="27309" spans="62:65" x14ac:dyDescent="0.25">
      <c r="BJ27309" s="31"/>
      <c r="BK27309" s="31"/>
      <c r="BL27309" s="31"/>
      <c r="BM27309" s="31"/>
    </row>
    <row r="27310" spans="62:65" x14ac:dyDescent="0.25">
      <c r="BJ27310" s="31"/>
      <c r="BK27310" s="31"/>
      <c r="BL27310" s="31"/>
      <c r="BM27310" s="31"/>
    </row>
    <row r="27311" spans="62:65" x14ac:dyDescent="0.25">
      <c r="BJ27311" s="31"/>
      <c r="BK27311" s="31"/>
      <c r="BL27311" s="31"/>
      <c r="BM27311" s="31"/>
    </row>
    <row r="27312" spans="62:65" x14ac:dyDescent="0.25">
      <c r="BJ27312" s="31"/>
      <c r="BK27312" s="31"/>
      <c r="BL27312" s="31"/>
      <c r="BM27312" s="31"/>
    </row>
    <row r="27313" spans="62:65" x14ac:dyDescent="0.25">
      <c r="BJ27313" s="31"/>
      <c r="BK27313" s="31"/>
      <c r="BL27313" s="31"/>
      <c r="BM27313" s="31"/>
    </row>
    <row r="27314" spans="62:65" x14ac:dyDescent="0.25">
      <c r="BJ27314" s="31"/>
      <c r="BK27314" s="31"/>
      <c r="BL27314" s="31"/>
      <c r="BM27314" s="31"/>
    </row>
    <row r="27315" spans="62:65" x14ac:dyDescent="0.25">
      <c r="BJ27315" s="31"/>
      <c r="BK27315" s="31"/>
      <c r="BL27315" s="31"/>
      <c r="BM27315" s="31"/>
    </row>
    <row r="27316" spans="62:65" x14ac:dyDescent="0.25">
      <c r="BJ27316" s="31"/>
      <c r="BK27316" s="31"/>
      <c r="BL27316" s="31"/>
      <c r="BM27316" s="31"/>
    </row>
    <row r="27317" spans="62:65" x14ac:dyDescent="0.25">
      <c r="BJ27317" s="31"/>
      <c r="BK27317" s="31"/>
      <c r="BL27317" s="31"/>
      <c r="BM27317" s="31"/>
    </row>
    <row r="27318" spans="62:65" x14ac:dyDescent="0.25">
      <c r="BJ27318" s="31"/>
      <c r="BK27318" s="31"/>
      <c r="BL27318" s="31"/>
      <c r="BM27318" s="31"/>
    </row>
    <row r="27319" spans="62:65" x14ac:dyDescent="0.25">
      <c r="BJ27319" s="31"/>
      <c r="BK27319" s="31"/>
      <c r="BL27319" s="31"/>
      <c r="BM27319" s="31"/>
    </row>
    <row r="27320" spans="62:65" x14ac:dyDescent="0.25">
      <c r="BJ27320" s="31"/>
      <c r="BK27320" s="31"/>
      <c r="BL27320" s="31"/>
      <c r="BM27320" s="31"/>
    </row>
    <row r="27321" spans="62:65" x14ac:dyDescent="0.25">
      <c r="BJ27321" s="31"/>
      <c r="BK27321" s="31"/>
      <c r="BL27321" s="31"/>
      <c r="BM27321" s="31"/>
    </row>
    <row r="27322" spans="62:65" x14ac:dyDescent="0.25">
      <c r="BJ27322" s="31"/>
      <c r="BK27322" s="31"/>
      <c r="BL27322" s="31"/>
      <c r="BM27322" s="31"/>
    </row>
    <row r="27323" spans="62:65" x14ac:dyDescent="0.25">
      <c r="BJ27323" s="31"/>
      <c r="BK27323" s="31"/>
      <c r="BL27323" s="31"/>
      <c r="BM27323" s="31"/>
    </row>
    <row r="27324" spans="62:65" x14ac:dyDescent="0.25">
      <c r="BJ27324" s="31"/>
      <c r="BK27324" s="31"/>
      <c r="BL27324" s="31"/>
      <c r="BM27324" s="31"/>
    </row>
    <row r="27325" spans="62:65" x14ac:dyDescent="0.25">
      <c r="BJ27325" s="31"/>
      <c r="BK27325" s="31"/>
      <c r="BL27325" s="31"/>
      <c r="BM27325" s="31"/>
    </row>
    <row r="27326" spans="62:65" x14ac:dyDescent="0.25">
      <c r="BJ27326" s="31"/>
      <c r="BK27326" s="31"/>
      <c r="BL27326" s="31"/>
      <c r="BM27326" s="31"/>
    </row>
    <row r="27327" spans="62:65" x14ac:dyDescent="0.25">
      <c r="BJ27327" s="31"/>
      <c r="BK27327" s="31"/>
      <c r="BL27327" s="31"/>
      <c r="BM27327" s="31"/>
    </row>
    <row r="27328" spans="62:65" x14ac:dyDescent="0.25">
      <c r="BJ27328" s="31"/>
      <c r="BK27328" s="31"/>
      <c r="BL27328" s="31"/>
      <c r="BM27328" s="31"/>
    </row>
    <row r="27329" spans="62:65" x14ac:dyDescent="0.25">
      <c r="BJ27329" s="31"/>
      <c r="BK27329" s="31"/>
      <c r="BL27329" s="31"/>
      <c r="BM27329" s="31"/>
    </row>
    <row r="27330" spans="62:65" x14ac:dyDescent="0.25">
      <c r="BJ27330" s="31"/>
      <c r="BK27330" s="31"/>
      <c r="BL27330" s="31"/>
      <c r="BM27330" s="31"/>
    </row>
    <row r="27331" spans="62:65" x14ac:dyDescent="0.25">
      <c r="BJ27331" s="31"/>
      <c r="BK27331" s="31"/>
      <c r="BL27331" s="31"/>
      <c r="BM27331" s="31"/>
    </row>
    <row r="27332" spans="62:65" x14ac:dyDescent="0.25">
      <c r="BJ27332" s="31"/>
      <c r="BK27332" s="31"/>
      <c r="BL27332" s="31"/>
      <c r="BM27332" s="31"/>
    </row>
    <row r="27333" spans="62:65" x14ac:dyDescent="0.25">
      <c r="BJ27333" s="31"/>
      <c r="BK27333" s="31"/>
      <c r="BL27333" s="31"/>
      <c r="BM27333" s="31"/>
    </row>
    <row r="27334" spans="62:65" x14ac:dyDescent="0.25">
      <c r="BJ27334" s="31"/>
      <c r="BK27334" s="31"/>
      <c r="BL27334" s="31"/>
      <c r="BM27334" s="31"/>
    </row>
    <row r="27335" spans="62:65" x14ac:dyDescent="0.25">
      <c r="BJ27335" s="31"/>
      <c r="BK27335" s="31"/>
      <c r="BL27335" s="31"/>
      <c r="BM27335" s="31"/>
    </row>
    <row r="27336" spans="62:65" x14ac:dyDescent="0.25">
      <c r="BJ27336" s="31"/>
      <c r="BK27336" s="31"/>
      <c r="BL27336" s="31"/>
      <c r="BM27336" s="31"/>
    </row>
    <row r="27337" spans="62:65" x14ac:dyDescent="0.25">
      <c r="BJ27337" s="31"/>
      <c r="BK27337" s="31"/>
      <c r="BL27337" s="31"/>
      <c r="BM27337" s="31"/>
    </row>
    <row r="27338" spans="62:65" x14ac:dyDescent="0.25">
      <c r="BJ27338" s="31"/>
      <c r="BK27338" s="31"/>
      <c r="BL27338" s="31"/>
      <c r="BM27338" s="31"/>
    </row>
    <row r="27339" spans="62:65" x14ac:dyDescent="0.25">
      <c r="BJ27339" s="31"/>
      <c r="BK27339" s="31"/>
      <c r="BL27339" s="31"/>
      <c r="BM27339" s="31"/>
    </row>
    <row r="27340" spans="62:65" x14ac:dyDescent="0.25">
      <c r="BJ27340" s="31"/>
      <c r="BK27340" s="31"/>
      <c r="BL27340" s="31"/>
      <c r="BM27340" s="31"/>
    </row>
    <row r="27341" spans="62:65" x14ac:dyDescent="0.25">
      <c r="BJ27341" s="31"/>
      <c r="BK27341" s="31"/>
      <c r="BL27341" s="31"/>
      <c r="BM27341" s="31"/>
    </row>
    <row r="27342" spans="62:65" x14ac:dyDescent="0.25">
      <c r="BJ27342" s="31"/>
      <c r="BK27342" s="31"/>
      <c r="BL27342" s="31"/>
      <c r="BM27342" s="31"/>
    </row>
    <row r="27343" spans="62:65" x14ac:dyDescent="0.25">
      <c r="BJ27343" s="31"/>
      <c r="BK27343" s="31"/>
      <c r="BL27343" s="31"/>
      <c r="BM27343" s="31"/>
    </row>
    <row r="27344" spans="62:65" x14ac:dyDescent="0.25">
      <c r="BJ27344" s="31"/>
      <c r="BK27344" s="31"/>
      <c r="BL27344" s="31"/>
      <c r="BM27344" s="31"/>
    </row>
    <row r="27345" spans="62:65" x14ac:dyDescent="0.25">
      <c r="BJ27345" s="31"/>
      <c r="BK27345" s="31"/>
      <c r="BL27345" s="31"/>
      <c r="BM27345" s="31"/>
    </row>
    <row r="27346" spans="62:65" x14ac:dyDescent="0.25">
      <c r="BJ27346" s="31"/>
      <c r="BK27346" s="31"/>
      <c r="BL27346" s="31"/>
      <c r="BM27346" s="31"/>
    </row>
    <row r="27347" spans="62:65" x14ac:dyDescent="0.25">
      <c r="BJ27347" s="31"/>
      <c r="BK27347" s="31"/>
      <c r="BL27347" s="31"/>
      <c r="BM27347" s="31"/>
    </row>
    <row r="27348" spans="62:65" x14ac:dyDescent="0.25">
      <c r="BJ27348" s="31"/>
      <c r="BK27348" s="31"/>
      <c r="BL27348" s="31"/>
      <c r="BM27348" s="31"/>
    </row>
    <row r="27349" spans="62:65" x14ac:dyDescent="0.25">
      <c r="BJ27349" s="31"/>
      <c r="BK27349" s="31"/>
      <c r="BL27349" s="31"/>
      <c r="BM27349" s="31"/>
    </row>
    <row r="27350" spans="62:65" x14ac:dyDescent="0.25">
      <c r="BJ27350" s="31"/>
      <c r="BK27350" s="31"/>
      <c r="BL27350" s="31"/>
      <c r="BM27350" s="31"/>
    </row>
    <row r="27351" spans="62:65" x14ac:dyDescent="0.25">
      <c r="BJ27351" s="31"/>
      <c r="BK27351" s="31"/>
      <c r="BL27351" s="31"/>
      <c r="BM27351" s="31"/>
    </row>
    <row r="27352" spans="62:65" x14ac:dyDescent="0.25">
      <c r="BJ27352" s="31"/>
      <c r="BK27352" s="31"/>
      <c r="BL27352" s="31"/>
      <c r="BM27352" s="31"/>
    </row>
    <row r="27353" spans="62:65" x14ac:dyDescent="0.25">
      <c r="BJ27353" s="31"/>
      <c r="BK27353" s="31"/>
      <c r="BL27353" s="31"/>
      <c r="BM27353" s="31"/>
    </row>
    <row r="27354" spans="62:65" x14ac:dyDescent="0.25">
      <c r="BJ27354" s="31"/>
      <c r="BK27354" s="31"/>
      <c r="BL27354" s="31"/>
      <c r="BM27354" s="31"/>
    </row>
    <row r="27355" spans="62:65" x14ac:dyDescent="0.25">
      <c r="BJ27355" s="31"/>
      <c r="BK27355" s="31"/>
      <c r="BL27355" s="31"/>
      <c r="BM27355" s="31"/>
    </row>
    <row r="27356" spans="62:65" x14ac:dyDescent="0.25">
      <c r="BJ27356" s="31"/>
      <c r="BK27356" s="31"/>
      <c r="BL27356" s="31"/>
      <c r="BM27356" s="31"/>
    </row>
    <row r="27357" spans="62:65" x14ac:dyDescent="0.25">
      <c r="BJ27357" s="31"/>
      <c r="BK27357" s="31"/>
      <c r="BL27357" s="31"/>
      <c r="BM27357" s="31"/>
    </row>
    <row r="27358" spans="62:65" x14ac:dyDescent="0.25">
      <c r="BJ27358" s="31"/>
      <c r="BK27358" s="31"/>
      <c r="BL27358" s="31"/>
      <c r="BM27358" s="31"/>
    </row>
    <row r="27359" spans="62:65" x14ac:dyDescent="0.25">
      <c r="BJ27359" s="31"/>
      <c r="BK27359" s="31"/>
      <c r="BL27359" s="31"/>
      <c r="BM27359" s="31"/>
    </row>
    <row r="27360" spans="62:65" x14ac:dyDescent="0.25">
      <c r="BJ27360" s="31"/>
      <c r="BK27360" s="31"/>
      <c r="BL27360" s="31"/>
      <c r="BM27360" s="31"/>
    </row>
    <row r="27361" spans="62:65" x14ac:dyDescent="0.25">
      <c r="BJ27361" s="31"/>
      <c r="BK27361" s="31"/>
      <c r="BL27361" s="31"/>
      <c r="BM27361" s="31"/>
    </row>
    <row r="27362" spans="62:65" x14ac:dyDescent="0.25">
      <c r="BJ27362" s="31"/>
      <c r="BK27362" s="31"/>
      <c r="BL27362" s="31"/>
      <c r="BM27362" s="31"/>
    </row>
    <row r="27363" spans="62:65" x14ac:dyDescent="0.25">
      <c r="BJ27363" s="31"/>
      <c r="BK27363" s="31"/>
      <c r="BL27363" s="31"/>
      <c r="BM27363" s="31"/>
    </row>
    <row r="27364" spans="62:65" x14ac:dyDescent="0.25">
      <c r="BJ27364" s="31"/>
      <c r="BK27364" s="31"/>
      <c r="BL27364" s="31"/>
      <c r="BM27364" s="31"/>
    </row>
    <row r="27365" spans="62:65" x14ac:dyDescent="0.25">
      <c r="BJ27365" s="31"/>
      <c r="BK27365" s="31"/>
      <c r="BL27365" s="31"/>
      <c r="BM27365" s="31"/>
    </row>
    <row r="27366" spans="62:65" x14ac:dyDescent="0.25">
      <c r="BJ27366" s="31"/>
      <c r="BK27366" s="31"/>
      <c r="BL27366" s="31"/>
      <c r="BM27366" s="31"/>
    </row>
    <row r="27367" spans="62:65" x14ac:dyDescent="0.25">
      <c r="BJ27367" s="31"/>
      <c r="BK27367" s="31"/>
      <c r="BL27367" s="31"/>
      <c r="BM27367" s="31"/>
    </row>
    <row r="27368" spans="62:65" x14ac:dyDescent="0.25">
      <c r="BJ27368" s="31"/>
      <c r="BK27368" s="31"/>
      <c r="BL27368" s="31"/>
      <c r="BM27368" s="31"/>
    </row>
    <row r="27369" spans="62:65" x14ac:dyDescent="0.25">
      <c r="BJ27369" s="31"/>
      <c r="BK27369" s="31"/>
      <c r="BL27369" s="31"/>
      <c r="BM27369" s="31"/>
    </row>
    <row r="27370" spans="62:65" x14ac:dyDescent="0.25">
      <c r="BJ27370" s="31"/>
      <c r="BK27370" s="31"/>
      <c r="BL27370" s="31"/>
      <c r="BM27370" s="31"/>
    </row>
    <row r="27371" spans="62:65" x14ac:dyDescent="0.25">
      <c r="BJ27371" s="31"/>
      <c r="BK27371" s="31"/>
      <c r="BL27371" s="31"/>
      <c r="BM27371" s="31"/>
    </row>
    <row r="27372" spans="62:65" x14ac:dyDescent="0.25">
      <c r="BJ27372" s="31"/>
      <c r="BK27372" s="31"/>
      <c r="BL27372" s="31"/>
      <c r="BM27372" s="31"/>
    </row>
    <row r="27373" spans="62:65" x14ac:dyDescent="0.25">
      <c r="BJ27373" s="31"/>
      <c r="BK27373" s="31"/>
      <c r="BL27373" s="31"/>
      <c r="BM27373" s="31"/>
    </row>
    <row r="27374" spans="62:65" x14ac:dyDescent="0.25">
      <c r="BJ27374" s="31"/>
      <c r="BK27374" s="31"/>
      <c r="BL27374" s="31"/>
      <c r="BM27374" s="31"/>
    </row>
    <row r="27375" spans="62:65" x14ac:dyDescent="0.25">
      <c r="BJ27375" s="31"/>
      <c r="BK27375" s="31"/>
      <c r="BL27375" s="31"/>
      <c r="BM27375" s="31"/>
    </row>
    <row r="27376" spans="62:65" x14ac:dyDescent="0.25">
      <c r="BJ27376" s="31"/>
      <c r="BK27376" s="31"/>
      <c r="BL27376" s="31"/>
      <c r="BM27376" s="31"/>
    </row>
    <row r="27377" spans="62:65" x14ac:dyDescent="0.25">
      <c r="BJ27377" s="31"/>
      <c r="BK27377" s="31"/>
      <c r="BL27377" s="31"/>
      <c r="BM27377" s="31"/>
    </row>
    <row r="27378" spans="62:65" x14ac:dyDescent="0.25">
      <c r="BJ27378" s="31"/>
      <c r="BK27378" s="31"/>
      <c r="BL27378" s="31"/>
      <c r="BM27378" s="31"/>
    </row>
    <row r="27379" spans="62:65" x14ac:dyDescent="0.25">
      <c r="BJ27379" s="31"/>
      <c r="BK27379" s="31"/>
      <c r="BL27379" s="31"/>
      <c r="BM27379" s="31"/>
    </row>
    <row r="27380" spans="62:65" x14ac:dyDescent="0.25">
      <c r="BJ27380" s="31"/>
      <c r="BK27380" s="31"/>
      <c r="BL27380" s="31"/>
      <c r="BM27380" s="31"/>
    </row>
    <row r="27381" spans="62:65" x14ac:dyDescent="0.25">
      <c r="BJ27381" s="31"/>
      <c r="BK27381" s="31"/>
      <c r="BL27381" s="31"/>
      <c r="BM27381" s="31"/>
    </row>
    <row r="27382" spans="62:65" x14ac:dyDescent="0.25">
      <c r="BJ27382" s="31"/>
      <c r="BK27382" s="31"/>
      <c r="BL27382" s="31"/>
      <c r="BM27382" s="31"/>
    </row>
    <row r="27383" spans="62:65" x14ac:dyDescent="0.25">
      <c r="BJ27383" s="31"/>
      <c r="BK27383" s="31"/>
      <c r="BL27383" s="31"/>
      <c r="BM27383" s="31"/>
    </row>
    <row r="27384" spans="62:65" x14ac:dyDescent="0.25">
      <c r="BJ27384" s="31"/>
      <c r="BK27384" s="31"/>
      <c r="BL27384" s="31"/>
      <c r="BM27384" s="31"/>
    </row>
    <row r="27385" spans="62:65" x14ac:dyDescent="0.25">
      <c r="BJ27385" s="31"/>
      <c r="BK27385" s="31"/>
      <c r="BL27385" s="31"/>
      <c r="BM27385" s="31"/>
    </row>
    <row r="27386" spans="62:65" x14ac:dyDescent="0.25">
      <c r="BJ27386" s="31"/>
      <c r="BK27386" s="31"/>
      <c r="BL27386" s="31"/>
      <c r="BM27386" s="31"/>
    </row>
    <row r="27387" spans="62:65" x14ac:dyDescent="0.25">
      <c r="BJ27387" s="31"/>
      <c r="BK27387" s="31"/>
      <c r="BL27387" s="31"/>
      <c r="BM27387" s="31"/>
    </row>
    <row r="27388" spans="62:65" x14ac:dyDescent="0.25">
      <c r="BJ27388" s="31"/>
      <c r="BK27388" s="31"/>
      <c r="BL27388" s="31"/>
      <c r="BM27388" s="31"/>
    </row>
    <row r="27389" spans="62:65" x14ac:dyDescent="0.25">
      <c r="BJ27389" s="31"/>
      <c r="BK27389" s="31"/>
      <c r="BL27389" s="31"/>
      <c r="BM27389" s="31"/>
    </row>
    <row r="27390" spans="62:65" x14ac:dyDescent="0.25">
      <c r="BJ27390" s="31"/>
      <c r="BK27390" s="31"/>
      <c r="BL27390" s="31"/>
      <c r="BM27390" s="31"/>
    </row>
    <row r="27391" spans="62:65" x14ac:dyDescent="0.25">
      <c r="BJ27391" s="31"/>
      <c r="BK27391" s="31"/>
      <c r="BL27391" s="31"/>
      <c r="BM27391" s="31"/>
    </row>
    <row r="27392" spans="62:65" x14ac:dyDescent="0.25">
      <c r="BJ27392" s="31"/>
      <c r="BK27392" s="31"/>
      <c r="BL27392" s="31"/>
      <c r="BM27392" s="31"/>
    </row>
    <row r="27393" spans="62:65" x14ac:dyDescent="0.25">
      <c r="BJ27393" s="31"/>
      <c r="BK27393" s="31"/>
      <c r="BL27393" s="31"/>
      <c r="BM27393" s="31"/>
    </row>
    <row r="27394" spans="62:65" x14ac:dyDescent="0.25">
      <c r="BJ27394" s="31"/>
      <c r="BK27394" s="31"/>
      <c r="BL27394" s="31"/>
      <c r="BM27394" s="31"/>
    </row>
    <row r="27395" spans="62:65" x14ac:dyDescent="0.25">
      <c r="BJ27395" s="31"/>
      <c r="BK27395" s="31"/>
      <c r="BL27395" s="31"/>
      <c r="BM27395" s="31"/>
    </row>
    <row r="27396" spans="62:65" x14ac:dyDescent="0.25">
      <c r="BJ27396" s="31"/>
      <c r="BK27396" s="31"/>
      <c r="BL27396" s="31"/>
      <c r="BM27396" s="31"/>
    </row>
    <row r="27397" spans="62:65" x14ac:dyDescent="0.25">
      <c r="BJ27397" s="31"/>
      <c r="BK27397" s="31"/>
      <c r="BL27397" s="31"/>
      <c r="BM27397" s="31"/>
    </row>
    <row r="27398" spans="62:65" x14ac:dyDescent="0.25">
      <c r="BJ27398" s="31"/>
      <c r="BK27398" s="31"/>
      <c r="BL27398" s="31"/>
      <c r="BM27398" s="31"/>
    </row>
    <row r="27399" spans="62:65" x14ac:dyDescent="0.25">
      <c r="BJ27399" s="31"/>
      <c r="BK27399" s="31"/>
      <c r="BL27399" s="31"/>
      <c r="BM27399" s="31"/>
    </row>
    <row r="27400" spans="62:65" x14ac:dyDescent="0.25">
      <c r="BJ27400" s="31"/>
      <c r="BK27400" s="31"/>
      <c r="BL27400" s="31"/>
      <c r="BM27400" s="31"/>
    </row>
    <row r="27401" spans="62:65" x14ac:dyDescent="0.25">
      <c r="BJ27401" s="31"/>
      <c r="BK27401" s="31"/>
      <c r="BL27401" s="31"/>
      <c r="BM27401" s="31"/>
    </row>
    <row r="27402" spans="62:65" x14ac:dyDescent="0.25">
      <c r="BJ27402" s="31"/>
      <c r="BK27402" s="31"/>
      <c r="BL27402" s="31"/>
      <c r="BM27402" s="31"/>
    </row>
    <row r="27403" spans="62:65" x14ac:dyDescent="0.25">
      <c r="BJ27403" s="31"/>
      <c r="BK27403" s="31"/>
      <c r="BL27403" s="31"/>
      <c r="BM27403" s="31"/>
    </row>
    <row r="27404" spans="62:65" x14ac:dyDescent="0.25">
      <c r="BJ27404" s="31"/>
      <c r="BK27404" s="31"/>
      <c r="BL27404" s="31"/>
      <c r="BM27404" s="31"/>
    </row>
    <row r="27405" spans="62:65" x14ac:dyDescent="0.25">
      <c r="BJ27405" s="31"/>
      <c r="BK27405" s="31"/>
      <c r="BL27405" s="31"/>
      <c r="BM27405" s="31"/>
    </row>
    <row r="27406" spans="62:65" x14ac:dyDescent="0.25">
      <c r="BJ27406" s="31"/>
      <c r="BK27406" s="31"/>
      <c r="BL27406" s="31"/>
      <c r="BM27406" s="31"/>
    </row>
    <row r="27407" spans="62:65" x14ac:dyDescent="0.25">
      <c r="BJ27407" s="31"/>
      <c r="BK27407" s="31"/>
      <c r="BL27407" s="31"/>
      <c r="BM27407" s="31"/>
    </row>
    <row r="27408" spans="62:65" x14ac:dyDescent="0.25">
      <c r="BJ27408" s="31"/>
      <c r="BK27408" s="31"/>
      <c r="BL27408" s="31"/>
      <c r="BM27408" s="31"/>
    </row>
    <row r="27409" spans="62:65" x14ac:dyDescent="0.25">
      <c r="BJ27409" s="31"/>
      <c r="BK27409" s="31"/>
      <c r="BL27409" s="31"/>
      <c r="BM27409" s="31"/>
    </row>
    <row r="27410" spans="62:65" x14ac:dyDescent="0.25">
      <c r="BJ27410" s="31"/>
      <c r="BK27410" s="31"/>
      <c r="BL27410" s="31"/>
      <c r="BM27410" s="31"/>
    </row>
    <row r="27411" spans="62:65" x14ac:dyDescent="0.25">
      <c r="BJ27411" s="31"/>
      <c r="BK27411" s="31"/>
      <c r="BL27411" s="31"/>
      <c r="BM27411" s="31"/>
    </row>
    <row r="27412" spans="62:65" x14ac:dyDescent="0.25">
      <c r="BJ27412" s="31"/>
      <c r="BK27412" s="31"/>
      <c r="BL27412" s="31"/>
      <c r="BM27412" s="31"/>
    </row>
    <row r="27413" spans="62:65" x14ac:dyDescent="0.25">
      <c r="BJ27413" s="31"/>
      <c r="BK27413" s="31"/>
      <c r="BL27413" s="31"/>
      <c r="BM27413" s="31"/>
    </row>
    <row r="27414" spans="62:65" x14ac:dyDescent="0.25">
      <c r="BJ27414" s="31"/>
      <c r="BK27414" s="31"/>
      <c r="BL27414" s="31"/>
      <c r="BM27414" s="31"/>
    </row>
    <row r="27415" spans="62:65" x14ac:dyDescent="0.25">
      <c r="BJ27415" s="31"/>
      <c r="BK27415" s="31"/>
      <c r="BL27415" s="31"/>
      <c r="BM27415" s="31"/>
    </row>
    <row r="27416" spans="62:65" x14ac:dyDescent="0.25">
      <c r="BJ27416" s="31"/>
      <c r="BK27416" s="31"/>
      <c r="BL27416" s="31"/>
      <c r="BM27416" s="31"/>
    </row>
    <row r="27417" spans="62:65" x14ac:dyDescent="0.25">
      <c r="BJ27417" s="31"/>
      <c r="BK27417" s="31"/>
      <c r="BL27417" s="31"/>
      <c r="BM27417" s="31"/>
    </row>
    <row r="27418" spans="62:65" x14ac:dyDescent="0.25">
      <c r="BJ27418" s="31"/>
      <c r="BK27418" s="31"/>
      <c r="BL27418" s="31"/>
      <c r="BM27418" s="31"/>
    </row>
    <row r="27419" spans="62:65" x14ac:dyDescent="0.25">
      <c r="BJ27419" s="31"/>
      <c r="BK27419" s="31"/>
      <c r="BL27419" s="31"/>
      <c r="BM27419" s="31"/>
    </row>
    <row r="27420" spans="62:65" x14ac:dyDescent="0.25">
      <c r="BJ27420" s="31"/>
      <c r="BK27420" s="31"/>
      <c r="BL27420" s="31"/>
      <c r="BM27420" s="31"/>
    </row>
    <row r="27421" spans="62:65" x14ac:dyDescent="0.25">
      <c r="BJ27421" s="31"/>
      <c r="BK27421" s="31"/>
      <c r="BL27421" s="31"/>
      <c r="BM27421" s="31"/>
    </row>
    <row r="27422" spans="62:65" x14ac:dyDescent="0.25">
      <c r="BJ27422" s="31"/>
      <c r="BK27422" s="31"/>
      <c r="BL27422" s="31"/>
      <c r="BM27422" s="31"/>
    </row>
    <row r="27423" spans="62:65" x14ac:dyDescent="0.25">
      <c r="BJ27423" s="31"/>
      <c r="BK27423" s="31"/>
      <c r="BL27423" s="31"/>
      <c r="BM27423" s="31"/>
    </row>
    <row r="27424" spans="62:65" x14ac:dyDescent="0.25">
      <c r="BJ27424" s="31"/>
      <c r="BK27424" s="31"/>
      <c r="BL27424" s="31"/>
      <c r="BM27424" s="31"/>
    </row>
    <row r="27425" spans="62:65" x14ac:dyDescent="0.25">
      <c r="BJ27425" s="31"/>
      <c r="BK27425" s="31"/>
      <c r="BL27425" s="31"/>
      <c r="BM27425" s="31"/>
    </row>
    <row r="27426" spans="62:65" x14ac:dyDescent="0.25">
      <c r="BJ27426" s="31"/>
      <c r="BK27426" s="31"/>
      <c r="BL27426" s="31"/>
      <c r="BM27426" s="31"/>
    </row>
    <row r="27427" spans="62:65" x14ac:dyDescent="0.25">
      <c r="BJ27427" s="31"/>
      <c r="BK27427" s="31"/>
      <c r="BL27427" s="31"/>
      <c r="BM27427" s="31"/>
    </row>
    <row r="27428" spans="62:65" x14ac:dyDescent="0.25">
      <c r="BJ27428" s="31"/>
      <c r="BK27428" s="31"/>
      <c r="BL27428" s="31"/>
      <c r="BM27428" s="31"/>
    </row>
    <row r="27429" spans="62:65" x14ac:dyDescent="0.25">
      <c r="BJ27429" s="31"/>
      <c r="BK27429" s="31"/>
      <c r="BL27429" s="31"/>
      <c r="BM27429" s="31"/>
    </row>
    <row r="27430" spans="62:65" x14ac:dyDescent="0.25">
      <c r="BJ27430" s="31"/>
      <c r="BK27430" s="31"/>
      <c r="BL27430" s="31"/>
      <c r="BM27430" s="31"/>
    </row>
    <row r="27431" spans="62:65" x14ac:dyDescent="0.25">
      <c r="BJ27431" s="31"/>
      <c r="BK27431" s="31"/>
      <c r="BL27431" s="31"/>
      <c r="BM27431" s="31"/>
    </row>
    <row r="27432" spans="62:65" x14ac:dyDescent="0.25">
      <c r="BJ27432" s="31"/>
      <c r="BK27432" s="31"/>
      <c r="BL27432" s="31"/>
      <c r="BM27432" s="31"/>
    </row>
    <row r="27433" spans="62:65" x14ac:dyDescent="0.25">
      <c r="BJ27433" s="31"/>
      <c r="BK27433" s="31"/>
      <c r="BL27433" s="31"/>
      <c r="BM27433" s="31"/>
    </row>
    <row r="27434" spans="62:65" x14ac:dyDescent="0.25">
      <c r="BJ27434" s="31"/>
      <c r="BK27434" s="31"/>
      <c r="BL27434" s="31"/>
      <c r="BM27434" s="31"/>
    </row>
    <row r="27435" spans="62:65" x14ac:dyDescent="0.25">
      <c r="BJ27435" s="31"/>
      <c r="BK27435" s="31"/>
      <c r="BL27435" s="31"/>
      <c r="BM27435" s="31"/>
    </row>
    <row r="27436" spans="62:65" x14ac:dyDescent="0.25">
      <c r="BJ27436" s="31"/>
      <c r="BK27436" s="31"/>
      <c r="BL27436" s="31"/>
      <c r="BM27436" s="31"/>
    </row>
    <row r="27437" spans="62:65" x14ac:dyDescent="0.25">
      <c r="BJ27437" s="31"/>
      <c r="BK27437" s="31"/>
      <c r="BL27437" s="31"/>
      <c r="BM27437" s="31"/>
    </row>
    <row r="27438" spans="62:65" x14ac:dyDescent="0.25">
      <c r="BJ27438" s="31"/>
      <c r="BK27438" s="31"/>
      <c r="BL27438" s="31"/>
      <c r="BM27438" s="31"/>
    </row>
    <row r="27439" spans="62:65" x14ac:dyDescent="0.25">
      <c r="BJ27439" s="31"/>
      <c r="BK27439" s="31"/>
      <c r="BL27439" s="31"/>
      <c r="BM27439" s="31"/>
    </row>
    <row r="27440" spans="62:65" x14ac:dyDescent="0.25">
      <c r="BJ27440" s="31"/>
      <c r="BK27440" s="31"/>
      <c r="BL27440" s="31"/>
      <c r="BM27440" s="31"/>
    </row>
    <row r="27441" spans="62:65" x14ac:dyDescent="0.25">
      <c r="BJ27441" s="31"/>
      <c r="BK27441" s="31"/>
      <c r="BL27441" s="31"/>
      <c r="BM27441" s="31"/>
    </row>
    <row r="27442" spans="62:65" x14ac:dyDescent="0.25">
      <c r="BJ27442" s="31"/>
      <c r="BK27442" s="31"/>
      <c r="BL27442" s="31"/>
      <c r="BM27442" s="31"/>
    </row>
    <row r="27443" spans="62:65" x14ac:dyDescent="0.25">
      <c r="BJ27443" s="31"/>
      <c r="BK27443" s="31"/>
      <c r="BL27443" s="31"/>
      <c r="BM27443" s="31"/>
    </row>
    <row r="27444" spans="62:65" x14ac:dyDescent="0.25">
      <c r="BJ27444" s="31"/>
      <c r="BK27444" s="31"/>
      <c r="BL27444" s="31"/>
      <c r="BM27444" s="31"/>
    </row>
    <row r="27445" spans="62:65" x14ac:dyDescent="0.25">
      <c r="BJ27445" s="31"/>
      <c r="BK27445" s="31"/>
      <c r="BL27445" s="31"/>
      <c r="BM27445" s="31"/>
    </row>
    <row r="27446" spans="62:65" x14ac:dyDescent="0.25">
      <c r="BJ27446" s="31"/>
      <c r="BK27446" s="31"/>
      <c r="BL27446" s="31"/>
      <c r="BM27446" s="31"/>
    </row>
    <row r="27447" spans="62:65" x14ac:dyDescent="0.25">
      <c r="BJ27447" s="31"/>
      <c r="BK27447" s="31"/>
      <c r="BL27447" s="31"/>
      <c r="BM27447" s="31"/>
    </row>
    <row r="27448" spans="62:65" x14ac:dyDescent="0.25">
      <c r="BJ27448" s="31"/>
      <c r="BK27448" s="31"/>
      <c r="BL27448" s="31"/>
      <c r="BM27448" s="31"/>
    </row>
    <row r="27449" spans="62:65" x14ac:dyDescent="0.25">
      <c r="BJ27449" s="31"/>
      <c r="BK27449" s="31"/>
      <c r="BL27449" s="31"/>
      <c r="BM27449" s="31"/>
    </row>
    <row r="27450" spans="62:65" x14ac:dyDescent="0.25">
      <c r="BJ27450" s="31"/>
      <c r="BK27450" s="31"/>
      <c r="BL27450" s="31"/>
      <c r="BM27450" s="31"/>
    </row>
    <row r="27451" spans="62:65" x14ac:dyDescent="0.25">
      <c r="BJ27451" s="31"/>
      <c r="BK27451" s="31"/>
      <c r="BL27451" s="31"/>
      <c r="BM27451" s="31"/>
    </row>
    <row r="27452" spans="62:65" x14ac:dyDescent="0.25">
      <c r="BJ27452" s="31"/>
      <c r="BK27452" s="31"/>
      <c r="BL27452" s="31"/>
      <c r="BM27452" s="31"/>
    </row>
    <row r="27453" spans="62:65" x14ac:dyDescent="0.25">
      <c r="BJ27453" s="31"/>
      <c r="BK27453" s="31"/>
      <c r="BL27453" s="31"/>
      <c r="BM27453" s="31"/>
    </row>
    <row r="27454" spans="62:65" x14ac:dyDescent="0.25">
      <c r="BJ27454" s="31"/>
      <c r="BK27454" s="31"/>
      <c r="BL27454" s="31"/>
      <c r="BM27454" s="31"/>
    </row>
    <row r="27455" spans="62:65" x14ac:dyDescent="0.25">
      <c r="BJ27455" s="31"/>
      <c r="BK27455" s="31"/>
      <c r="BL27455" s="31"/>
      <c r="BM27455" s="31"/>
    </row>
    <row r="27456" spans="62:65" x14ac:dyDescent="0.25">
      <c r="BJ27456" s="31"/>
      <c r="BK27456" s="31"/>
      <c r="BL27456" s="31"/>
      <c r="BM27456" s="31"/>
    </row>
    <row r="27457" spans="62:65" x14ac:dyDescent="0.25">
      <c r="BJ27457" s="31"/>
      <c r="BK27457" s="31"/>
      <c r="BL27457" s="31"/>
      <c r="BM27457" s="31"/>
    </row>
    <row r="27458" spans="62:65" x14ac:dyDescent="0.25">
      <c r="BJ27458" s="31"/>
      <c r="BK27458" s="31"/>
      <c r="BL27458" s="31"/>
      <c r="BM27458" s="31"/>
    </row>
    <row r="27459" spans="62:65" x14ac:dyDescent="0.25">
      <c r="BJ27459" s="31"/>
      <c r="BK27459" s="31"/>
      <c r="BL27459" s="31"/>
      <c r="BM27459" s="31"/>
    </row>
    <row r="27460" spans="62:65" x14ac:dyDescent="0.25">
      <c r="BJ27460" s="31"/>
      <c r="BK27460" s="31"/>
      <c r="BL27460" s="31"/>
      <c r="BM27460" s="31"/>
    </row>
    <row r="27461" spans="62:65" x14ac:dyDescent="0.25">
      <c r="BJ27461" s="31"/>
      <c r="BK27461" s="31"/>
      <c r="BL27461" s="31"/>
      <c r="BM27461" s="31"/>
    </row>
    <row r="27462" spans="62:65" x14ac:dyDescent="0.25">
      <c r="BJ27462" s="31"/>
      <c r="BK27462" s="31"/>
      <c r="BL27462" s="31"/>
      <c r="BM27462" s="31"/>
    </row>
    <row r="27463" spans="62:65" x14ac:dyDescent="0.25">
      <c r="BJ27463" s="31"/>
      <c r="BK27463" s="31"/>
      <c r="BL27463" s="31"/>
      <c r="BM27463" s="31"/>
    </row>
    <row r="27464" spans="62:65" x14ac:dyDescent="0.25">
      <c r="BJ27464" s="31"/>
      <c r="BK27464" s="31"/>
      <c r="BL27464" s="31"/>
      <c r="BM27464" s="31"/>
    </row>
    <row r="27465" spans="62:65" x14ac:dyDescent="0.25">
      <c r="BJ27465" s="31"/>
      <c r="BK27465" s="31"/>
      <c r="BL27465" s="31"/>
      <c r="BM27465" s="31"/>
    </row>
    <row r="27466" spans="62:65" x14ac:dyDescent="0.25">
      <c r="BJ27466" s="31"/>
      <c r="BK27466" s="31"/>
      <c r="BL27466" s="31"/>
      <c r="BM27466" s="31"/>
    </row>
    <row r="27467" spans="62:65" x14ac:dyDescent="0.25">
      <c r="BJ27467" s="31"/>
      <c r="BK27467" s="31"/>
      <c r="BL27467" s="31"/>
      <c r="BM27467" s="31"/>
    </row>
    <row r="27468" spans="62:65" x14ac:dyDescent="0.25">
      <c r="BJ27468" s="31"/>
      <c r="BK27468" s="31"/>
      <c r="BL27468" s="31"/>
      <c r="BM27468" s="31"/>
    </row>
    <row r="27469" spans="62:65" x14ac:dyDescent="0.25">
      <c r="BJ27469" s="31"/>
      <c r="BK27469" s="31"/>
      <c r="BL27469" s="31"/>
      <c r="BM27469" s="31"/>
    </row>
    <row r="27470" spans="62:65" x14ac:dyDescent="0.25">
      <c r="BJ27470" s="31"/>
      <c r="BK27470" s="31"/>
      <c r="BL27470" s="31"/>
      <c r="BM27470" s="31"/>
    </row>
    <row r="27471" spans="62:65" x14ac:dyDescent="0.25">
      <c r="BJ27471" s="31"/>
      <c r="BK27471" s="31"/>
      <c r="BL27471" s="31"/>
      <c r="BM27471" s="31"/>
    </row>
    <row r="27472" spans="62:65" x14ac:dyDescent="0.25">
      <c r="BJ27472" s="31"/>
      <c r="BK27472" s="31"/>
      <c r="BL27472" s="31"/>
      <c r="BM27472" s="31"/>
    </row>
    <row r="27473" spans="62:65" x14ac:dyDescent="0.25">
      <c r="BJ27473" s="31"/>
      <c r="BK27473" s="31"/>
      <c r="BL27473" s="31"/>
      <c r="BM27473" s="31"/>
    </row>
    <row r="27474" spans="62:65" x14ac:dyDescent="0.25">
      <c r="BJ27474" s="31"/>
      <c r="BK27474" s="31"/>
      <c r="BL27474" s="31"/>
      <c r="BM27474" s="31"/>
    </row>
    <row r="27475" spans="62:65" x14ac:dyDescent="0.25">
      <c r="BJ27475" s="31"/>
      <c r="BK27475" s="31"/>
      <c r="BL27475" s="31"/>
      <c r="BM27475" s="31"/>
    </row>
    <row r="27476" spans="62:65" x14ac:dyDescent="0.25">
      <c r="BJ27476" s="31"/>
      <c r="BK27476" s="31"/>
      <c r="BL27476" s="31"/>
      <c r="BM27476" s="31"/>
    </row>
    <row r="27477" spans="62:65" x14ac:dyDescent="0.25">
      <c r="BJ27477" s="31"/>
      <c r="BK27477" s="31"/>
      <c r="BL27477" s="31"/>
      <c r="BM27477" s="31"/>
    </row>
    <row r="27478" spans="62:65" x14ac:dyDescent="0.25">
      <c r="BJ27478" s="31"/>
      <c r="BK27478" s="31"/>
      <c r="BL27478" s="31"/>
      <c r="BM27478" s="31"/>
    </row>
    <row r="27479" spans="62:65" x14ac:dyDescent="0.25">
      <c r="BJ27479" s="31"/>
      <c r="BK27479" s="31"/>
      <c r="BL27479" s="31"/>
      <c r="BM27479" s="31"/>
    </row>
    <row r="27480" spans="62:65" x14ac:dyDescent="0.25">
      <c r="BJ27480" s="31"/>
      <c r="BK27480" s="31"/>
      <c r="BL27480" s="31"/>
      <c r="BM27480" s="31"/>
    </row>
    <row r="27481" spans="62:65" x14ac:dyDescent="0.25">
      <c r="BJ27481" s="31"/>
      <c r="BK27481" s="31"/>
      <c r="BL27481" s="31"/>
      <c r="BM27481" s="31"/>
    </row>
    <row r="27482" spans="62:65" x14ac:dyDescent="0.25">
      <c r="BJ27482" s="31"/>
      <c r="BK27482" s="31"/>
      <c r="BL27482" s="31"/>
      <c r="BM27482" s="31"/>
    </row>
    <row r="27483" spans="62:65" x14ac:dyDescent="0.25">
      <c r="BJ27483" s="31"/>
      <c r="BK27483" s="31"/>
      <c r="BL27483" s="31"/>
      <c r="BM27483" s="31"/>
    </row>
    <row r="27484" spans="62:65" x14ac:dyDescent="0.25">
      <c r="BJ27484" s="31"/>
      <c r="BK27484" s="31"/>
      <c r="BL27484" s="31"/>
      <c r="BM27484" s="31"/>
    </row>
    <row r="27485" spans="62:65" x14ac:dyDescent="0.25">
      <c r="BJ27485" s="31"/>
      <c r="BK27485" s="31"/>
      <c r="BL27485" s="31"/>
      <c r="BM27485" s="31"/>
    </row>
    <row r="27486" spans="62:65" x14ac:dyDescent="0.25">
      <c r="BJ27486" s="31"/>
      <c r="BK27486" s="31"/>
      <c r="BL27486" s="31"/>
      <c r="BM27486" s="31"/>
    </row>
    <row r="27487" spans="62:65" x14ac:dyDescent="0.25">
      <c r="BJ27487" s="31"/>
      <c r="BK27487" s="31"/>
      <c r="BL27487" s="31"/>
      <c r="BM27487" s="31"/>
    </row>
    <row r="27488" spans="62:65" x14ac:dyDescent="0.25">
      <c r="BJ27488" s="31"/>
      <c r="BK27488" s="31"/>
      <c r="BL27488" s="31"/>
      <c r="BM27488" s="31"/>
    </row>
    <row r="27489" spans="62:65" x14ac:dyDescent="0.25">
      <c r="BJ27489" s="31"/>
      <c r="BK27489" s="31"/>
      <c r="BL27489" s="31"/>
      <c r="BM27489" s="31"/>
    </row>
    <row r="27490" spans="62:65" x14ac:dyDescent="0.25">
      <c r="BJ27490" s="31"/>
      <c r="BK27490" s="31"/>
      <c r="BL27490" s="31"/>
      <c r="BM27490" s="31"/>
    </row>
    <row r="27491" spans="62:65" x14ac:dyDescent="0.25">
      <c r="BJ27491" s="31"/>
      <c r="BK27491" s="31"/>
      <c r="BL27491" s="31"/>
      <c r="BM27491" s="31"/>
    </row>
    <row r="27492" spans="62:65" x14ac:dyDescent="0.25">
      <c r="BJ27492" s="31"/>
      <c r="BK27492" s="31"/>
      <c r="BL27492" s="31"/>
      <c r="BM27492" s="31"/>
    </row>
    <row r="27493" spans="62:65" x14ac:dyDescent="0.25">
      <c r="BJ27493" s="31"/>
      <c r="BK27493" s="31"/>
      <c r="BL27493" s="31"/>
      <c r="BM27493" s="31"/>
    </row>
    <row r="27494" spans="62:65" x14ac:dyDescent="0.25">
      <c r="BJ27494" s="31"/>
      <c r="BK27494" s="31"/>
      <c r="BL27494" s="31"/>
      <c r="BM27494" s="31"/>
    </row>
    <row r="27495" spans="62:65" x14ac:dyDescent="0.25">
      <c r="BJ27495" s="31"/>
      <c r="BK27495" s="31"/>
      <c r="BL27495" s="31"/>
      <c r="BM27495" s="31"/>
    </row>
    <row r="27496" spans="62:65" x14ac:dyDescent="0.25">
      <c r="BJ27496" s="31"/>
      <c r="BK27496" s="31"/>
      <c r="BL27496" s="31"/>
      <c r="BM27496" s="31"/>
    </row>
    <row r="27497" spans="62:65" x14ac:dyDescent="0.25">
      <c r="BJ27497" s="31"/>
      <c r="BK27497" s="31"/>
      <c r="BL27497" s="31"/>
      <c r="BM27497" s="31"/>
    </row>
    <row r="27498" spans="62:65" x14ac:dyDescent="0.25">
      <c r="BJ27498" s="31"/>
      <c r="BK27498" s="31"/>
      <c r="BL27498" s="31"/>
      <c r="BM27498" s="31"/>
    </row>
    <row r="27499" spans="62:65" x14ac:dyDescent="0.25">
      <c r="BJ27499" s="31"/>
      <c r="BK27499" s="31"/>
      <c r="BL27499" s="31"/>
      <c r="BM27499" s="31"/>
    </row>
    <row r="27500" spans="62:65" x14ac:dyDescent="0.25">
      <c r="BJ27500" s="31"/>
      <c r="BK27500" s="31"/>
      <c r="BL27500" s="31"/>
      <c r="BM27500" s="31"/>
    </row>
    <row r="27501" spans="62:65" x14ac:dyDescent="0.25">
      <c r="BJ27501" s="31"/>
      <c r="BK27501" s="31"/>
      <c r="BL27501" s="31"/>
      <c r="BM27501" s="31"/>
    </row>
    <row r="27502" spans="62:65" x14ac:dyDescent="0.25">
      <c r="BJ27502" s="31"/>
      <c r="BK27502" s="31"/>
      <c r="BL27502" s="31"/>
      <c r="BM27502" s="31"/>
    </row>
    <row r="27503" spans="62:65" x14ac:dyDescent="0.25">
      <c r="BJ27503" s="31"/>
      <c r="BK27503" s="31"/>
      <c r="BL27503" s="31"/>
      <c r="BM27503" s="31"/>
    </row>
    <row r="27504" spans="62:65" x14ac:dyDescent="0.25">
      <c r="BJ27504" s="31"/>
      <c r="BK27504" s="31"/>
      <c r="BL27504" s="31"/>
      <c r="BM27504" s="31"/>
    </row>
    <row r="27505" spans="62:65" x14ac:dyDescent="0.25">
      <c r="BJ27505" s="31"/>
      <c r="BK27505" s="31"/>
      <c r="BL27505" s="31"/>
      <c r="BM27505" s="31"/>
    </row>
    <row r="27506" spans="62:65" x14ac:dyDescent="0.25">
      <c r="BJ27506" s="31"/>
      <c r="BK27506" s="31"/>
      <c r="BL27506" s="31"/>
      <c r="BM27506" s="31"/>
    </row>
    <row r="27507" spans="62:65" x14ac:dyDescent="0.25">
      <c r="BJ27507" s="31"/>
      <c r="BK27507" s="31"/>
      <c r="BL27507" s="31"/>
      <c r="BM27507" s="31"/>
    </row>
    <row r="27508" spans="62:65" x14ac:dyDescent="0.25">
      <c r="BJ27508" s="31"/>
      <c r="BK27508" s="31"/>
      <c r="BL27508" s="31"/>
      <c r="BM27508" s="31"/>
    </row>
    <row r="27509" spans="62:65" x14ac:dyDescent="0.25">
      <c r="BJ27509" s="31"/>
      <c r="BK27509" s="31"/>
      <c r="BL27509" s="31"/>
      <c r="BM27509" s="31"/>
    </row>
    <row r="27510" spans="62:65" x14ac:dyDescent="0.25">
      <c r="BJ27510" s="31"/>
      <c r="BK27510" s="31"/>
      <c r="BL27510" s="31"/>
      <c r="BM27510" s="31"/>
    </row>
    <row r="27511" spans="62:65" x14ac:dyDescent="0.25">
      <c r="BJ27511" s="31"/>
      <c r="BK27511" s="31"/>
      <c r="BL27511" s="31"/>
      <c r="BM27511" s="31"/>
    </row>
    <row r="27512" spans="62:65" x14ac:dyDescent="0.25">
      <c r="BJ27512" s="31"/>
      <c r="BK27512" s="31"/>
      <c r="BL27512" s="31"/>
      <c r="BM27512" s="31"/>
    </row>
    <row r="27513" spans="62:65" x14ac:dyDescent="0.25">
      <c r="BJ27513" s="31"/>
      <c r="BK27513" s="31"/>
      <c r="BL27513" s="31"/>
      <c r="BM27513" s="31"/>
    </row>
    <row r="27514" spans="62:65" x14ac:dyDescent="0.25">
      <c r="BJ27514" s="31"/>
      <c r="BK27514" s="31"/>
      <c r="BL27514" s="31"/>
      <c r="BM27514" s="31"/>
    </row>
    <row r="27515" spans="62:65" x14ac:dyDescent="0.25">
      <c r="BJ27515" s="31"/>
      <c r="BK27515" s="31"/>
      <c r="BL27515" s="31"/>
      <c r="BM27515" s="31"/>
    </row>
    <row r="27516" spans="62:65" x14ac:dyDescent="0.25">
      <c r="BJ27516" s="31"/>
      <c r="BK27516" s="31"/>
      <c r="BL27516" s="31"/>
      <c r="BM27516" s="31"/>
    </row>
    <row r="27517" spans="62:65" x14ac:dyDescent="0.25">
      <c r="BJ27517" s="31"/>
      <c r="BK27517" s="31"/>
      <c r="BL27517" s="31"/>
      <c r="BM27517" s="31"/>
    </row>
    <row r="27518" spans="62:65" x14ac:dyDescent="0.25">
      <c r="BJ27518" s="31"/>
      <c r="BK27518" s="31"/>
      <c r="BL27518" s="31"/>
      <c r="BM27518" s="31"/>
    </row>
    <row r="27519" spans="62:65" x14ac:dyDescent="0.25">
      <c r="BJ27519" s="31"/>
      <c r="BK27519" s="31"/>
      <c r="BL27519" s="31"/>
      <c r="BM27519" s="31"/>
    </row>
    <row r="27520" spans="62:65" x14ac:dyDescent="0.25">
      <c r="BJ27520" s="31"/>
      <c r="BK27520" s="31"/>
      <c r="BL27520" s="31"/>
      <c r="BM27520" s="31"/>
    </row>
    <row r="27521" spans="62:65" x14ac:dyDescent="0.25">
      <c r="BJ27521" s="31"/>
      <c r="BK27521" s="31"/>
      <c r="BL27521" s="31"/>
      <c r="BM27521" s="31"/>
    </row>
    <row r="27522" spans="62:65" x14ac:dyDescent="0.25">
      <c r="BJ27522" s="31"/>
      <c r="BK27522" s="31"/>
      <c r="BL27522" s="31"/>
      <c r="BM27522" s="31"/>
    </row>
    <row r="27523" spans="62:65" x14ac:dyDescent="0.25">
      <c r="BJ27523" s="31"/>
      <c r="BK27523" s="31"/>
      <c r="BL27523" s="31"/>
      <c r="BM27523" s="31"/>
    </row>
    <row r="27524" spans="62:65" x14ac:dyDescent="0.25">
      <c r="BJ27524" s="31"/>
      <c r="BK27524" s="31"/>
      <c r="BL27524" s="31"/>
      <c r="BM27524" s="31"/>
    </row>
    <row r="27525" spans="62:65" x14ac:dyDescent="0.25">
      <c r="BJ27525" s="31"/>
      <c r="BK27525" s="31"/>
      <c r="BL27525" s="31"/>
      <c r="BM27525" s="31"/>
    </row>
    <row r="27526" spans="62:65" x14ac:dyDescent="0.25">
      <c r="BJ27526" s="31"/>
      <c r="BK27526" s="31"/>
      <c r="BL27526" s="31"/>
      <c r="BM27526" s="31"/>
    </row>
    <row r="27527" spans="62:65" x14ac:dyDescent="0.25">
      <c r="BJ27527" s="31"/>
      <c r="BK27527" s="31"/>
      <c r="BL27527" s="31"/>
      <c r="BM27527" s="31"/>
    </row>
    <row r="27528" spans="62:65" x14ac:dyDescent="0.25">
      <c r="BJ27528" s="31"/>
      <c r="BK27528" s="31"/>
      <c r="BL27528" s="31"/>
      <c r="BM27528" s="31"/>
    </row>
    <row r="27529" spans="62:65" x14ac:dyDescent="0.25">
      <c r="BJ27529" s="31"/>
      <c r="BK27529" s="31"/>
      <c r="BL27529" s="31"/>
      <c r="BM27529" s="31"/>
    </row>
    <row r="27530" spans="62:65" x14ac:dyDescent="0.25">
      <c r="BJ27530" s="31"/>
      <c r="BK27530" s="31"/>
      <c r="BL27530" s="31"/>
      <c r="BM27530" s="31"/>
    </row>
    <row r="27531" spans="62:65" x14ac:dyDescent="0.25">
      <c r="BJ27531" s="31"/>
      <c r="BK27531" s="31"/>
      <c r="BL27531" s="31"/>
      <c r="BM27531" s="31"/>
    </row>
    <row r="27532" spans="62:65" x14ac:dyDescent="0.25">
      <c r="BJ27532" s="31"/>
      <c r="BK27532" s="31"/>
      <c r="BL27532" s="31"/>
      <c r="BM27532" s="31"/>
    </row>
    <row r="27533" spans="62:65" x14ac:dyDescent="0.25">
      <c r="BJ27533" s="31"/>
      <c r="BK27533" s="31"/>
      <c r="BL27533" s="31"/>
      <c r="BM27533" s="31"/>
    </row>
    <row r="27534" spans="62:65" x14ac:dyDescent="0.25">
      <c r="BJ27534" s="31"/>
      <c r="BK27534" s="31"/>
      <c r="BL27534" s="31"/>
      <c r="BM27534" s="31"/>
    </row>
    <row r="27535" spans="62:65" x14ac:dyDescent="0.25">
      <c r="BJ27535" s="31"/>
      <c r="BK27535" s="31"/>
      <c r="BL27535" s="31"/>
      <c r="BM27535" s="31"/>
    </row>
    <row r="27536" spans="62:65" x14ac:dyDescent="0.25">
      <c r="BJ27536" s="31"/>
      <c r="BK27536" s="31"/>
      <c r="BL27536" s="31"/>
      <c r="BM27536" s="31"/>
    </row>
    <row r="27537" spans="62:65" x14ac:dyDescent="0.25">
      <c r="BJ27537" s="31"/>
      <c r="BK27537" s="31"/>
      <c r="BL27537" s="31"/>
      <c r="BM27537" s="31"/>
    </row>
    <row r="27538" spans="62:65" x14ac:dyDescent="0.25">
      <c r="BJ27538" s="31"/>
      <c r="BK27538" s="31"/>
      <c r="BL27538" s="31"/>
      <c r="BM27538" s="31"/>
    </row>
    <row r="27539" spans="62:65" x14ac:dyDescent="0.25">
      <c r="BJ27539" s="31"/>
      <c r="BK27539" s="31"/>
      <c r="BL27539" s="31"/>
      <c r="BM27539" s="31"/>
    </row>
    <row r="27540" spans="62:65" x14ac:dyDescent="0.25">
      <c r="BJ27540" s="31"/>
      <c r="BK27540" s="31"/>
      <c r="BL27540" s="31"/>
      <c r="BM27540" s="31"/>
    </row>
    <row r="27541" spans="62:65" x14ac:dyDescent="0.25">
      <c r="BJ27541" s="31"/>
      <c r="BK27541" s="31"/>
      <c r="BL27541" s="31"/>
      <c r="BM27541" s="31"/>
    </row>
    <row r="27542" spans="62:65" x14ac:dyDescent="0.25">
      <c r="BJ27542" s="31"/>
      <c r="BK27542" s="31"/>
      <c r="BL27542" s="31"/>
      <c r="BM27542" s="31"/>
    </row>
    <row r="27543" spans="62:65" x14ac:dyDescent="0.25">
      <c r="BJ27543" s="31"/>
      <c r="BK27543" s="31"/>
      <c r="BL27543" s="31"/>
      <c r="BM27543" s="31"/>
    </row>
    <row r="27544" spans="62:65" x14ac:dyDescent="0.25">
      <c r="BJ27544" s="31"/>
      <c r="BK27544" s="31"/>
      <c r="BL27544" s="31"/>
      <c r="BM27544" s="31"/>
    </row>
    <row r="27545" spans="62:65" x14ac:dyDescent="0.25">
      <c r="BJ27545" s="31"/>
      <c r="BK27545" s="31"/>
      <c r="BL27545" s="31"/>
      <c r="BM27545" s="31"/>
    </row>
    <row r="27546" spans="62:65" x14ac:dyDescent="0.25">
      <c r="BJ27546" s="31"/>
      <c r="BK27546" s="31"/>
      <c r="BL27546" s="31"/>
      <c r="BM27546" s="31"/>
    </row>
    <row r="27547" spans="62:65" x14ac:dyDescent="0.25">
      <c r="BJ27547" s="31"/>
      <c r="BK27547" s="31"/>
      <c r="BL27547" s="31"/>
      <c r="BM27547" s="31"/>
    </row>
    <row r="27548" spans="62:65" x14ac:dyDescent="0.25">
      <c r="BJ27548" s="31"/>
      <c r="BK27548" s="31"/>
      <c r="BL27548" s="31"/>
      <c r="BM27548" s="31"/>
    </row>
    <row r="27549" spans="62:65" x14ac:dyDescent="0.25">
      <c r="BJ27549" s="31"/>
      <c r="BK27549" s="31"/>
      <c r="BL27549" s="31"/>
      <c r="BM27549" s="31"/>
    </row>
    <row r="27550" spans="62:65" x14ac:dyDescent="0.25">
      <c r="BJ27550" s="31"/>
      <c r="BK27550" s="31"/>
      <c r="BL27550" s="31"/>
      <c r="BM27550" s="31"/>
    </row>
    <row r="27551" spans="62:65" x14ac:dyDescent="0.25">
      <c r="BJ27551" s="31"/>
      <c r="BK27551" s="31"/>
      <c r="BL27551" s="31"/>
      <c r="BM27551" s="31"/>
    </row>
    <row r="27552" spans="62:65" x14ac:dyDescent="0.25">
      <c r="BJ27552" s="31"/>
      <c r="BK27552" s="31"/>
      <c r="BL27552" s="31"/>
      <c r="BM27552" s="31"/>
    </row>
    <row r="27553" spans="62:65" x14ac:dyDescent="0.25">
      <c r="BJ27553" s="31"/>
      <c r="BK27553" s="31"/>
      <c r="BL27553" s="31"/>
      <c r="BM27553" s="31"/>
    </row>
    <row r="27554" spans="62:65" x14ac:dyDescent="0.25">
      <c r="BJ27554" s="31"/>
      <c r="BK27554" s="31"/>
      <c r="BL27554" s="31"/>
      <c r="BM27554" s="31"/>
    </row>
    <row r="27555" spans="62:65" x14ac:dyDescent="0.25">
      <c r="BJ27555" s="31"/>
      <c r="BK27555" s="31"/>
      <c r="BL27555" s="31"/>
      <c r="BM27555" s="31"/>
    </row>
    <row r="27556" spans="62:65" x14ac:dyDescent="0.25">
      <c r="BJ27556" s="31"/>
      <c r="BK27556" s="31"/>
      <c r="BL27556" s="31"/>
      <c r="BM27556" s="31"/>
    </row>
    <row r="27557" spans="62:65" x14ac:dyDescent="0.25">
      <c r="BJ27557" s="31"/>
      <c r="BK27557" s="31"/>
      <c r="BL27557" s="31"/>
      <c r="BM27557" s="31"/>
    </row>
    <row r="27558" spans="62:65" x14ac:dyDescent="0.25">
      <c r="BJ27558" s="31"/>
      <c r="BK27558" s="31"/>
      <c r="BL27558" s="31"/>
      <c r="BM27558" s="31"/>
    </row>
    <row r="27559" spans="62:65" x14ac:dyDescent="0.25">
      <c r="BJ27559" s="31"/>
      <c r="BK27559" s="31"/>
      <c r="BL27559" s="31"/>
      <c r="BM27559" s="31"/>
    </row>
    <row r="27560" spans="62:65" x14ac:dyDescent="0.25">
      <c r="BJ27560" s="31"/>
      <c r="BK27560" s="31"/>
      <c r="BL27560" s="31"/>
      <c r="BM27560" s="31"/>
    </row>
    <row r="27561" spans="62:65" x14ac:dyDescent="0.25">
      <c r="BJ27561" s="31"/>
      <c r="BK27561" s="31"/>
      <c r="BL27561" s="31"/>
      <c r="BM27561" s="31"/>
    </row>
    <row r="27562" spans="62:65" x14ac:dyDescent="0.25">
      <c r="BJ27562" s="31"/>
      <c r="BK27562" s="31"/>
      <c r="BL27562" s="31"/>
      <c r="BM27562" s="31"/>
    </row>
    <row r="27563" spans="62:65" x14ac:dyDescent="0.25">
      <c r="BJ27563" s="31"/>
      <c r="BK27563" s="31"/>
      <c r="BL27563" s="31"/>
      <c r="BM27563" s="31"/>
    </row>
    <row r="27564" spans="62:65" x14ac:dyDescent="0.25">
      <c r="BJ27564" s="31"/>
      <c r="BK27564" s="31"/>
      <c r="BL27564" s="31"/>
      <c r="BM27564" s="31"/>
    </row>
    <row r="27565" spans="62:65" x14ac:dyDescent="0.25">
      <c r="BJ27565" s="31"/>
      <c r="BK27565" s="31"/>
      <c r="BL27565" s="31"/>
      <c r="BM27565" s="31"/>
    </row>
    <row r="27566" spans="62:65" x14ac:dyDescent="0.25">
      <c r="BJ27566" s="31"/>
      <c r="BK27566" s="31"/>
      <c r="BL27566" s="31"/>
      <c r="BM27566" s="31"/>
    </row>
    <row r="27567" spans="62:65" x14ac:dyDescent="0.25">
      <c r="BJ27567" s="31"/>
      <c r="BK27567" s="31"/>
      <c r="BL27567" s="31"/>
      <c r="BM27567" s="31"/>
    </row>
    <row r="27568" spans="62:65" x14ac:dyDescent="0.25">
      <c r="BJ27568" s="31"/>
      <c r="BK27568" s="31"/>
      <c r="BL27568" s="31"/>
      <c r="BM27568" s="31"/>
    </row>
    <row r="27569" spans="62:65" x14ac:dyDescent="0.25">
      <c r="BJ27569" s="31"/>
      <c r="BK27569" s="31"/>
      <c r="BL27569" s="31"/>
      <c r="BM27569" s="31"/>
    </row>
    <row r="27570" spans="62:65" x14ac:dyDescent="0.25">
      <c r="BJ27570" s="31"/>
      <c r="BK27570" s="31"/>
      <c r="BL27570" s="31"/>
      <c r="BM27570" s="31"/>
    </row>
    <row r="27571" spans="62:65" x14ac:dyDescent="0.25">
      <c r="BJ27571" s="31"/>
      <c r="BK27571" s="31"/>
      <c r="BL27571" s="31"/>
      <c r="BM27571" s="31"/>
    </row>
    <row r="27572" spans="62:65" x14ac:dyDescent="0.25">
      <c r="BJ27572" s="31"/>
      <c r="BK27572" s="31"/>
      <c r="BL27572" s="31"/>
      <c r="BM27572" s="31"/>
    </row>
    <row r="27573" spans="62:65" x14ac:dyDescent="0.25">
      <c r="BJ27573" s="31"/>
      <c r="BK27573" s="31"/>
      <c r="BL27573" s="31"/>
      <c r="BM27573" s="31"/>
    </row>
    <row r="27574" spans="62:65" x14ac:dyDescent="0.25">
      <c r="BJ27574" s="31"/>
      <c r="BK27574" s="31"/>
      <c r="BL27574" s="31"/>
      <c r="BM27574" s="31"/>
    </row>
    <row r="27575" spans="62:65" x14ac:dyDescent="0.25">
      <c r="BJ27575" s="31"/>
      <c r="BK27575" s="31"/>
      <c r="BL27575" s="31"/>
      <c r="BM27575" s="31"/>
    </row>
    <row r="27576" spans="62:65" x14ac:dyDescent="0.25">
      <c r="BJ27576" s="31"/>
      <c r="BK27576" s="31"/>
      <c r="BL27576" s="31"/>
      <c r="BM27576" s="31"/>
    </row>
    <row r="27577" spans="62:65" x14ac:dyDescent="0.25">
      <c r="BJ27577" s="31"/>
      <c r="BK27577" s="31"/>
      <c r="BL27577" s="31"/>
      <c r="BM27577" s="31"/>
    </row>
    <row r="27578" spans="62:65" x14ac:dyDescent="0.25">
      <c r="BJ27578" s="31"/>
      <c r="BK27578" s="31"/>
      <c r="BL27578" s="31"/>
      <c r="BM27578" s="31"/>
    </row>
    <row r="27579" spans="62:65" x14ac:dyDescent="0.25">
      <c r="BJ27579" s="31"/>
      <c r="BK27579" s="31"/>
      <c r="BL27579" s="31"/>
      <c r="BM27579" s="31"/>
    </row>
    <row r="27580" spans="62:65" x14ac:dyDescent="0.25">
      <c r="BJ27580" s="31"/>
      <c r="BK27580" s="31"/>
      <c r="BL27580" s="31"/>
      <c r="BM27580" s="31"/>
    </row>
    <row r="27581" spans="62:65" x14ac:dyDescent="0.25">
      <c r="BJ27581" s="31"/>
      <c r="BK27581" s="31"/>
      <c r="BL27581" s="31"/>
      <c r="BM27581" s="31"/>
    </row>
    <row r="27582" spans="62:65" x14ac:dyDescent="0.25">
      <c r="BJ27582" s="31"/>
      <c r="BK27582" s="31"/>
      <c r="BL27582" s="31"/>
      <c r="BM27582" s="31"/>
    </row>
    <row r="27583" spans="62:65" x14ac:dyDescent="0.25">
      <c r="BJ27583" s="31"/>
      <c r="BK27583" s="31"/>
      <c r="BL27583" s="31"/>
      <c r="BM27583" s="31"/>
    </row>
    <row r="27584" spans="62:65" x14ac:dyDescent="0.25">
      <c r="BJ27584" s="31"/>
      <c r="BK27584" s="31"/>
      <c r="BL27584" s="31"/>
      <c r="BM27584" s="31"/>
    </row>
    <row r="27585" spans="62:65" x14ac:dyDescent="0.25">
      <c r="BJ27585" s="31"/>
      <c r="BK27585" s="31"/>
      <c r="BL27585" s="31"/>
      <c r="BM27585" s="31"/>
    </row>
    <row r="27586" spans="62:65" x14ac:dyDescent="0.25">
      <c r="BJ27586" s="31"/>
      <c r="BK27586" s="31"/>
      <c r="BL27586" s="31"/>
      <c r="BM27586" s="31"/>
    </row>
    <row r="27587" spans="62:65" x14ac:dyDescent="0.25">
      <c r="BJ27587" s="31"/>
      <c r="BK27587" s="31"/>
      <c r="BL27587" s="31"/>
      <c r="BM27587" s="31"/>
    </row>
    <row r="27588" spans="62:65" x14ac:dyDescent="0.25">
      <c r="BJ27588" s="31"/>
      <c r="BK27588" s="31"/>
      <c r="BL27588" s="31"/>
      <c r="BM27588" s="31"/>
    </row>
    <row r="27589" spans="62:65" x14ac:dyDescent="0.25">
      <c r="BJ27589" s="31"/>
      <c r="BK27589" s="31"/>
      <c r="BL27589" s="31"/>
      <c r="BM27589" s="31"/>
    </row>
    <row r="27590" spans="62:65" x14ac:dyDescent="0.25">
      <c r="BJ27590" s="31"/>
      <c r="BK27590" s="31"/>
      <c r="BL27590" s="31"/>
      <c r="BM27590" s="31"/>
    </row>
    <row r="27591" spans="62:65" x14ac:dyDescent="0.25">
      <c r="BJ27591" s="31"/>
      <c r="BK27591" s="31"/>
      <c r="BL27591" s="31"/>
      <c r="BM27591" s="31"/>
    </row>
    <row r="27592" spans="62:65" x14ac:dyDescent="0.25">
      <c r="BJ27592" s="31"/>
      <c r="BK27592" s="31"/>
      <c r="BL27592" s="31"/>
      <c r="BM27592" s="31"/>
    </row>
    <row r="27593" spans="62:65" x14ac:dyDescent="0.25">
      <c r="BJ27593" s="31"/>
      <c r="BK27593" s="31"/>
      <c r="BL27593" s="31"/>
      <c r="BM27593" s="31"/>
    </row>
    <row r="27594" spans="62:65" x14ac:dyDescent="0.25">
      <c r="BJ27594" s="31"/>
      <c r="BK27594" s="31"/>
      <c r="BL27594" s="31"/>
      <c r="BM27594" s="31"/>
    </row>
    <row r="27595" spans="62:65" x14ac:dyDescent="0.25">
      <c r="BJ27595" s="31"/>
      <c r="BK27595" s="31"/>
      <c r="BL27595" s="31"/>
      <c r="BM27595" s="31"/>
    </row>
    <row r="27596" spans="62:65" x14ac:dyDescent="0.25">
      <c r="BJ27596" s="31"/>
      <c r="BK27596" s="31"/>
      <c r="BL27596" s="31"/>
      <c r="BM27596" s="31"/>
    </row>
    <row r="27597" spans="62:65" x14ac:dyDescent="0.25">
      <c r="BJ27597" s="31"/>
      <c r="BK27597" s="31"/>
      <c r="BL27597" s="31"/>
      <c r="BM27597" s="31"/>
    </row>
    <row r="27598" spans="62:65" x14ac:dyDescent="0.25">
      <c r="BJ27598" s="31"/>
      <c r="BK27598" s="31"/>
      <c r="BL27598" s="31"/>
      <c r="BM27598" s="31"/>
    </row>
    <row r="27599" spans="62:65" x14ac:dyDescent="0.25">
      <c r="BJ27599" s="31"/>
      <c r="BK27599" s="31"/>
      <c r="BL27599" s="31"/>
      <c r="BM27599" s="31"/>
    </row>
    <row r="27600" spans="62:65" x14ac:dyDescent="0.25">
      <c r="BJ27600" s="31"/>
      <c r="BK27600" s="31"/>
      <c r="BL27600" s="31"/>
      <c r="BM27600" s="31"/>
    </row>
    <row r="27601" spans="62:65" x14ac:dyDescent="0.25">
      <c r="BJ27601" s="31"/>
      <c r="BK27601" s="31"/>
      <c r="BL27601" s="31"/>
      <c r="BM27601" s="31"/>
    </row>
    <row r="27602" spans="62:65" x14ac:dyDescent="0.25">
      <c r="BJ27602" s="31"/>
      <c r="BK27602" s="31"/>
      <c r="BL27602" s="31"/>
      <c r="BM27602" s="31"/>
    </row>
    <row r="27603" spans="62:65" x14ac:dyDescent="0.25">
      <c r="BJ27603" s="31"/>
      <c r="BK27603" s="31"/>
      <c r="BL27603" s="31"/>
      <c r="BM27603" s="31"/>
    </row>
    <row r="27604" spans="62:65" x14ac:dyDescent="0.25">
      <c r="BJ27604" s="31"/>
      <c r="BK27604" s="31"/>
      <c r="BL27604" s="31"/>
      <c r="BM27604" s="31"/>
    </row>
    <row r="27605" spans="62:65" x14ac:dyDescent="0.25">
      <c r="BJ27605" s="31"/>
      <c r="BK27605" s="31"/>
      <c r="BL27605" s="31"/>
      <c r="BM27605" s="31"/>
    </row>
    <row r="27606" spans="62:65" x14ac:dyDescent="0.25">
      <c r="BJ27606" s="31"/>
      <c r="BK27606" s="31"/>
      <c r="BL27606" s="31"/>
      <c r="BM27606" s="31"/>
    </row>
    <row r="27607" spans="62:65" x14ac:dyDescent="0.25">
      <c r="BJ27607" s="31"/>
      <c r="BK27607" s="31"/>
      <c r="BL27607" s="31"/>
      <c r="BM27607" s="31"/>
    </row>
    <row r="27608" spans="62:65" x14ac:dyDescent="0.25">
      <c r="BJ27608" s="31"/>
      <c r="BK27608" s="31"/>
      <c r="BL27608" s="31"/>
      <c r="BM27608" s="31"/>
    </row>
    <row r="27609" spans="62:65" x14ac:dyDescent="0.25">
      <c r="BJ27609" s="31"/>
      <c r="BK27609" s="31"/>
      <c r="BL27609" s="31"/>
      <c r="BM27609" s="31"/>
    </row>
    <row r="27610" spans="62:65" x14ac:dyDescent="0.25">
      <c r="BJ27610" s="31"/>
      <c r="BK27610" s="31"/>
      <c r="BL27610" s="31"/>
      <c r="BM27610" s="31"/>
    </row>
    <row r="27611" spans="62:65" x14ac:dyDescent="0.25">
      <c r="BJ27611" s="31"/>
      <c r="BK27611" s="31"/>
      <c r="BL27611" s="31"/>
      <c r="BM27611" s="31"/>
    </row>
    <row r="27612" spans="62:65" x14ac:dyDescent="0.25">
      <c r="BJ27612" s="31"/>
      <c r="BK27612" s="31"/>
      <c r="BL27612" s="31"/>
      <c r="BM27612" s="31"/>
    </row>
    <row r="27613" spans="62:65" x14ac:dyDescent="0.25">
      <c r="BJ27613" s="31"/>
      <c r="BK27613" s="31"/>
      <c r="BL27613" s="31"/>
      <c r="BM27613" s="31"/>
    </row>
    <row r="27614" spans="62:65" x14ac:dyDescent="0.25">
      <c r="BJ27614" s="31"/>
      <c r="BK27614" s="31"/>
      <c r="BL27614" s="31"/>
      <c r="BM27614" s="31"/>
    </row>
    <row r="27615" spans="62:65" x14ac:dyDescent="0.25">
      <c r="BJ27615" s="31"/>
      <c r="BK27615" s="31"/>
      <c r="BL27615" s="31"/>
      <c r="BM27615" s="31"/>
    </row>
    <row r="27616" spans="62:65" x14ac:dyDescent="0.25">
      <c r="BJ27616" s="31"/>
      <c r="BK27616" s="31"/>
      <c r="BL27616" s="31"/>
      <c r="BM27616" s="31"/>
    </row>
    <row r="27617" spans="62:65" x14ac:dyDescent="0.25">
      <c r="BJ27617" s="31"/>
      <c r="BK27617" s="31"/>
      <c r="BL27617" s="31"/>
      <c r="BM27617" s="31"/>
    </row>
    <row r="27618" spans="62:65" x14ac:dyDescent="0.25">
      <c r="BJ27618" s="31"/>
      <c r="BK27618" s="31"/>
      <c r="BL27618" s="31"/>
      <c r="BM27618" s="31"/>
    </row>
    <row r="27619" spans="62:65" x14ac:dyDescent="0.25">
      <c r="BJ27619" s="31"/>
      <c r="BK27619" s="31"/>
      <c r="BL27619" s="31"/>
      <c r="BM27619" s="31"/>
    </row>
    <row r="27620" spans="62:65" x14ac:dyDescent="0.25">
      <c r="BJ27620" s="31"/>
      <c r="BK27620" s="31"/>
      <c r="BL27620" s="31"/>
      <c r="BM27620" s="31"/>
    </row>
    <row r="27621" spans="62:65" x14ac:dyDescent="0.25">
      <c r="BJ27621" s="31"/>
      <c r="BK27621" s="31"/>
      <c r="BL27621" s="31"/>
      <c r="BM27621" s="31"/>
    </row>
    <row r="27622" spans="62:65" x14ac:dyDescent="0.25">
      <c r="BJ27622" s="31"/>
      <c r="BK27622" s="31"/>
      <c r="BL27622" s="31"/>
      <c r="BM27622" s="31"/>
    </row>
    <row r="27623" spans="62:65" x14ac:dyDescent="0.25">
      <c r="BJ27623" s="31"/>
      <c r="BK27623" s="31"/>
      <c r="BL27623" s="31"/>
      <c r="BM27623" s="31"/>
    </row>
    <row r="27624" spans="62:65" x14ac:dyDescent="0.25">
      <c r="BJ27624" s="31"/>
      <c r="BK27624" s="31"/>
      <c r="BL27624" s="31"/>
      <c r="BM27624" s="31"/>
    </row>
    <row r="27625" spans="62:65" x14ac:dyDescent="0.25">
      <c r="BJ27625" s="31"/>
      <c r="BK27625" s="31"/>
      <c r="BL27625" s="31"/>
      <c r="BM27625" s="31"/>
    </row>
    <row r="27626" spans="62:65" x14ac:dyDescent="0.25">
      <c r="BJ27626" s="31"/>
      <c r="BK27626" s="31"/>
      <c r="BL27626" s="31"/>
      <c r="BM27626" s="31"/>
    </row>
    <row r="27627" spans="62:65" x14ac:dyDescent="0.25">
      <c r="BJ27627" s="31"/>
      <c r="BK27627" s="31"/>
      <c r="BL27627" s="31"/>
      <c r="BM27627" s="31"/>
    </row>
    <row r="27628" spans="62:65" x14ac:dyDescent="0.25">
      <c r="BJ27628" s="31"/>
      <c r="BK27628" s="31"/>
      <c r="BL27628" s="31"/>
      <c r="BM27628" s="31"/>
    </row>
    <row r="27629" spans="62:65" x14ac:dyDescent="0.25">
      <c r="BJ27629" s="31"/>
      <c r="BK27629" s="31"/>
      <c r="BL27629" s="31"/>
      <c r="BM27629" s="31"/>
    </row>
    <row r="27630" spans="62:65" x14ac:dyDescent="0.25">
      <c r="BJ27630" s="31"/>
      <c r="BK27630" s="31"/>
      <c r="BL27630" s="31"/>
      <c r="BM27630" s="31"/>
    </row>
    <row r="27631" spans="62:65" x14ac:dyDescent="0.25">
      <c r="BJ27631" s="31"/>
      <c r="BK27631" s="31"/>
      <c r="BL27631" s="31"/>
      <c r="BM27631" s="31"/>
    </row>
    <row r="27632" spans="62:65" x14ac:dyDescent="0.25">
      <c r="BJ27632" s="31"/>
      <c r="BK27632" s="31"/>
      <c r="BL27632" s="31"/>
      <c r="BM27632" s="31"/>
    </row>
    <row r="27633" spans="62:65" x14ac:dyDescent="0.25">
      <c r="BJ27633" s="31"/>
      <c r="BK27633" s="31"/>
      <c r="BL27633" s="31"/>
      <c r="BM27633" s="31"/>
    </row>
    <row r="27634" spans="62:65" x14ac:dyDescent="0.25">
      <c r="BJ27634" s="31"/>
      <c r="BK27634" s="31"/>
      <c r="BL27634" s="31"/>
      <c r="BM27634" s="31"/>
    </row>
    <row r="27635" spans="62:65" x14ac:dyDescent="0.25">
      <c r="BJ27635" s="31"/>
      <c r="BK27635" s="31"/>
      <c r="BL27635" s="31"/>
      <c r="BM27635" s="31"/>
    </row>
    <row r="27636" spans="62:65" x14ac:dyDescent="0.25">
      <c r="BJ27636" s="31"/>
      <c r="BK27636" s="31"/>
      <c r="BL27636" s="31"/>
      <c r="BM27636" s="31"/>
    </row>
    <row r="27637" spans="62:65" x14ac:dyDescent="0.25">
      <c r="BJ27637" s="31"/>
      <c r="BK27637" s="31"/>
      <c r="BL27637" s="31"/>
      <c r="BM27637" s="31"/>
    </row>
    <row r="27638" spans="62:65" x14ac:dyDescent="0.25">
      <c r="BJ27638" s="31"/>
      <c r="BK27638" s="31"/>
      <c r="BL27638" s="31"/>
      <c r="BM27638" s="31"/>
    </row>
    <row r="27639" spans="62:65" x14ac:dyDescent="0.25">
      <c r="BJ27639" s="31"/>
      <c r="BK27639" s="31"/>
      <c r="BL27639" s="31"/>
      <c r="BM27639" s="31"/>
    </row>
    <row r="27640" spans="62:65" x14ac:dyDescent="0.25">
      <c r="BJ27640" s="31"/>
      <c r="BK27640" s="31"/>
      <c r="BL27640" s="31"/>
      <c r="BM27640" s="31"/>
    </row>
    <row r="27641" spans="62:65" x14ac:dyDescent="0.25">
      <c r="BJ27641" s="31"/>
      <c r="BK27641" s="31"/>
      <c r="BL27641" s="31"/>
      <c r="BM27641" s="31"/>
    </row>
    <row r="27642" spans="62:65" x14ac:dyDescent="0.25">
      <c r="BJ27642" s="31"/>
      <c r="BK27642" s="31"/>
      <c r="BL27642" s="31"/>
      <c r="BM27642" s="31"/>
    </row>
    <row r="27643" spans="62:65" x14ac:dyDescent="0.25">
      <c r="BJ27643" s="31"/>
      <c r="BK27643" s="31"/>
      <c r="BL27643" s="31"/>
      <c r="BM27643" s="31"/>
    </row>
    <row r="27644" spans="62:65" x14ac:dyDescent="0.25">
      <c r="BJ27644" s="31"/>
      <c r="BK27644" s="31"/>
      <c r="BL27644" s="31"/>
      <c r="BM27644" s="31"/>
    </row>
    <row r="27645" spans="62:65" x14ac:dyDescent="0.25">
      <c r="BJ27645" s="31"/>
      <c r="BK27645" s="31"/>
      <c r="BL27645" s="31"/>
      <c r="BM27645" s="31"/>
    </row>
    <row r="27646" spans="62:65" x14ac:dyDescent="0.25">
      <c r="BJ27646" s="31"/>
      <c r="BK27646" s="31"/>
      <c r="BL27646" s="31"/>
      <c r="BM27646" s="31"/>
    </row>
    <row r="27647" spans="62:65" x14ac:dyDescent="0.25">
      <c r="BJ27647" s="31"/>
      <c r="BK27647" s="31"/>
      <c r="BL27647" s="31"/>
      <c r="BM27647" s="31"/>
    </row>
    <row r="27648" spans="62:65" x14ac:dyDescent="0.25">
      <c r="BJ27648" s="31"/>
      <c r="BK27648" s="31"/>
      <c r="BL27648" s="31"/>
      <c r="BM27648" s="31"/>
    </row>
    <row r="27649" spans="62:65" x14ac:dyDescent="0.25">
      <c r="BJ27649" s="31"/>
      <c r="BK27649" s="31"/>
      <c r="BL27649" s="31"/>
      <c r="BM27649" s="31"/>
    </row>
    <row r="27650" spans="62:65" x14ac:dyDescent="0.25">
      <c r="BJ27650" s="31"/>
      <c r="BK27650" s="31"/>
      <c r="BL27650" s="31"/>
      <c r="BM27650" s="31"/>
    </row>
    <row r="27651" spans="62:65" x14ac:dyDescent="0.25">
      <c r="BJ27651" s="31"/>
      <c r="BK27651" s="31"/>
      <c r="BL27651" s="31"/>
      <c r="BM27651" s="31"/>
    </row>
    <row r="27652" spans="62:65" x14ac:dyDescent="0.25">
      <c r="BJ27652" s="31"/>
      <c r="BK27652" s="31"/>
      <c r="BL27652" s="31"/>
      <c r="BM27652" s="31"/>
    </row>
    <row r="27653" spans="62:65" x14ac:dyDescent="0.25">
      <c r="BJ27653" s="31"/>
      <c r="BK27653" s="31"/>
      <c r="BL27653" s="31"/>
      <c r="BM27653" s="31"/>
    </row>
    <row r="27654" spans="62:65" x14ac:dyDescent="0.25">
      <c r="BJ27654" s="31"/>
      <c r="BK27654" s="31"/>
      <c r="BL27654" s="31"/>
      <c r="BM27654" s="31"/>
    </row>
    <row r="27655" spans="62:65" x14ac:dyDescent="0.25">
      <c r="BJ27655" s="31"/>
      <c r="BK27655" s="31"/>
      <c r="BL27655" s="31"/>
      <c r="BM27655" s="31"/>
    </row>
    <row r="27656" spans="62:65" x14ac:dyDescent="0.25">
      <c r="BJ27656" s="31"/>
      <c r="BK27656" s="31"/>
      <c r="BL27656" s="31"/>
      <c r="BM27656" s="31"/>
    </row>
    <row r="27657" spans="62:65" x14ac:dyDescent="0.25">
      <c r="BJ27657" s="31"/>
      <c r="BK27657" s="31"/>
      <c r="BL27657" s="31"/>
      <c r="BM27657" s="31"/>
    </row>
    <row r="27658" spans="62:65" x14ac:dyDescent="0.25">
      <c r="BJ27658" s="31"/>
      <c r="BK27658" s="31"/>
      <c r="BL27658" s="31"/>
      <c r="BM27658" s="31"/>
    </row>
    <row r="27659" spans="62:65" x14ac:dyDescent="0.25">
      <c r="BJ27659" s="31"/>
      <c r="BK27659" s="31"/>
      <c r="BL27659" s="31"/>
      <c r="BM27659" s="31"/>
    </row>
    <row r="27660" spans="62:65" x14ac:dyDescent="0.25">
      <c r="BJ27660" s="31"/>
      <c r="BK27660" s="31"/>
      <c r="BL27660" s="31"/>
      <c r="BM27660" s="31"/>
    </row>
    <row r="27661" spans="62:65" x14ac:dyDescent="0.25">
      <c r="BJ27661" s="31"/>
      <c r="BK27661" s="31"/>
      <c r="BL27661" s="31"/>
      <c r="BM27661" s="31"/>
    </row>
    <row r="27662" spans="62:65" x14ac:dyDescent="0.25">
      <c r="BJ27662" s="31"/>
      <c r="BK27662" s="31"/>
      <c r="BL27662" s="31"/>
      <c r="BM27662" s="31"/>
    </row>
    <row r="27663" spans="62:65" x14ac:dyDescent="0.25">
      <c r="BJ27663" s="31"/>
      <c r="BK27663" s="31"/>
      <c r="BL27663" s="31"/>
      <c r="BM27663" s="31"/>
    </row>
    <row r="27664" spans="62:65" x14ac:dyDescent="0.25">
      <c r="BJ27664" s="31"/>
      <c r="BK27664" s="31"/>
      <c r="BL27664" s="31"/>
      <c r="BM27664" s="31"/>
    </row>
    <row r="27665" spans="62:65" x14ac:dyDescent="0.25">
      <c r="BJ27665" s="31"/>
      <c r="BK27665" s="31"/>
      <c r="BL27665" s="31"/>
      <c r="BM27665" s="31"/>
    </row>
    <row r="27666" spans="62:65" x14ac:dyDescent="0.25">
      <c r="BJ27666" s="31"/>
      <c r="BK27666" s="31"/>
      <c r="BL27666" s="31"/>
      <c r="BM27666" s="31"/>
    </row>
    <row r="27667" spans="62:65" x14ac:dyDescent="0.25">
      <c r="BJ27667" s="31"/>
      <c r="BK27667" s="31"/>
      <c r="BL27667" s="31"/>
      <c r="BM27667" s="31"/>
    </row>
    <row r="27668" spans="62:65" x14ac:dyDescent="0.25">
      <c r="BJ27668" s="31"/>
      <c r="BK27668" s="31"/>
      <c r="BL27668" s="31"/>
      <c r="BM27668" s="31"/>
    </row>
    <row r="27669" spans="62:65" x14ac:dyDescent="0.25">
      <c r="BJ27669" s="31"/>
      <c r="BK27669" s="31"/>
      <c r="BL27669" s="31"/>
      <c r="BM27669" s="31"/>
    </row>
    <row r="27670" spans="62:65" x14ac:dyDescent="0.25">
      <c r="BJ27670" s="31"/>
      <c r="BK27670" s="31"/>
      <c r="BL27670" s="31"/>
      <c r="BM27670" s="31"/>
    </row>
    <row r="27671" spans="62:65" x14ac:dyDescent="0.25">
      <c r="BJ27671" s="31"/>
      <c r="BK27671" s="31"/>
      <c r="BL27671" s="31"/>
      <c r="BM27671" s="31"/>
    </row>
    <row r="27672" spans="62:65" x14ac:dyDescent="0.25">
      <c r="BJ27672" s="31"/>
      <c r="BK27672" s="31"/>
      <c r="BL27672" s="31"/>
      <c r="BM27672" s="31"/>
    </row>
    <row r="27673" spans="62:65" x14ac:dyDescent="0.25">
      <c r="BJ27673" s="31"/>
      <c r="BK27673" s="31"/>
      <c r="BL27673" s="31"/>
      <c r="BM27673" s="31"/>
    </row>
    <row r="27674" spans="62:65" x14ac:dyDescent="0.25">
      <c r="BJ27674" s="31"/>
      <c r="BK27674" s="31"/>
      <c r="BL27674" s="31"/>
      <c r="BM27674" s="31"/>
    </row>
    <row r="27675" spans="62:65" x14ac:dyDescent="0.25">
      <c r="BJ27675" s="31"/>
      <c r="BK27675" s="31"/>
      <c r="BL27675" s="31"/>
      <c r="BM27675" s="31"/>
    </row>
    <row r="27676" spans="62:65" x14ac:dyDescent="0.25">
      <c r="BJ27676" s="31"/>
      <c r="BK27676" s="31"/>
      <c r="BL27676" s="31"/>
      <c r="BM27676" s="31"/>
    </row>
    <row r="27677" spans="62:65" x14ac:dyDescent="0.25">
      <c r="BJ27677" s="31"/>
      <c r="BK27677" s="31"/>
      <c r="BL27677" s="31"/>
      <c r="BM27677" s="31"/>
    </row>
    <row r="27678" spans="62:65" x14ac:dyDescent="0.25">
      <c r="BJ27678" s="31"/>
      <c r="BK27678" s="31"/>
      <c r="BL27678" s="31"/>
      <c r="BM27678" s="31"/>
    </row>
    <row r="27679" spans="62:65" x14ac:dyDescent="0.25">
      <c r="BJ27679" s="31"/>
      <c r="BK27679" s="31"/>
      <c r="BL27679" s="31"/>
      <c r="BM27679" s="31"/>
    </row>
    <row r="27680" spans="62:65" x14ac:dyDescent="0.25">
      <c r="BJ27680" s="31"/>
      <c r="BK27680" s="31"/>
      <c r="BL27680" s="31"/>
      <c r="BM27680" s="31"/>
    </row>
    <row r="27681" spans="62:65" x14ac:dyDescent="0.25">
      <c r="BJ27681" s="31"/>
      <c r="BK27681" s="31"/>
      <c r="BL27681" s="31"/>
      <c r="BM27681" s="31"/>
    </row>
    <row r="27682" spans="62:65" x14ac:dyDescent="0.25">
      <c r="BJ27682" s="31"/>
      <c r="BK27682" s="31"/>
      <c r="BL27682" s="31"/>
      <c r="BM27682" s="31"/>
    </row>
    <row r="27683" spans="62:65" x14ac:dyDescent="0.25">
      <c r="BJ27683" s="31"/>
      <c r="BK27683" s="31"/>
      <c r="BL27683" s="31"/>
      <c r="BM27683" s="31"/>
    </row>
    <row r="27684" spans="62:65" x14ac:dyDescent="0.25">
      <c r="BJ27684" s="31"/>
      <c r="BK27684" s="31"/>
      <c r="BL27684" s="31"/>
      <c r="BM27684" s="31"/>
    </row>
    <row r="27685" spans="62:65" x14ac:dyDescent="0.25">
      <c r="BJ27685" s="31"/>
      <c r="BK27685" s="31"/>
      <c r="BL27685" s="31"/>
      <c r="BM27685" s="31"/>
    </row>
    <row r="27686" spans="62:65" x14ac:dyDescent="0.25">
      <c r="BJ27686" s="31"/>
      <c r="BK27686" s="31"/>
      <c r="BL27686" s="31"/>
      <c r="BM27686" s="31"/>
    </row>
    <row r="27687" spans="62:65" x14ac:dyDescent="0.25">
      <c r="BJ27687" s="31"/>
      <c r="BK27687" s="31"/>
      <c r="BL27687" s="31"/>
      <c r="BM27687" s="31"/>
    </row>
    <row r="27688" spans="62:65" x14ac:dyDescent="0.25">
      <c r="BJ27688" s="31"/>
      <c r="BK27688" s="31"/>
      <c r="BL27688" s="31"/>
      <c r="BM27688" s="31"/>
    </row>
    <row r="27689" spans="62:65" x14ac:dyDescent="0.25">
      <c r="BJ27689" s="31"/>
      <c r="BK27689" s="31"/>
      <c r="BL27689" s="31"/>
      <c r="BM27689" s="31"/>
    </row>
    <row r="27690" spans="62:65" x14ac:dyDescent="0.25">
      <c r="BJ27690" s="31"/>
      <c r="BK27690" s="31"/>
      <c r="BL27690" s="31"/>
      <c r="BM27690" s="31"/>
    </row>
    <row r="27691" spans="62:65" x14ac:dyDescent="0.25">
      <c r="BJ27691" s="31"/>
      <c r="BK27691" s="31"/>
      <c r="BL27691" s="31"/>
      <c r="BM27691" s="31"/>
    </row>
    <row r="27692" spans="62:65" x14ac:dyDescent="0.25">
      <c r="BJ27692" s="31"/>
      <c r="BK27692" s="31"/>
      <c r="BL27692" s="31"/>
      <c r="BM27692" s="31"/>
    </row>
    <row r="27693" spans="62:65" x14ac:dyDescent="0.25">
      <c r="BJ27693" s="31"/>
      <c r="BK27693" s="31"/>
      <c r="BL27693" s="31"/>
      <c r="BM27693" s="31"/>
    </row>
    <row r="27694" spans="62:65" x14ac:dyDescent="0.25">
      <c r="BJ27694" s="31"/>
      <c r="BK27694" s="31"/>
      <c r="BL27694" s="31"/>
      <c r="BM27694" s="31"/>
    </row>
    <row r="27695" spans="62:65" x14ac:dyDescent="0.25">
      <c r="BJ27695" s="31"/>
      <c r="BK27695" s="31"/>
      <c r="BL27695" s="31"/>
      <c r="BM27695" s="31"/>
    </row>
    <row r="27696" spans="62:65" x14ac:dyDescent="0.25">
      <c r="BJ27696" s="31"/>
      <c r="BK27696" s="31"/>
      <c r="BL27696" s="31"/>
      <c r="BM27696" s="31"/>
    </row>
    <row r="27697" spans="62:65" x14ac:dyDescent="0.25">
      <c r="BJ27697" s="31"/>
      <c r="BK27697" s="31"/>
      <c r="BL27697" s="31"/>
      <c r="BM27697" s="31"/>
    </row>
    <row r="27698" spans="62:65" x14ac:dyDescent="0.25">
      <c r="BJ27698" s="31"/>
      <c r="BK27698" s="31"/>
      <c r="BL27698" s="31"/>
      <c r="BM27698" s="31"/>
    </row>
    <row r="27699" spans="62:65" x14ac:dyDescent="0.25">
      <c r="BJ27699" s="31"/>
      <c r="BK27699" s="31"/>
      <c r="BL27699" s="31"/>
      <c r="BM27699" s="31"/>
    </row>
    <row r="27700" spans="62:65" x14ac:dyDescent="0.25">
      <c r="BJ27700" s="31"/>
      <c r="BK27700" s="31"/>
      <c r="BL27700" s="31"/>
      <c r="BM27700" s="31"/>
    </row>
    <row r="27701" spans="62:65" x14ac:dyDescent="0.25">
      <c r="BJ27701" s="31"/>
      <c r="BK27701" s="31"/>
      <c r="BL27701" s="31"/>
      <c r="BM27701" s="31"/>
    </row>
    <row r="27702" spans="62:65" x14ac:dyDescent="0.25">
      <c r="BJ27702" s="31"/>
      <c r="BK27702" s="31"/>
      <c r="BL27702" s="31"/>
      <c r="BM27702" s="31"/>
    </row>
    <row r="27703" spans="62:65" x14ac:dyDescent="0.25">
      <c r="BJ27703" s="31"/>
      <c r="BK27703" s="31"/>
      <c r="BL27703" s="31"/>
      <c r="BM27703" s="31"/>
    </row>
    <row r="27704" spans="62:65" x14ac:dyDescent="0.25">
      <c r="BJ27704" s="31"/>
      <c r="BK27704" s="31"/>
      <c r="BL27704" s="31"/>
      <c r="BM27704" s="31"/>
    </row>
    <row r="27705" spans="62:65" x14ac:dyDescent="0.25">
      <c r="BJ27705" s="31"/>
      <c r="BK27705" s="31"/>
      <c r="BL27705" s="31"/>
      <c r="BM27705" s="31"/>
    </row>
    <row r="27706" spans="62:65" x14ac:dyDescent="0.25">
      <c r="BJ27706" s="31"/>
      <c r="BK27706" s="31"/>
      <c r="BL27706" s="31"/>
      <c r="BM27706" s="31"/>
    </row>
    <row r="27707" spans="62:65" x14ac:dyDescent="0.25">
      <c r="BJ27707" s="31"/>
      <c r="BK27707" s="31"/>
      <c r="BL27707" s="31"/>
      <c r="BM27707" s="31"/>
    </row>
    <row r="27708" spans="62:65" x14ac:dyDescent="0.25">
      <c r="BJ27708" s="31"/>
      <c r="BK27708" s="31"/>
      <c r="BL27708" s="31"/>
      <c r="BM27708" s="31"/>
    </row>
    <row r="27709" spans="62:65" x14ac:dyDescent="0.25">
      <c r="BJ27709" s="31"/>
      <c r="BK27709" s="31"/>
      <c r="BL27709" s="31"/>
      <c r="BM27709" s="31"/>
    </row>
    <row r="27710" spans="62:65" x14ac:dyDescent="0.25">
      <c r="BJ27710" s="31"/>
      <c r="BK27710" s="31"/>
      <c r="BL27710" s="31"/>
      <c r="BM27710" s="31"/>
    </row>
    <row r="27711" spans="62:65" x14ac:dyDescent="0.25">
      <c r="BJ27711" s="31"/>
      <c r="BK27711" s="31"/>
      <c r="BL27711" s="31"/>
      <c r="BM27711" s="31"/>
    </row>
    <row r="27712" spans="62:65" x14ac:dyDescent="0.25">
      <c r="BJ27712" s="31"/>
      <c r="BK27712" s="31"/>
      <c r="BL27712" s="31"/>
      <c r="BM27712" s="31"/>
    </row>
    <row r="27713" spans="62:65" x14ac:dyDescent="0.25">
      <c r="BJ27713" s="31"/>
      <c r="BK27713" s="31"/>
      <c r="BL27713" s="31"/>
      <c r="BM27713" s="31"/>
    </row>
    <row r="27714" spans="62:65" x14ac:dyDescent="0.25">
      <c r="BJ27714" s="31"/>
      <c r="BK27714" s="31"/>
      <c r="BL27714" s="31"/>
      <c r="BM27714" s="31"/>
    </row>
    <row r="27715" spans="62:65" x14ac:dyDescent="0.25">
      <c r="BJ27715" s="31"/>
      <c r="BK27715" s="31"/>
      <c r="BL27715" s="31"/>
      <c r="BM27715" s="31"/>
    </row>
    <row r="27716" spans="62:65" x14ac:dyDescent="0.25">
      <c r="BJ27716" s="31"/>
      <c r="BK27716" s="31"/>
      <c r="BL27716" s="31"/>
      <c r="BM27716" s="31"/>
    </row>
    <row r="27717" spans="62:65" x14ac:dyDescent="0.25">
      <c r="BJ27717" s="31"/>
      <c r="BK27717" s="31"/>
      <c r="BL27717" s="31"/>
      <c r="BM27717" s="31"/>
    </row>
    <row r="27718" spans="62:65" x14ac:dyDescent="0.25">
      <c r="BJ27718" s="31"/>
      <c r="BK27718" s="31"/>
      <c r="BL27718" s="31"/>
      <c r="BM27718" s="31"/>
    </row>
    <row r="27719" spans="62:65" x14ac:dyDescent="0.25">
      <c r="BJ27719" s="31"/>
      <c r="BK27719" s="31"/>
      <c r="BL27719" s="31"/>
      <c r="BM27719" s="31"/>
    </row>
    <row r="27720" spans="62:65" x14ac:dyDescent="0.25">
      <c r="BJ27720" s="31"/>
      <c r="BK27720" s="31"/>
      <c r="BL27720" s="31"/>
      <c r="BM27720" s="31"/>
    </row>
    <row r="27721" spans="62:65" x14ac:dyDescent="0.25">
      <c r="BJ27721" s="31"/>
      <c r="BK27721" s="31"/>
      <c r="BL27721" s="31"/>
      <c r="BM27721" s="31"/>
    </row>
    <row r="27722" spans="62:65" x14ac:dyDescent="0.25">
      <c r="BJ27722" s="31"/>
      <c r="BK27722" s="31"/>
      <c r="BL27722" s="31"/>
      <c r="BM27722" s="31"/>
    </row>
    <row r="27723" spans="62:65" x14ac:dyDescent="0.25">
      <c r="BJ27723" s="31"/>
      <c r="BK27723" s="31"/>
      <c r="BL27723" s="31"/>
      <c r="BM27723" s="31"/>
    </row>
    <row r="27724" spans="62:65" x14ac:dyDescent="0.25">
      <c r="BJ27724" s="31"/>
      <c r="BK27724" s="31"/>
      <c r="BL27724" s="31"/>
      <c r="BM27724" s="31"/>
    </row>
    <row r="27725" spans="62:65" x14ac:dyDescent="0.25">
      <c r="BJ27725" s="31"/>
      <c r="BK27725" s="31"/>
      <c r="BL27725" s="31"/>
      <c r="BM27725" s="31"/>
    </row>
    <row r="27726" spans="62:65" x14ac:dyDescent="0.25">
      <c r="BJ27726" s="31"/>
      <c r="BK27726" s="31"/>
      <c r="BL27726" s="31"/>
      <c r="BM27726" s="31"/>
    </row>
    <row r="27727" spans="62:65" x14ac:dyDescent="0.25">
      <c r="BJ27727" s="31"/>
      <c r="BK27727" s="31"/>
      <c r="BL27727" s="31"/>
      <c r="BM27727" s="31"/>
    </row>
    <row r="27728" spans="62:65" x14ac:dyDescent="0.25">
      <c r="BJ27728" s="31"/>
      <c r="BK27728" s="31"/>
      <c r="BL27728" s="31"/>
      <c r="BM27728" s="31"/>
    </row>
    <row r="27729" spans="62:65" x14ac:dyDescent="0.25">
      <c r="BJ27729" s="31"/>
      <c r="BK27729" s="31"/>
      <c r="BL27729" s="31"/>
      <c r="BM27729" s="31"/>
    </row>
    <row r="27730" spans="62:65" x14ac:dyDescent="0.25">
      <c r="BJ27730" s="31"/>
      <c r="BK27730" s="31"/>
      <c r="BL27730" s="31"/>
      <c r="BM27730" s="31"/>
    </row>
    <row r="27731" spans="62:65" x14ac:dyDescent="0.25">
      <c r="BJ27731" s="31"/>
      <c r="BK27731" s="31"/>
      <c r="BL27731" s="31"/>
      <c r="BM27731" s="31"/>
    </row>
    <row r="27732" spans="62:65" x14ac:dyDescent="0.25">
      <c r="BJ27732" s="31"/>
      <c r="BK27732" s="31"/>
      <c r="BL27732" s="31"/>
      <c r="BM27732" s="31"/>
    </row>
    <row r="27733" spans="62:65" x14ac:dyDescent="0.25">
      <c r="BJ27733" s="31"/>
      <c r="BK27733" s="31"/>
      <c r="BL27733" s="31"/>
      <c r="BM27733" s="31"/>
    </row>
    <row r="27734" spans="62:65" x14ac:dyDescent="0.25">
      <c r="BJ27734" s="31"/>
      <c r="BK27734" s="31"/>
      <c r="BL27734" s="31"/>
      <c r="BM27734" s="31"/>
    </row>
    <row r="27735" spans="62:65" x14ac:dyDescent="0.25">
      <c r="BJ27735" s="31"/>
      <c r="BK27735" s="31"/>
      <c r="BL27735" s="31"/>
      <c r="BM27735" s="31"/>
    </row>
    <row r="27736" spans="62:65" x14ac:dyDescent="0.25">
      <c r="BJ27736" s="31"/>
      <c r="BK27736" s="31"/>
      <c r="BL27736" s="31"/>
      <c r="BM27736" s="31"/>
    </row>
    <row r="27737" spans="62:65" x14ac:dyDescent="0.25">
      <c r="BJ27737" s="31"/>
      <c r="BK27737" s="31"/>
      <c r="BL27737" s="31"/>
      <c r="BM27737" s="31"/>
    </row>
    <row r="27738" spans="62:65" x14ac:dyDescent="0.25">
      <c r="BJ27738" s="31"/>
      <c r="BK27738" s="31"/>
      <c r="BL27738" s="31"/>
      <c r="BM27738" s="31"/>
    </row>
    <row r="27739" spans="62:65" x14ac:dyDescent="0.25">
      <c r="BJ27739" s="31"/>
      <c r="BK27739" s="31"/>
      <c r="BL27739" s="31"/>
      <c r="BM27739" s="31"/>
    </row>
    <row r="27740" spans="62:65" x14ac:dyDescent="0.25">
      <c r="BJ27740" s="31"/>
      <c r="BK27740" s="31"/>
      <c r="BL27740" s="31"/>
      <c r="BM27740" s="31"/>
    </row>
    <row r="27741" spans="62:65" x14ac:dyDescent="0.25">
      <c r="BJ27741" s="31"/>
      <c r="BK27741" s="31"/>
      <c r="BL27741" s="31"/>
      <c r="BM27741" s="31"/>
    </row>
    <row r="27742" spans="62:65" x14ac:dyDescent="0.25">
      <c r="BJ27742" s="31"/>
      <c r="BK27742" s="31"/>
      <c r="BL27742" s="31"/>
      <c r="BM27742" s="31"/>
    </row>
    <row r="27743" spans="62:65" x14ac:dyDescent="0.25">
      <c r="BJ27743" s="31"/>
      <c r="BK27743" s="31"/>
      <c r="BL27743" s="31"/>
      <c r="BM27743" s="31"/>
    </row>
    <row r="27744" spans="62:65" x14ac:dyDescent="0.25">
      <c r="BJ27744" s="31"/>
      <c r="BK27744" s="31"/>
      <c r="BL27744" s="31"/>
      <c r="BM27744" s="31"/>
    </row>
    <row r="27745" spans="62:65" x14ac:dyDescent="0.25">
      <c r="BJ27745" s="31"/>
      <c r="BK27745" s="31"/>
      <c r="BL27745" s="31"/>
      <c r="BM27745" s="31"/>
    </row>
    <row r="27746" spans="62:65" x14ac:dyDescent="0.25">
      <c r="BJ27746" s="31"/>
      <c r="BK27746" s="31"/>
      <c r="BL27746" s="31"/>
      <c r="BM27746" s="31"/>
    </row>
    <row r="27747" spans="62:65" x14ac:dyDescent="0.25">
      <c r="BJ27747" s="31"/>
      <c r="BK27747" s="31"/>
      <c r="BL27747" s="31"/>
      <c r="BM27747" s="31"/>
    </row>
    <row r="27748" spans="62:65" x14ac:dyDescent="0.25">
      <c r="BJ27748" s="31"/>
      <c r="BK27748" s="31"/>
      <c r="BL27748" s="31"/>
      <c r="BM27748" s="31"/>
    </row>
    <row r="27749" spans="62:65" x14ac:dyDescent="0.25">
      <c r="BJ27749" s="31"/>
      <c r="BK27749" s="31"/>
      <c r="BL27749" s="31"/>
      <c r="BM27749" s="31"/>
    </row>
    <row r="27750" spans="62:65" x14ac:dyDescent="0.25">
      <c r="BJ27750" s="31"/>
      <c r="BK27750" s="31"/>
      <c r="BL27750" s="31"/>
      <c r="BM27750" s="31"/>
    </row>
    <row r="27751" spans="62:65" x14ac:dyDescent="0.25">
      <c r="BJ27751" s="31"/>
      <c r="BK27751" s="31"/>
      <c r="BL27751" s="31"/>
      <c r="BM27751" s="31"/>
    </row>
    <row r="27752" spans="62:65" x14ac:dyDescent="0.25">
      <c r="BJ27752" s="31"/>
      <c r="BK27752" s="31"/>
      <c r="BL27752" s="31"/>
      <c r="BM27752" s="31"/>
    </row>
    <row r="27753" spans="62:65" x14ac:dyDescent="0.25">
      <c r="BJ27753" s="31"/>
      <c r="BK27753" s="31"/>
      <c r="BL27753" s="31"/>
      <c r="BM27753" s="31"/>
    </row>
    <row r="27754" spans="62:65" x14ac:dyDescent="0.25">
      <c r="BJ27754" s="31"/>
      <c r="BK27754" s="31"/>
      <c r="BL27754" s="31"/>
      <c r="BM27754" s="31"/>
    </row>
    <row r="27755" spans="62:65" x14ac:dyDescent="0.25">
      <c r="BJ27755" s="31"/>
      <c r="BK27755" s="31"/>
      <c r="BL27755" s="31"/>
      <c r="BM27755" s="31"/>
    </row>
    <row r="27756" spans="62:65" x14ac:dyDescent="0.25">
      <c r="BJ27756" s="31"/>
      <c r="BK27756" s="31"/>
      <c r="BL27756" s="31"/>
      <c r="BM27756" s="31"/>
    </row>
    <row r="27757" spans="62:65" x14ac:dyDescent="0.25">
      <c r="BJ27757" s="31"/>
      <c r="BK27757" s="31"/>
      <c r="BL27757" s="31"/>
      <c r="BM27757" s="31"/>
    </row>
    <row r="27758" spans="62:65" x14ac:dyDescent="0.25">
      <c r="BJ27758" s="31"/>
      <c r="BK27758" s="31"/>
      <c r="BL27758" s="31"/>
      <c r="BM27758" s="31"/>
    </row>
    <row r="27759" spans="62:65" x14ac:dyDescent="0.25">
      <c r="BJ27759" s="31"/>
      <c r="BK27759" s="31"/>
      <c r="BL27759" s="31"/>
      <c r="BM27759" s="31"/>
    </row>
    <row r="27760" spans="62:65" x14ac:dyDescent="0.25">
      <c r="BJ27760" s="31"/>
      <c r="BK27760" s="31"/>
      <c r="BL27760" s="31"/>
      <c r="BM27760" s="31"/>
    </row>
    <row r="27761" spans="62:65" x14ac:dyDescent="0.25">
      <c r="BJ27761" s="31"/>
      <c r="BK27761" s="31"/>
      <c r="BL27761" s="31"/>
      <c r="BM27761" s="31"/>
    </row>
    <row r="27762" spans="62:65" x14ac:dyDescent="0.25">
      <c r="BJ27762" s="31"/>
      <c r="BK27762" s="31"/>
      <c r="BL27762" s="31"/>
      <c r="BM27762" s="31"/>
    </row>
    <row r="27763" spans="62:65" x14ac:dyDescent="0.25">
      <c r="BJ27763" s="31"/>
      <c r="BK27763" s="31"/>
      <c r="BL27763" s="31"/>
      <c r="BM27763" s="31"/>
    </row>
    <row r="27764" spans="62:65" x14ac:dyDescent="0.25">
      <c r="BJ27764" s="31"/>
      <c r="BK27764" s="31"/>
      <c r="BL27764" s="31"/>
      <c r="BM27764" s="31"/>
    </row>
    <row r="27765" spans="62:65" x14ac:dyDescent="0.25">
      <c r="BJ27765" s="31"/>
      <c r="BK27765" s="31"/>
      <c r="BL27765" s="31"/>
      <c r="BM27765" s="31"/>
    </row>
    <row r="27766" spans="62:65" x14ac:dyDescent="0.25">
      <c r="BJ27766" s="31"/>
      <c r="BK27766" s="31"/>
      <c r="BL27766" s="31"/>
      <c r="BM27766" s="31"/>
    </row>
    <row r="27767" spans="62:65" x14ac:dyDescent="0.25">
      <c r="BJ27767" s="31"/>
      <c r="BK27767" s="31"/>
      <c r="BL27767" s="31"/>
      <c r="BM27767" s="31"/>
    </row>
    <row r="27768" spans="62:65" x14ac:dyDescent="0.25">
      <c r="BJ27768" s="31"/>
      <c r="BK27768" s="31"/>
      <c r="BL27768" s="31"/>
      <c r="BM27768" s="31"/>
    </row>
    <row r="27769" spans="62:65" x14ac:dyDescent="0.25">
      <c r="BJ27769" s="31"/>
      <c r="BK27769" s="31"/>
      <c r="BL27769" s="31"/>
      <c r="BM27769" s="31"/>
    </row>
    <row r="27770" spans="62:65" x14ac:dyDescent="0.25">
      <c r="BJ27770" s="31"/>
      <c r="BK27770" s="31"/>
      <c r="BL27770" s="31"/>
      <c r="BM27770" s="31"/>
    </row>
    <row r="27771" spans="62:65" x14ac:dyDescent="0.25">
      <c r="BJ27771" s="31"/>
      <c r="BK27771" s="31"/>
      <c r="BL27771" s="31"/>
      <c r="BM27771" s="31"/>
    </row>
    <row r="27772" spans="62:65" x14ac:dyDescent="0.25">
      <c r="BJ27772" s="31"/>
      <c r="BK27772" s="31"/>
      <c r="BL27772" s="31"/>
      <c r="BM27772" s="31"/>
    </row>
    <row r="27773" spans="62:65" x14ac:dyDescent="0.25">
      <c r="BJ27773" s="31"/>
      <c r="BK27773" s="31"/>
      <c r="BL27773" s="31"/>
      <c r="BM27773" s="31"/>
    </row>
    <row r="27774" spans="62:65" x14ac:dyDescent="0.25">
      <c r="BJ27774" s="31"/>
      <c r="BK27774" s="31"/>
      <c r="BL27774" s="31"/>
      <c r="BM27774" s="31"/>
    </row>
    <row r="27775" spans="62:65" x14ac:dyDescent="0.25">
      <c r="BJ27775" s="31"/>
      <c r="BK27775" s="31"/>
      <c r="BL27775" s="31"/>
      <c r="BM27775" s="31"/>
    </row>
    <row r="27776" spans="62:65" x14ac:dyDescent="0.25">
      <c r="BJ27776" s="31"/>
      <c r="BK27776" s="31"/>
      <c r="BL27776" s="31"/>
      <c r="BM27776" s="31"/>
    </row>
    <row r="27777" spans="62:65" x14ac:dyDescent="0.25">
      <c r="BJ27777" s="31"/>
      <c r="BK27777" s="31"/>
      <c r="BL27777" s="31"/>
      <c r="BM27777" s="31"/>
    </row>
    <row r="27778" spans="62:65" x14ac:dyDescent="0.25">
      <c r="BJ27778" s="31"/>
      <c r="BK27778" s="31"/>
      <c r="BL27778" s="31"/>
      <c r="BM27778" s="31"/>
    </row>
    <row r="27779" spans="62:65" x14ac:dyDescent="0.25">
      <c r="BJ27779" s="31"/>
      <c r="BK27779" s="31"/>
      <c r="BL27779" s="31"/>
      <c r="BM27779" s="31"/>
    </row>
    <row r="27780" spans="62:65" x14ac:dyDescent="0.25">
      <c r="BJ27780" s="31"/>
      <c r="BK27780" s="31"/>
      <c r="BL27780" s="31"/>
      <c r="BM27780" s="31"/>
    </row>
    <row r="27781" spans="62:65" x14ac:dyDescent="0.25">
      <c r="BJ27781" s="31"/>
      <c r="BK27781" s="31"/>
      <c r="BL27781" s="31"/>
      <c r="BM27781" s="31"/>
    </row>
    <row r="27782" spans="62:65" x14ac:dyDescent="0.25">
      <c r="BJ27782" s="31"/>
      <c r="BK27782" s="31"/>
      <c r="BL27782" s="31"/>
      <c r="BM27782" s="31"/>
    </row>
    <row r="27783" spans="62:65" x14ac:dyDescent="0.25">
      <c r="BJ27783" s="31"/>
      <c r="BK27783" s="31"/>
      <c r="BL27783" s="31"/>
      <c r="BM27783" s="31"/>
    </row>
    <row r="27784" spans="62:65" x14ac:dyDescent="0.25">
      <c r="BJ27784" s="31"/>
      <c r="BK27784" s="31"/>
      <c r="BL27784" s="31"/>
      <c r="BM27784" s="31"/>
    </row>
    <row r="27785" spans="62:65" x14ac:dyDescent="0.25">
      <c r="BJ27785" s="31"/>
      <c r="BK27785" s="31"/>
      <c r="BL27785" s="31"/>
      <c r="BM27785" s="31"/>
    </row>
    <row r="27786" spans="62:65" x14ac:dyDescent="0.25">
      <c r="BJ27786" s="31"/>
      <c r="BK27786" s="31"/>
      <c r="BL27786" s="31"/>
      <c r="BM27786" s="31"/>
    </row>
    <row r="27787" spans="62:65" x14ac:dyDescent="0.25">
      <c r="BJ27787" s="31"/>
      <c r="BK27787" s="31"/>
      <c r="BL27787" s="31"/>
      <c r="BM27787" s="31"/>
    </row>
    <row r="27788" spans="62:65" x14ac:dyDescent="0.25">
      <c r="BJ27788" s="31"/>
      <c r="BK27788" s="31"/>
      <c r="BL27788" s="31"/>
      <c r="BM27788" s="31"/>
    </row>
    <row r="27789" spans="62:65" x14ac:dyDescent="0.25">
      <c r="BJ27789" s="31"/>
      <c r="BK27789" s="31"/>
      <c r="BL27789" s="31"/>
      <c r="BM27789" s="31"/>
    </row>
    <row r="27790" spans="62:65" x14ac:dyDescent="0.25">
      <c r="BJ27790" s="31"/>
      <c r="BK27790" s="31"/>
      <c r="BL27790" s="31"/>
      <c r="BM27790" s="31"/>
    </row>
    <row r="27791" spans="62:65" x14ac:dyDescent="0.25">
      <c r="BJ27791" s="31"/>
      <c r="BK27791" s="31"/>
      <c r="BL27791" s="31"/>
      <c r="BM27791" s="31"/>
    </row>
    <row r="27792" spans="62:65" x14ac:dyDescent="0.25">
      <c r="BJ27792" s="31"/>
      <c r="BK27792" s="31"/>
      <c r="BL27792" s="31"/>
      <c r="BM27792" s="31"/>
    </row>
    <row r="27793" spans="62:65" x14ac:dyDescent="0.25">
      <c r="BJ27793" s="31"/>
      <c r="BK27793" s="31"/>
      <c r="BL27793" s="31"/>
      <c r="BM27793" s="31"/>
    </row>
    <row r="27794" spans="62:65" x14ac:dyDescent="0.25">
      <c r="BJ27794" s="31"/>
      <c r="BK27794" s="31"/>
      <c r="BL27794" s="31"/>
      <c r="BM27794" s="31"/>
    </row>
    <row r="27795" spans="62:65" x14ac:dyDescent="0.25">
      <c r="BJ27795" s="31"/>
      <c r="BK27795" s="31"/>
      <c r="BL27795" s="31"/>
      <c r="BM27795" s="31"/>
    </row>
    <row r="27796" spans="62:65" x14ac:dyDescent="0.25">
      <c r="BJ27796" s="31"/>
      <c r="BK27796" s="31"/>
      <c r="BL27796" s="31"/>
      <c r="BM27796" s="31"/>
    </row>
    <row r="27797" spans="62:65" x14ac:dyDescent="0.25">
      <c r="BJ27797" s="31"/>
      <c r="BK27797" s="31"/>
      <c r="BL27797" s="31"/>
      <c r="BM27797" s="31"/>
    </row>
    <row r="27798" spans="62:65" x14ac:dyDescent="0.25">
      <c r="BJ27798" s="31"/>
      <c r="BK27798" s="31"/>
      <c r="BL27798" s="31"/>
      <c r="BM27798" s="31"/>
    </row>
    <row r="27799" spans="62:65" x14ac:dyDescent="0.25">
      <c r="BJ27799" s="31"/>
      <c r="BK27799" s="31"/>
      <c r="BL27799" s="31"/>
      <c r="BM27799" s="31"/>
    </row>
    <row r="27800" spans="62:65" x14ac:dyDescent="0.25">
      <c r="BJ27800" s="31"/>
      <c r="BK27800" s="31"/>
      <c r="BL27800" s="31"/>
      <c r="BM27800" s="31"/>
    </row>
    <row r="27801" spans="62:65" x14ac:dyDescent="0.25">
      <c r="BJ27801" s="31"/>
      <c r="BK27801" s="31"/>
      <c r="BL27801" s="31"/>
      <c r="BM27801" s="31"/>
    </row>
    <row r="27802" spans="62:65" x14ac:dyDescent="0.25">
      <c r="BJ27802" s="31"/>
      <c r="BK27802" s="31"/>
      <c r="BL27802" s="31"/>
      <c r="BM27802" s="31"/>
    </row>
    <row r="27803" spans="62:65" x14ac:dyDescent="0.25">
      <c r="BJ27803" s="31"/>
      <c r="BK27803" s="31"/>
      <c r="BL27803" s="31"/>
      <c r="BM27803" s="31"/>
    </row>
    <row r="27804" spans="62:65" x14ac:dyDescent="0.25">
      <c r="BJ27804" s="31"/>
      <c r="BK27804" s="31"/>
      <c r="BL27804" s="31"/>
      <c r="BM27804" s="31"/>
    </row>
    <row r="27805" spans="62:65" x14ac:dyDescent="0.25">
      <c r="BJ27805" s="31"/>
      <c r="BK27805" s="31"/>
      <c r="BL27805" s="31"/>
      <c r="BM27805" s="31"/>
    </row>
    <row r="27806" spans="62:65" x14ac:dyDescent="0.25">
      <c r="BJ27806" s="31"/>
      <c r="BK27806" s="31"/>
      <c r="BL27806" s="31"/>
      <c r="BM27806" s="31"/>
    </row>
    <row r="27807" spans="62:65" x14ac:dyDescent="0.25">
      <c r="BJ27807" s="31"/>
      <c r="BK27807" s="31"/>
      <c r="BL27807" s="31"/>
      <c r="BM27807" s="31"/>
    </row>
    <row r="27808" spans="62:65" x14ac:dyDescent="0.25">
      <c r="BJ27808" s="31"/>
      <c r="BK27808" s="31"/>
      <c r="BL27808" s="31"/>
      <c r="BM27808" s="31"/>
    </row>
    <row r="27809" spans="62:65" x14ac:dyDescent="0.25">
      <c r="BJ27809" s="31"/>
      <c r="BK27809" s="31"/>
      <c r="BL27809" s="31"/>
      <c r="BM27809" s="31"/>
    </row>
    <row r="27810" spans="62:65" x14ac:dyDescent="0.25">
      <c r="BJ27810" s="31"/>
      <c r="BK27810" s="31"/>
      <c r="BL27810" s="31"/>
      <c r="BM27810" s="31"/>
    </row>
    <row r="27811" spans="62:65" x14ac:dyDescent="0.25">
      <c r="BJ27811" s="31"/>
      <c r="BK27811" s="31"/>
      <c r="BL27811" s="31"/>
      <c r="BM27811" s="31"/>
    </row>
    <row r="27812" spans="62:65" x14ac:dyDescent="0.25">
      <c r="BJ27812" s="31"/>
      <c r="BK27812" s="31"/>
      <c r="BL27812" s="31"/>
      <c r="BM27812" s="31"/>
    </row>
    <row r="27813" spans="62:65" x14ac:dyDescent="0.25">
      <c r="BJ27813" s="31"/>
      <c r="BK27813" s="31"/>
      <c r="BL27813" s="31"/>
      <c r="BM27813" s="31"/>
    </row>
    <row r="27814" spans="62:65" x14ac:dyDescent="0.25">
      <c r="BJ27814" s="31"/>
      <c r="BK27814" s="31"/>
      <c r="BL27814" s="31"/>
      <c r="BM27814" s="31"/>
    </row>
    <row r="27815" spans="62:65" x14ac:dyDescent="0.25">
      <c r="BJ27815" s="31"/>
      <c r="BK27815" s="31"/>
      <c r="BL27815" s="31"/>
      <c r="BM27815" s="31"/>
    </row>
    <row r="27816" spans="62:65" x14ac:dyDescent="0.25">
      <c r="BJ27816" s="31"/>
      <c r="BK27816" s="31"/>
      <c r="BL27816" s="31"/>
      <c r="BM27816" s="31"/>
    </row>
    <row r="27817" spans="62:65" x14ac:dyDescent="0.25">
      <c r="BJ27817" s="31"/>
      <c r="BK27817" s="31"/>
      <c r="BL27817" s="31"/>
      <c r="BM27817" s="31"/>
    </row>
    <row r="27818" spans="62:65" x14ac:dyDescent="0.25">
      <c r="BJ27818" s="31"/>
      <c r="BK27818" s="31"/>
      <c r="BL27818" s="31"/>
      <c r="BM27818" s="31"/>
    </row>
    <row r="27819" spans="62:65" x14ac:dyDescent="0.25">
      <c r="BJ27819" s="31"/>
      <c r="BK27819" s="31"/>
      <c r="BL27819" s="31"/>
      <c r="BM27819" s="31"/>
    </row>
    <row r="27820" spans="62:65" x14ac:dyDescent="0.25">
      <c r="BJ27820" s="31"/>
      <c r="BK27820" s="31"/>
      <c r="BL27820" s="31"/>
      <c r="BM27820" s="31"/>
    </row>
    <row r="27821" spans="62:65" x14ac:dyDescent="0.25">
      <c r="BJ27821" s="31"/>
      <c r="BK27821" s="31"/>
      <c r="BL27821" s="31"/>
      <c r="BM27821" s="31"/>
    </row>
    <row r="27822" spans="62:65" x14ac:dyDescent="0.25">
      <c r="BJ27822" s="31"/>
      <c r="BK27822" s="31"/>
      <c r="BL27822" s="31"/>
      <c r="BM27822" s="31"/>
    </row>
    <row r="27823" spans="62:65" x14ac:dyDescent="0.25">
      <c r="BJ27823" s="31"/>
      <c r="BK27823" s="31"/>
      <c r="BL27823" s="31"/>
      <c r="BM27823" s="31"/>
    </row>
    <row r="27824" spans="62:65" x14ac:dyDescent="0.25">
      <c r="BJ27824" s="31"/>
      <c r="BK27824" s="31"/>
      <c r="BL27824" s="31"/>
      <c r="BM27824" s="31"/>
    </row>
    <row r="27825" spans="62:65" x14ac:dyDescent="0.25">
      <c r="BJ27825" s="31"/>
      <c r="BK27825" s="31"/>
      <c r="BL27825" s="31"/>
      <c r="BM27825" s="31"/>
    </row>
    <row r="27826" spans="62:65" x14ac:dyDescent="0.25">
      <c r="BJ27826" s="31"/>
      <c r="BK27826" s="31"/>
      <c r="BL27826" s="31"/>
      <c r="BM27826" s="31"/>
    </row>
    <row r="27827" spans="62:65" x14ac:dyDescent="0.25">
      <c r="BJ27827" s="31"/>
      <c r="BK27827" s="31"/>
      <c r="BL27827" s="31"/>
      <c r="BM27827" s="31"/>
    </row>
    <row r="27828" spans="62:65" x14ac:dyDescent="0.25">
      <c r="BJ27828" s="31"/>
      <c r="BK27828" s="31"/>
      <c r="BL27828" s="31"/>
      <c r="BM27828" s="31"/>
    </row>
    <row r="27829" spans="62:65" x14ac:dyDescent="0.25">
      <c r="BJ27829" s="31"/>
      <c r="BK27829" s="31"/>
      <c r="BL27829" s="31"/>
      <c r="BM27829" s="31"/>
    </row>
    <row r="27830" spans="62:65" x14ac:dyDescent="0.25">
      <c r="BJ27830" s="31"/>
      <c r="BK27830" s="31"/>
      <c r="BL27830" s="31"/>
      <c r="BM27830" s="31"/>
    </row>
    <row r="27831" spans="62:65" x14ac:dyDescent="0.25">
      <c r="BJ27831" s="31"/>
      <c r="BK27831" s="31"/>
      <c r="BL27831" s="31"/>
      <c r="BM27831" s="31"/>
    </row>
    <row r="27832" spans="62:65" x14ac:dyDescent="0.25">
      <c r="BJ27832" s="31"/>
      <c r="BK27832" s="31"/>
      <c r="BL27832" s="31"/>
      <c r="BM27832" s="31"/>
    </row>
    <row r="27833" spans="62:65" x14ac:dyDescent="0.25">
      <c r="BJ27833" s="31"/>
      <c r="BK27833" s="31"/>
      <c r="BL27833" s="31"/>
      <c r="BM27833" s="31"/>
    </row>
    <row r="27834" spans="62:65" x14ac:dyDescent="0.25">
      <c r="BJ27834" s="31"/>
      <c r="BK27834" s="31"/>
      <c r="BL27834" s="31"/>
      <c r="BM27834" s="31"/>
    </row>
    <row r="27835" spans="62:65" x14ac:dyDescent="0.25">
      <c r="BJ27835" s="31"/>
      <c r="BK27835" s="31"/>
      <c r="BL27835" s="31"/>
      <c r="BM27835" s="31"/>
    </row>
    <row r="27836" spans="62:65" x14ac:dyDescent="0.25">
      <c r="BJ27836" s="31"/>
      <c r="BK27836" s="31"/>
      <c r="BL27836" s="31"/>
      <c r="BM27836" s="31"/>
    </row>
    <row r="27837" spans="62:65" x14ac:dyDescent="0.25">
      <c r="BJ27837" s="31"/>
      <c r="BK27837" s="31"/>
      <c r="BL27837" s="31"/>
      <c r="BM27837" s="31"/>
    </row>
    <row r="27838" spans="62:65" x14ac:dyDescent="0.25">
      <c r="BJ27838" s="31"/>
      <c r="BK27838" s="31"/>
      <c r="BL27838" s="31"/>
      <c r="BM27838" s="31"/>
    </row>
    <row r="27839" spans="62:65" x14ac:dyDescent="0.25">
      <c r="BJ27839" s="31"/>
      <c r="BK27839" s="31"/>
      <c r="BL27839" s="31"/>
      <c r="BM27839" s="31"/>
    </row>
    <row r="27840" spans="62:65" x14ac:dyDescent="0.25">
      <c r="BJ27840" s="31"/>
      <c r="BK27840" s="31"/>
      <c r="BL27840" s="31"/>
      <c r="BM27840" s="31"/>
    </row>
    <row r="27841" spans="62:65" x14ac:dyDescent="0.25">
      <c r="BJ27841" s="31"/>
      <c r="BK27841" s="31"/>
      <c r="BL27841" s="31"/>
      <c r="BM27841" s="31"/>
    </row>
    <row r="27842" spans="62:65" x14ac:dyDescent="0.25">
      <c r="BJ27842" s="31"/>
      <c r="BK27842" s="31"/>
      <c r="BL27842" s="31"/>
      <c r="BM27842" s="31"/>
    </row>
    <row r="27843" spans="62:65" x14ac:dyDescent="0.25">
      <c r="BJ27843" s="31"/>
      <c r="BK27843" s="31"/>
      <c r="BL27843" s="31"/>
      <c r="BM27843" s="31"/>
    </row>
    <row r="27844" spans="62:65" x14ac:dyDescent="0.25">
      <c r="BJ27844" s="31"/>
      <c r="BK27844" s="31"/>
      <c r="BL27844" s="31"/>
      <c r="BM27844" s="31"/>
    </row>
    <row r="27845" spans="62:65" x14ac:dyDescent="0.25">
      <c r="BJ27845" s="31"/>
      <c r="BK27845" s="31"/>
      <c r="BL27845" s="31"/>
      <c r="BM27845" s="31"/>
    </row>
    <row r="27846" spans="62:65" x14ac:dyDescent="0.25">
      <c r="BJ27846" s="31"/>
      <c r="BK27846" s="31"/>
      <c r="BL27846" s="31"/>
      <c r="BM27846" s="31"/>
    </row>
    <row r="27847" spans="62:65" x14ac:dyDescent="0.25">
      <c r="BJ27847" s="31"/>
      <c r="BK27847" s="31"/>
      <c r="BL27847" s="31"/>
      <c r="BM27847" s="31"/>
    </row>
    <row r="27848" spans="62:65" x14ac:dyDescent="0.25">
      <c r="BJ27848" s="31"/>
      <c r="BK27848" s="31"/>
      <c r="BL27848" s="31"/>
      <c r="BM27848" s="31"/>
    </row>
    <row r="27849" spans="62:65" x14ac:dyDescent="0.25">
      <c r="BJ27849" s="31"/>
      <c r="BK27849" s="31"/>
      <c r="BL27849" s="31"/>
      <c r="BM27849" s="31"/>
    </row>
    <row r="27850" spans="62:65" x14ac:dyDescent="0.25">
      <c r="BJ27850" s="31"/>
      <c r="BK27850" s="31"/>
      <c r="BL27850" s="31"/>
      <c r="BM27850" s="31"/>
    </row>
    <row r="27851" spans="62:65" x14ac:dyDescent="0.25">
      <c r="BJ27851" s="31"/>
      <c r="BK27851" s="31"/>
      <c r="BL27851" s="31"/>
      <c r="BM27851" s="31"/>
    </row>
    <row r="27852" spans="62:65" x14ac:dyDescent="0.25">
      <c r="BJ27852" s="31"/>
      <c r="BK27852" s="31"/>
      <c r="BL27852" s="31"/>
      <c r="BM27852" s="31"/>
    </row>
    <row r="27853" spans="62:65" x14ac:dyDescent="0.25">
      <c r="BJ27853" s="31"/>
      <c r="BK27853" s="31"/>
      <c r="BL27853" s="31"/>
      <c r="BM27853" s="31"/>
    </row>
    <row r="27854" spans="62:65" x14ac:dyDescent="0.25">
      <c r="BJ27854" s="31"/>
      <c r="BK27854" s="31"/>
      <c r="BL27854" s="31"/>
      <c r="BM27854" s="31"/>
    </row>
    <row r="27855" spans="62:65" x14ac:dyDescent="0.25">
      <c r="BJ27855" s="31"/>
      <c r="BK27855" s="31"/>
      <c r="BL27855" s="31"/>
      <c r="BM27855" s="31"/>
    </row>
    <row r="27856" spans="62:65" x14ac:dyDescent="0.25">
      <c r="BJ27856" s="31"/>
      <c r="BK27856" s="31"/>
      <c r="BL27856" s="31"/>
      <c r="BM27856" s="31"/>
    </row>
    <row r="27857" spans="62:65" x14ac:dyDescent="0.25">
      <c r="BJ27857" s="31"/>
      <c r="BK27857" s="31"/>
      <c r="BL27857" s="31"/>
      <c r="BM27857" s="31"/>
    </row>
    <row r="27858" spans="62:65" x14ac:dyDescent="0.25">
      <c r="BJ27858" s="31"/>
      <c r="BK27858" s="31"/>
      <c r="BL27858" s="31"/>
      <c r="BM27858" s="31"/>
    </row>
    <row r="27859" spans="62:65" x14ac:dyDescent="0.25">
      <c r="BJ27859" s="31"/>
      <c r="BK27859" s="31"/>
      <c r="BL27859" s="31"/>
      <c r="BM27859" s="31"/>
    </row>
    <row r="27860" spans="62:65" x14ac:dyDescent="0.25">
      <c r="BJ27860" s="31"/>
      <c r="BK27860" s="31"/>
      <c r="BL27860" s="31"/>
      <c r="BM27860" s="31"/>
    </row>
    <row r="27861" spans="62:65" x14ac:dyDescent="0.25">
      <c r="BJ27861" s="31"/>
      <c r="BK27861" s="31"/>
      <c r="BL27861" s="31"/>
      <c r="BM27861" s="31"/>
    </row>
    <row r="27862" spans="62:65" x14ac:dyDescent="0.25">
      <c r="BJ27862" s="31"/>
      <c r="BK27862" s="31"/>
      <c r="BL27862" s="31"/>
      <c r="BM27862" s="31"/>
    </row>
    <row r="27863" spans="62:65" x14ac:dyDescent="0.25">
      <c r="BJ27863" s="31"/>
      <c r="BK27863" s="31"/>
      <c r="BL27863" s="31"/>
      <c r="BM27863" s="31"/>
    </row>
    <row r="27864" spans="62:65" x14ac:dyDescent="0.25">
      <c r="BJ27864" s="31"/>
      <c r="BK27864" s="31"/>
      <c r="BL27864" s="31"/>
      <c r="BM27864" s="31"/>
    </row>
    <row r="27865" spans="62:65" x14ac:dyDescent="0.25">
      <c r="BJ27865" s="31"/>
      <c r="BK27865" s="31"/>
      <c r="BL27865" s="31"/>
      <c r="BM27865" s="31"/>
    </row>
    <row r="27866" spans="62:65" x14ac:dyDescent="0.25">
      <c r="BJ27866" s="31"/>
      <c r="BK27866" s="31"/>
      <c r="BL27866" s="31"/>
      <c r="BM27866" s="31"/>
    </row>
    <row r="27867" spans="62:65" x14ac:dyDescent="0.25">
      <c r="BJ27867" s="31"/>
      <c r="BK27867" s="31"/>
      <c r="BL27867" s="31"/>
      <c r="BM27867" s="31"/>
    </row>
    <row r="27868" spans="62:65" x14ac:dyDescent="0.25">
      <c r="BJ27868" s="31"/>
      <c r="BK27868" s="31"/>
      <c r="BL27868" s="31"/>
      <c r="BM27868" s="31"/>
    </row>
    <row r="27869" spans="62:65" x14ac:dyDescent="0.25">
      <c r="BJ27869" s="31"/>
      <c r="BK27869" s="31"/>
      <c r="BL27869" s="31"/>
      <c r="BM27869" s="31"/>
    </row>
    <row r="27870" spans="62:65" x14ac:dyDescent="0.25">
      <c r="BJ27870" s="31"/>
      <c r="BK27870" s="31"/>
      <c r="BL27870" s="31"/>
      <c r="BM27870" s="31"/>
    </row>
    <row r="27871" spans="62:65" x14ac:dyDescent="0.25">
      <c r="BJ27871" s="31"/>
      <c r="BK27871" s="31"/>
      <c r="BL27871" s="31"/>
      <c r="BM27871" s="31"/>
    </row>
    <row r="27872" spans="62:65" x14ac:dyDescent="0.25">
      <c r="BJ27872" s="31"/>
      <c r="BK27872" s="31"/>
      <c r="BL27872" s="31"/>
      <c r="BM27872" s="31"/>
    </row>
    <row r="27873" spans="62:65" x14ac:dyDescent="0.25">
      <c r="BJ27873" s="31"/>
      <c r="BK27873" s="31"/>
      <c r="BL27873" s="31"/>
      <c r="BM27873" s="31"/>
    </row>
    <row r="27874" spans="62:65" x14ac:dyDescent="0.25">
      <c r="BJ27874" s="31"/>
      <c r="BK27874" s="31"/>
      <c r="BL27874" s="31"/>
      <c r="BM27874" s="31"/>
    </row>
    <row r="27875" spans="62:65" x14ac:dyDescent="0.25">
      <c r="BJ27875" s="31"/>
      <c r="BK27875" s="31"/>
      <c r="BL27875" s="31"/>
      <c r="BM27875" s="31"/>
    </row>
    <row r="27876" spans="62:65" x14ac:dyDescent="0.25">
      <c r="BJ27876" s="31"/>
      <c r="BK27876" s="31"/>
      <c r="BL27876" s="31"/>
      <c r="BM27876" s="31"/>
    </row>
    <row r="27877" spans="62:65" x14ac:dyDescent="0.25">
      <c r="BJ27877" s="31"/>
      <c r="BK27877" s="31"/>
      <c r="BL27877" s="31"/>
      <c r="BM27877" s="31"/>
    </row>
    <row r="27878" spans="62:65" x14ac:dyDescent="0.25">
      <c r="BJ27878" s="31"/>
      <c r="BK27878" s="31"/>
      <c r="BL27878" s="31"/>
      <c r="BM27878" s="31"/>
    </row>
    <row r="27879" spans="62:65" x14ac:dyDescent="0.25">
      <c r="BJ27879" s="31"/>
      <c r="BK27879" s="31"/>
      <c r="BL27879" s="31"/>
      <c r="BM27879" s="31"/>
    </row>
    <row r="27880" spans="62:65" x14ac:dyDescent="0.25">
      <c r="BJ27880" s="31"/>
      <c r="BK27880" s="31"/>
      <c r="BL27880" s="31"/>
      <c r="BM27880" s="31"/>
    </row>
    <row r="27881" spans="62:65" x14ac:dyDescent="0.25">
      <c r="BJ27881" s="31"/>
      <c r="BK27881" s="31"/>
      <c r="BL27881" s="31"/>
      <c r="BM27881" s="31"/>
    </row>
    <row r="27882" spans="62:65" x14ac:dyDescent="0.25">
      <c r="BJ27882" s="31"/>
      <c r="BK27882" s="31"/>
      <c r="BL27882" s="31"/>
      <c r="BM27882" s="31"/>
    </row>
    <row r="27883" spans="62:65" x14ac:dyDescent="0.25">
      <c r="BJ27883" s="31"/>
      <c r="BK27883" s="31"/>
      <c r="BL27883" s="31"/>
      <c r="BM27883" s="31"/>
    </row>
    <row r="27884" spans="62:65" x14ac:dyDescent="0.25">
      <c r="BJ27884" s="31"/>
      <c r="BK27884" s="31"/>
      <c r="BL27884" s="31"/>
      <c r="BM27884" s="31"/>
    </row>
    <row r="27885" spans="62:65" x14ac:dyDescent="0.25">
      <c r="BJ27885" s="31"/>
      <c r="BK27885" s="31"/>
      <c r="BL27885" s="31"/>
      <c r="BM27885" s="31"/>
    </row>
    <row r="27886" spans="62:65" x14ac:dyDescent="0.25">
      <c r="BJ27886" s="31"/>
      <c r="BK27886" s="31"/>
      <c r="BL27886" s="31"/>
      <c r="BM27886" s="31"/>
    </row>
    <row r="27887" spans="62:65" x14ac:dyDescent="0.25">
      <c r="BJ27887" s="31"/>
      <c r="BK27887" s="31"/>
      <c r="BL27887" s="31"/>
      <c r="BM27887" s="31"/>
    </row>
    <row r="27888" spans="62:65" x14ac:dyDescent="0.25">
      <c r="BJ27888" s="31"/>
      <c r="BK27888" s="31"/>
      <c r="BL27888" s="31"/>
      <c r="BM27888" s="31"/>
    </row>
    <row r="27889" spans="62:65" x14ac:dyDescent="0.25">
      <c r="BJ27889" s="31"/>
      <c r="BK27889" s="31"/>
      <c r="BL27889" s="31"/>
      <c r="BM27889" s="31"/>
    </row>
    <row r="27890" spans="62:65" x14ac:dyDescent="0.25">
      <c r="BJ27890" s="31"/>
      <c r="BK27890" s="31"/>
      <c r="BL27890" s="31"/>
      <c r="BM27890" s="31"/>
    </row>
    <row r="27891" spans="62:65" x14ac:dyDescent="0.25">
      <c r="BJ27891" s="31"/>
      <c r="BK27891" s="31"/>
      <c r="BL27891" s="31"/>
      <c r="BM27891" s="31"/>
    </row>
    <row r="27892" spans="62:65" x14ac:dyDescent="0.25">
      <c r="BJ27892" s="31"/>
      <c r="BK27892" s="31"/>
      <c r="BL27892" s="31"/>
      <c r="BM27892" s="31"/>
    </row>
    <row r="27893" spans="62:65" x14ac:dyDescent="0.25">
      <c r="BJ27893" s="31"/>
      <c r="BK27893" s="31"/>
      <c r="BL27893" s="31"/>
      <c r="BM27893" s="31"/>
    </row>
    <row r="27894" spans="62:65" x14ac:dyDescent="0.25">
      <c r="BJ27894" s="31"/>
      <c r="BK27894" s="31"/>
      <c r="BL27894" s="31"/>
      <c r="BM27894" s="31"/>
    </row>
    <row r="27895" spans="62:65" x14ac:dyDescent="0.25">
      <c r="BJ27895" s="31"/>
      <c r="BK27895" s="31"/>
      <c r="BL27895" s="31"/>
      <c r="BM27895" s="31"/>
    </row>
    <row r="27896" spans="62:65" x14ac:dyDescent="0.25">
      <c r="BJ27896" s="31"/>
      <c r="BK27896" s="31"/>
      <c r="BL27896" s="31"/>
      <c r="BM27896" s="31"/>
    </row>
    <row r="27897" spans="62:65" x14ac:dyDescent="0.25">
      <c r="BJ27897" s="31"/>
      <c r="BK27897" s="31"/>
      <c r="BL27897" s="31"/>
      <c r="BM27897" s="31"/>
    </row>
    <row r="27898" spans="62:65" x14ac:dyDescent="0.25">
      <c r="BJ27898" s="31"/>
      <c r="BK27898" s="31"/>
      <c r="BL27898" s="31"/>
      <c r="BM27898" s="31"/>
    </row>
    <row r="27899" spans="62:65" x14ac:dyDescent="0.25">
      <c r="BJ27899" s="31"/>
      <c r="BK27899" s="31"/>
      <c r="BL27899" s="31"/>
      <c r="BM27899" s="31"/>
    </row>
    <row r="27900" spans="62:65" x14ac:dyDescent="0.25">
      <c r="BJ27900" s="31"/>
      <c r="BK27900" s="31"/>
      <c r="BL27900" s="31"/>
      <c r="BM27900" s="31"/>
    </row>
    <row r="27901" spans="62:65" x14ac:dyDescent="0.25">
      <c r="BJ27901" s="31"/>
      <c r="BK27901" s="31"/>
      <c r="BL27901" s="31"/>
      <c r="BM27901" s="31"/>
    </row>
    <row r="27902" spans="62:65" x14ac:dyDescent="0.25">
      <c r="BJ27902" s="31"/>
      <c r="BK27902" s="31"/>
      <c r="BL27902" s="31"/>
      <c r="BM27902" s="31"/>
    </row>
    <row r="27903" spans="62:65" x14ac:dyDescent="0.25">
      <c r="BJ27903" s="31"/>
      <c r="BK27903" s="31"/>
      <c r="BL27903" s="31"/>
      <c r="BM27903" s="31"/>
    </row>
    <row r="27904" spans="62:65" x14ac:dyDescent="0.25">
      <c r="BJ27904" s="31"/>
      <c r="BK27904" s="31"/>
      <c r="BL27904" s="31"/>
      <c r="BM27904" s="31"/>
    </row>
    <row r="27905" spans="62:65" x14ac:dyDescent="0.25">
      <c r="BJ27905" s="31"/>
      <c r="BK27905" s="31"/>
      <c r="BL27905" s="31"/>
      <c r="BM27905" s="31"/>
    </row>
    <row r="27906" spans="62:65" x14ac:dyDescent="0.25">
      <c r="BJ27906" s="31"/>
      <c r="BK27906" s="31"/>
      <c r="BL27906" s="31"/>
      <c r="BM27906" s="31"/>
    </row>
    <row r="27907" spans="62:65" x14ac:dyDescent="0.25">
      <c r="BJ27907" s="31"/>
      <c r="BK27907" s="31"/>
      <c r="BL27907" s="31"/>
      <c r="BM27907" s="31"/>
    </row>
    <row r="27908" spans="62:65" x14ac:dyDescent="0.25">
      <c r="BJ27908" s="31"/>
      <c r="BK27908" s="31"/>
      <c r="BL27908" s="31"/>
      <c r="BM27908" s="31"/>
    </row>
    <row r="27909" spans="62:65" x14ac:dyDescent="0.25">
      <c r="BJ27909" s="31"/>
      <c r="BK27909" s="31"/>
      <c r="BL27909" s="31"/>
      <c r="BM27909" s="31"/>
    </row>
    <row r="27910" spans="62:65" x14ac:dyDescent="0.25">
      <c r="BJ27910" s="31"/>
      <c r="BK27910" s="31"/>
      <c r="BL27910" s="31"/>
      <c r="BM27910" s="31"/>
    </row>
    <row r="27911" spans="62:65" x14ac:dyDescent="0.25">
      <c r="BJ27911" s="31"/>
      <c r="BK27911" s="31"/>
      <c r="BL27911" s="31"/>
      <c r="BM27911" s="31"/>
    </row>
    <row r="27912" spans="62:65" x14ac:dyDescent="0.25">
      <c r="BJ27912" s="31"/>
      <c r="BK27912" s="31"/>
      <c r="BL27912" s="31"/>
      <c r="BM27912" s="31"/>
    </row>
    <row r="27913" spans="62:65" x14ac:dyDescent="0.25">
      <c r="BJ27913" s="31"/>
      <c r="BK27913" s="31"/>
      <c r="BL27913" s="31"/>
      <c r="BM27913" s="31"/>
    </row>
    <row r="27914" spans="62:65" x14ac:dyDescent="0.25">
      <c r="BJ27914" s="31"/>
      <c r="BK27914" s="31"/>
      <c r="BL27914" s="31"/>
      <c r="BM27914" s="31"/>
    </row>
    <row r="27915" spans="62:65" x14ac:dyDescent="0.25">
      <c r="BJ27915" s="31"/>
      <c r="BK27915" s="31"/>
      <c r="BL27915" s="31"/>
      <c r="BM27915" s="31"/>
    </row>
    <row r="27916" spans="62:65" x14ac:dyDescent="0.25">
      <c r="BJ27916" s="31"/>
      <c r="BK27916" s="31"/>
      <c r="BL27916" s="31"/>
      <c r="BM27916" s="31"/>
    </row>
    <row r="27917" spans="62:65" x14ac:dyDescent="0.25">
      <c r="BJ27917" s="31"/>
      <c r="BK27917" s="31"/>
      <c r="BL27917" s="31"/>
      <c r="BM27917" s="31"/>
    </row>
    <row r="27918" spans="62:65" x14ac:dyDescent="0.25">
      <c r="BJ27918" s="31"/>
      <c r="BK27918" s="31"/>
      <c r="BL27918" s="31"/>
      <c r="BM27918" s="31"/>
    </row>
    <row r="27919" spans="62:65" x14ac:dyDescent="0.25">
      <c r="BJ27919" s="31"/>
      <c r="BK27919" s="31"/>
      <c r="BL27919" s="31"/>
      <c r="BM27919" s="31"/>
    </row>
    <row r="27920" spans="62:65" x14ac:dyDescent="0.25">
      <c r="BJ27920" s="31"/>
      <c r="BK27920" s="31"/>
      <c r="BL27920" s="31"/>
      <c r="BM27920" s="31"/>
    </row>
    <row r="27921" spans="62:65" x14ac:dyDescent="0.25">
      <c r="BJ27921" s="31"/>
      <c r="BK27921" s="31"/>
      <c r="BL27921" s="31"/>
      <c r="BM27921" s="31"/>
    </row>
    <row r="27922" spans="62:65" x14ac:dyDescent="0.25">
      <c r="BJ27922" s="31"/>
      <c r="BK27922" s="31"/>
      <c r="BL27922" s="31"/>
      <c r="BM27922" s="31"/>
    </row>
    <row r="27923" spans="62:65" x14ac:dyDescent="0.25">
      <c r="BJ27923" s="31"/>
      <c r="BK27923" s="31"/>
      <c r="BL27923" s="31"/>
      <c r="BM27923" s="31"/>
    </row>
    <row r="27924" spans="62:65" x14ac:dyDescent="0.25">
      <c r="BJ27924" s="31"/>
      <c r="BK27924" s="31"/>
      <c r="BL27924" s="31"/>
      <c r="BM27924" s="31"/>
    </row>
    <row r="27925" spans="62:65" x14ac:dyDescent="0.25">
      <c r="BJ27925" s="31"/>
      <c r="BK27925" s="31"/>
      <c r="BL27925" s="31"/>
      <c r="BM27925" s="31"/>
    </row>
    <row r="27926" spans="62:65" x14ac:dyDescent="0.25">
      <c r="BJ27926" s="31"/>
      <c r="BK27926" s="31"/>
      <c r="BL27926" s="31"/>
      <c r="BM27926" s="31"/>
    </row>
    <row r="27927" spans="62:65" x14ac:dyDescent="0.25">
      <c r="BJ27927" s="31"/>
      <c r="BK27927" s="31"/>
      <c r="BL27927" s="31"/>
      <c r="BM27927" s="31"/>
    </row>
    <row r="27928" spans="62:65" x14ac:dyDescent="0.25">
      <c r="BJ27928" s="31"/>
      <c r="BK27928" s="31"/>
      <c r="BL27928" s="31"/>
      <c r="BM27928" s="31"/>
    </row>
    <row r="27929" spans="62:65" x14ac:dyDescent="0.25">
      <c r="BJ27929" s="31"/>
      <c r="BK27929" s="31"/>
      <c r="BL27929" s="31"/>
      <c r="BM27929" s="31"/>
    </row>
    <row r="27930" spans="62:65" x14ac:dyDescent="0.25">
      <c r="BJ27930" s="31"/>
      <c r="BK27930" s="31"/>
      <c r="BL27930" s="31"/>
      <c r="BM27930" s="31"/>
    </row>
    <row r="27931" spans="62:65" x14ac:dyDescent="0.25">
      <c r="BJ27931" s="31"/>
      <c r="BK27931" s="31"/>
      <c r="BL27931" s="31"/>
      <c r="BM27931" s="31"/>
    </row>
    <row r="27932" spans="62:65" x14ac:dyDescent="0.25">
      <c r="BJ27932" s="31"/>
      <c r="BK27932" s="31"/>
      <c r="BL27932" s="31"/>
      <c r="BM27932" s="31"/>
    </row>
    <row r="27933" spans="62:65" x14ac:dyDescent="0.25">
      <c r="BJ27933" s="31"/>
      <c r="BK27933" s="31"/>
      <c r="BL27933" s="31"/>
      <c r="BM27933" s="31"/>
    </row>
    <row r="27934" spans="62:65" x14ac:dyDescent="0.25">
      <c r="BJ27934" s="31"/>
      <c r="BK27934" s="31"/>
      <c r="BL27934" s="31"/>
      <c r="BM27934" s="31"/>
    </row>
    <row r="27935" spans="62:65" x14ac:dyDescent="0.25">
      <c r="BJ27935" s="31"/>
      <c r="BK27935" s="31"/>
      <c r="BL27935" s="31"/>
      <c r="BM27935" s="31"/>
    </row>
    <row r="27936" spans="62:65" x14ac:dyDescent="0.25">
      <c r="BJ27936" s="31"/>
      <c r="BK27936" s="31"/>
      <c r="BL27936" s="31"/>
      <c r="BM27936" s="31"/>
    </row>
    <row r="27937" spans="62:65" x14ac:dyDescent="0.25">
      <c r="BJ27937" s="31"/>
      <c r="BK27937" s="31"/>
      <c r="BL27937" s="31"/>
      <c r="BM27937" s="31"/>
    </row>
    <row r="27938" spans="62:65" x14ac:dyDescent="0.25">
      <c r="BJ27938" s="31"/>
      <c r="BK27938" s="31"/>
      <c r="BL27938" s="31"/>
      <c r="BM27938" s="31"/>
    </row>
    <row r="27939" spans="62:65" x14ac:dyDescent="0.25">
      <c r="BJ27939" s="31"/>
      <c r="BK27939" s="31"/>
      <c r="BL27939" s="31"/>
      <c r="BM27939" s="31"/>
    </row>
    <row r="27940" spans="62:65" x14ac:dyDescent="0.25">
      <c r="BJ27940" s="31"/>
      <c r="BK27940" s="31"/>
      <c r="BL27940" s="31"/>
      <c r="BM27940" s="31"/>
    </row>
    <row r="27941" spans="62:65" x14ac:dyDescent="0.25">
      <c r="BJ27941" s="31"/>
      <c r="BK27941" s="31"/>
      <c r="BL27941" s="31"/>
      <c r="BM27941" s="31"/>
    </row>
    <row r="27942" spans="62:65" x14ac:dyDescent="0.25">
      <c r="BJ27942" s="31"/>
      <c r="BK27942" s="31"/>
      <c r="BL27942" s="31"/>
      <c r="BM27942" s="31"/>
    </row>
    <row r="27943" spans="62:65" x14ac:dyDescent="0.25">
      <c r="BJ27943" s="31"/>
      <c r="BK27943" s="31"/>
      <c r="BL27943" s="31"/>
      <c r="BM27943" s="31"/>
    </row>
    <row r="27944" spans="62:65" x14ac:dyDescent="0.25">
      <c r="BJ27944" s="31"/>
      <c r="BK27944" s="31"/>
      <c r="BL27944" s="31"/>
      <c r="BM27944" s="31"/>
    </row>
    <row r="27945" spans="62:65" x14ac:dyDescent="0.25">
      <c r="BJ27945" s="31"/>
      <c r="BK27945" s="31"/>
      <c r="BL27945" s="31"/>
      <c r="BM27945" s="31"/>
    </row>
    <row r="27946" spans="62:65" x14ac:dyDescent="0.25">
      <c r="BJ27946" s="31"/>
      <c r="BK27946" s="31"/>
      <c r="BL27946" s="31"/>
      <c r="BM27946" s="31"/>
    </row>
    <row r="27947" spans="62:65" x14ac:dyDescent="0.25">
      <c r="BJ27947" s="31"/>
      <c r="BK27947" s="31"/>
      <c r="BL27947" s="31"/>
      <c r="BM27947" s="31"/>
    </row>
    <row r="27948" spans="62:65" x14ac:dyDescent="0.25">
      <c r="BJ27948" s="31"/>
      <c r="BK27948" s="31"/>
      <c r="BL27948" s="31"/>
      <c r="BM27948" s="31"/>
    </row>
    <row r="27949" spans="62:65" x14ac:dyDescent="0.25">
      <c r="BJ27949" s="31"/>
      <c r="BK27949" s="31"/>
      <c r="BL27949" s="31"/>
      <c r="BM27949" s="31"/>
    </row>
    <row r="27950" spans="62:65" x14ac:dyDescent="0.25">
      <c r="BJ27950" s="31"/>
      <c r="BK27950" s="31"/>
      <c r="BL27950" s="31"/>
      <c r="BM27950" s="31"/>
    </row>
    <row r="27951" spans="62:65" x14ac:dyDescent="0.25">
      <c r="BJ27951" s="31"/>
      <c r="BK27951" s="31"/>
      <c r="BL27951" s="31"/>
      <c r="BM27951" s="31"/>
    </row>
    <row r="27952" spans="62:65" x14ac:dyDescent="0.25">
      <c r="BJ27952" s="31"/>
      <c r="BK27952" s="31"/>
      <c r="BL27952" s="31"/>
      <c r="BM27952" s="31"/>
    </row>
    <row r="27953" spans="62:65" x14ac:dyDescent="0.25">
      <c r="BJ27953" s="31"/>
      <c r="BK27953" s="31"/>
      <c r="BL27953" s="31"/>
      <c r="BM27953" s="31"/>
    </row>
    <row r="27954" spans="62:65" x14ac:dyDescent="0.25">
      <c r="BJ27954" s="31"/>
      <c r="BK27954" s="31"/>
      <c r="BL27954" s="31"/>
      <c r="BM27954" s="31"/>
    </row>
    <row r="27955" spans="62:65" x14ac:dyDescent="0.25">
      <c r="BJ27955" s="31"/>
      <c r="BK27955" s="31"/>
      <c r="BL27955" s="31"/>
      <c r="BM27955" s="31"/>
    </row>
    <row r="27956" spans="62:65" x14ac:dyDescent="0.25">
      <c r="BJ27956" s="31"/>
      <c r="BK27956" s="31"/>
      <c r="BL27956" s="31"/>
      <c r="BM27956" s="31"/>
    </row>
    <row r="27957" spans="62:65" x14ac:dyDescent="0.25">
      <c r="BJ27957" s="31"/>
      <c r="BK27957" s="31"/>
      <c r="BL27957" s="31"/>
      <c r="BM27957" s="31"/>
    </row>
    <row r="27958" spans="62:65" x14ac:dyDescent="0.25">
      <c r="BJ27958" s="31"/>
      <c r="BK27958" s="31"/>
      <c r="BL27958" s="31"/>
      <c r="BM27958" s="31"/>
    </row>
    <row r="27959" spans="62:65" x14ac:dyDescent="0.25">
      <c r="BJ27959" s="31"/>
      <c r="BK27959" s="31"/>
      <c r="BL27959" s="31"/>
      <c r="BM27959" s="31"/>
    </row>
    <row r="27960" spans="62:65" x14ac:dyDescent="0.25">
      <c r="BJ27960" s="31"/>
      <c r="BK27960" s="31"/>
      <c r="BL27960" s="31"/>
      <c r="BM27960" s="31"/>
    </row>
    <row r="27961" spans="62:65" x14ac:dyDescent="0.25">
      <c r="BJ27961" s="31"/>
      <c r="BK27961" s="31"/>
      <c r="BL27961" s="31"/>
      <c r="BM27961" s="31"/>
    </row>
    <row r="27962" spans="62:65" x14ac:dyDescent="0.25">
      <c r="BJ27962" s="31"/>
      <c r="BK27962" s="31"/>
      <c r="BL27962" s="31"/>
      <c r="BM27962" s="31"/>
    </row>
    <row r="27963" spans="62:65" x14ac:dyDescent="0.25">
      <c r="BJ27963" s="31"/>
      <c r="BK27963" s="31"/>
      <c r="BL27963" s="31"/>
      <c r="BM27963" s="31"/>
    </row>
    <row r="27964" spans="62:65" x14ac:dyDescent="0.25">
      <c r="BJ27964" s="31"/>
      <c r="BK27964" s="31"/>
      <c r="BL27964" s="31"/>
      <c r="BM27964" s="31"/>
    </row>
    <row r="27965" spans="62:65" x14ac:dyDescent="0.25">
      <c r="BJ27965" s="31"/>
      <c r="BK27965" s="31"/>
      <c r="BL27965" s="31"/>
      <c r="BM27965" s="31"/>
    </row>
    <row r="27966" spans="62:65" x14ac:dyDescent="0.25">
      <c r="BJ27966" s="31"/>
      <c r="BK27966" s="31"/>
      <c r="BL27966" s="31"/>
      <c r="BM27966" s="31"/>
    </row>
    <row r="27967" spans="62:65" x14ac:dyDescent="0.25">
      <c r="BJ27967" s="31"/>
      <c r="BK27967" s="31"/>
      <c r="BL27967" s="31"/>
      <c r="BM27967" s="31"/>
    </row>
    <row r="27968" spans="62:65" x14ac:dyDescent="0.25">
      <c r="BJ27968" s="31"/>
      <c r="BK27968" s="31"/>
      <c r="BL27968" s="31"/>
      <c r="BM27968" s="31"/>
    </row>
    <row r="27969" spans="62:65" x14ac:dyDescent="0.25">
      <c r="BJ27969" s="31"/>
      <c r="BK27969" s="31"/>
      <c r="BL27969" s="31"/>
      <c r="BM27969" s="31"/>
    </row>
    <row r="27970" spans="62:65" x14ac:dyDescent="0.25">
      <c r="BJ27970" s="31"/>
      <c r="BK27970" s="31"/>
      <c r="BL27970" s="31"/>
      <c r="BM27970" s="31"/>
    </row>
    <row r="27971" spans="62:65" x14ac:dyDescent="0.25">
      <c r="BJ27971" s="31"/>
      <c r="BK27971" s="31"/>
      <c r="BL27971" s="31"/>
      <c r="BM27971" s="31"/>
    </row>
    <row r="27972" spans="62:65" x14ac:dyDescent="0.25">
      <c r="BJ27972" s="31"/>
      <c r="BK27972" s="31"/>
      <c r="BL27972" s="31"/>
      <c r="BM27972" s="31"/>
    </row>
    <row r="27973" spans="62:65" x14ac:dyDescent="0.25">
      <c r="BJ27973" s="31"/>
      <c r="BK27973" s="31"/>
      <c r="BL27973" s="31"/>
      <c r="BM27973" s="31"/>
    </row>
    <row r="27974" spans="62:65" x14ac:dyDescent="0.25">
      <c r="BJ27974" s="31"/>
      <c r="BK27974" s="31"/>
      <c r="BL27974" s="31"/>
      <c r="BM27974" s="31"/>
    </row>
    <row r="27975" spans="62:65" x14ac:dyDescent="0.25">
      <c r="BJ27975" s="31"/>
      <c r="BK27975" s="31"/>
      <c r="BL27975" s="31"/>
      <c r="BM27975" s="31"/>
    </row>
    <row r="27976" spans="62:65" x14ac:dyDescent="0.25">
      <c r="BJ27976" s="31"/>
      <c r="BK27976" s="31"/>
      <c r="BL27976" s="31"/>
      <c r="BM27976" s="31"/>
    </row>
    <row r="27977" spans="62:65" x14ac:dyDescent="0.25">
      <c r="BJ27977" s="31"/>
      <c r="BK27977" s="31"/>
      <c r="BL27977" s="31"/>
      <c r="BM27977" s="31"/>
    </row>
    <row r="27978" spans="62:65" x14ac:dyDescent="0.25">
      <c r="BJ27978" s="31"/>
      <c r="BK27978" s="31"/>
      <c r="BL27978" s="31"/>
      <c r="BM27978" s="31"/>
    </row>
    <row r="27979" spans="62:65" x14ac:dyDescent="0.25">
      <c r="BJ27979" s="31"/>
      <c r="BK27979" s="31"/>
      <c r="BL27979" s="31"/>
      <c r="BM27979" s="31"/>
    </row>
    <row r="27980" spans="62:65" x14ac:dyDescent="0.25">
      <c r="BJ27980" s="31"/>
      <c r="BK27980" s="31"/>
      <c r="BL27980" s="31"/>
      <c r="BM27980" s="31"/>
    </row>
    <row r="27981" spans="62:65" x14ac:dyDescent="0.25">
      <c r="BJ27981" s="31"/>
      <c r="BK27981" s="31"/>
      <c r="BL27981" s="31"/>
      <c r="BM27981" s="31"/>
    </row>
    <row r="27982" spans="62:65" x14ac:dyDescent="0.25">
      <c r="BJ27982" s="31"/>
      <c r="BK27982" s="31"/>
      <c r="BL27982" s="31"/>
      <c r="BM27982" s="31"/>
    </row>
    <row r="27983" spans="62:65" x14ac:dyDescent="0.25">
      <c r="BJ27983" s="31"/>
      <c r="BK27983" s="31"/>
      <c r="BL27983" s="31"/>
      <c r="BM27983" s="31"/>
    </row>
    <row r="27984" spans="62:65" x14ac:dyDescent="0.25">
      <c r="BJ27984" s="31"/>
      <c r="BK27984" s="31"/>
      <c r="BL27984" s="31"/>
      <c r="BM27984" s="31"/>
    </row>
    <row r="27985" spans="62:65" x14ac:dyDescent="0.25">
      <c r="BJ27985" s="31"/>
      <c r="BK27985" s="31"/>
      <c r="BL27985" s="31"/>
      <c r="BM27985" s="31"/>
    </row>
    <row r="27986" spans="62:65" x14ac:dyDescent="0.25">
      <c r="BJ27986" s="31"/>
      <c r="BK27986" s="31"/>
      <c r="BL27986" s="31"/>
      <c r="BM27986" s="31"/>
    </row>
    <row r="27987" spans="62:65" x14ac:dyDescent="0.25">
      <c r="BJ27987" s="31"/>
      <c r="BK27987" s="31"/>
      <c r="BL27987" s="31"/>
      <c r="BM27987" s="31"/>
    </row>
    <row r="27988" spans="62:65" x14ac:dyDescent="0.25">
      <c r="BJ27988" s="31"/>
      <c r="BK27988" s="31"/>
      <c r="BL27988" s="31"/>
      <c r="BM27988" s="31"/>
    </row>
    <row r="27989" spans="62:65" x14ac:dyDescent="0.25">
      <c r="BJ27989" s="31"/>
      <c r="BK27989" s="31"/>
      <c r="BL27989" s="31"/>
      <c r="BM27989" s="31"/>
    </row>
    <row r="27990" spans="62:65" x14ac:dyDescent="0.25">
      <c r="BJ27990" s="31"/>
      <c r="BK27990" s="31"/>
      <c r="BL27990" s="31"/>
      <c r="BM27990" s="31"/>
    </row>
    <row r="27991" spans="62:65" x14ac:dyDescent="0.25">
      <c r="BJ27991" s="31"/>
      <c r="BK27991" s="31"/>
      <c r="BL27991" s="31"/>
      <c r="BM27991" s="31"/>
    </row>
    <row r="27992" spans="62:65" x14ac:dyDescent="0.25">
      <c r="BJ27992" s="31"/>
      <c r="BK27992" s="31"/>
      <c r="BL27992" s="31"/>
      <c r="BM27992" s="31"/>
    </row>
    <row r="27993" spans="62:65" x14ac:dyDescent="0.25">
      <c r="BJ27993" s="31"/>
      <c r="BK27993" s="31"/>
      <c r="BL27993" s="31"/>
      <c r="BM27993" s="31"/>
    </row>
    <row r="27994" spans="62:65" x14ac:dyDescent="0.25">
      <c r="BJ27994" s="31"/>
      <c r="BK27994" s="31"/>
      <c r="BL27994" s="31"/>
      <c r="BM27994" s="31"/>
    </row>
    <row r="27995" spans="62:65" x14ac:dyDescent="0.25">
      <c r="BJ27995" s="31"/>
      <c r="BK27995" s="31"/>
      <c r="BL27995" s="31"/>
      <c r="BM27995" s="31"/>
    </row>
    <row r="27996" spans="62:65" x14ac:dyDescent="0.25">
      <c r="BJ27996" s="31"/>
      <c r="BK27996" s="31"/>
      <c r="BL27996" s="31"/>
      <c r="BM27996" s="31"/>
    </row>
    <row r="27997" spans="62:65" x14ac:dyDescent="0.25">
      <c r="BJ27997" s="31"/>
      <c r="BK27997" s="31"/>
      <c r="BL27997" s="31"/>
      <c r="BM27997" s="31"/>
    </row>
    <row r="27998" spans="62:65" x14ac:dyDescent="0.25">
      <c r="BJ27998" s="31"/>
      <c r="BK27998" s="31"/>
      <c r="BL27998" s="31"/>
      <c r="BM27998" s="31"/>
    </row>
    <row r="27999" spans="62:65" x14ac:dyDescent="0.25">
      <c r="BJ27999" s="31"/>
      <c r="BK27999" s="31"/>
      <c r="BL27999" s="31"/>
      <c r="BM27999" s="31"/>
    </row>
    <row r="28000" spans="62:65" x14ac:dyDescent="0.25">
      <c r="BJ28000" s="31"/>
      <c r="BK28000" s="31"/>
      <c r="BL28000" s="31"/>
      <c r="BM28000" s="31"/>
    </row>
    <row r="28001" spans="62:65" x14ac:dyDescent="0.25">
      <c r="BJ28001" s="31"/>
      <c r="BK28001" s="31"/>
      <c r="BL28001" s="31"/>
      <c r="BM28001" s="31"/>
    </row>
    <row r="28002" spans="62:65" x14ac:dyDescent="0.25">
      <c r="BJ28002" s="31"/>
      <c r="BK28002" s="31"/>
      <c r="BL28002" s="31"/>
      <c r="BM28002" s="31"/>
    </row>
    <row r="28003" spans="62:65" x14ac:dyDescent="0.25">
      <c r="BJ28003" s="31"/>
      <c r="BK28003" s="31"/>
      <c r="BL28003" s="31"/>
      <c r="BM28003" s="31"/>
    </row>
    <row r="28004" spans="62:65" x14ac:dyDescent="0.25">
      <c r="BJ28004" s="31"/>
      <c r="BK28004" s="31"/>
      <c r="BL28004" s="31"/>
      <c r="BM28004" s="31"/>
    </row>
    <row r="28005" spans="62:65" x14ac:dyDescent="0.25">
      <c r="BJ28005" s="31"/>
      <c r="BK28005" s="31"/>
      <c r="BL28005" s="31"/>
      <c r="BM28005" s="31"/>
    </row>
    <row r="28006" spans="62:65" x14ac:dyDescent="0.25">
      <c r="BJ28006" s="31"/>
      <c r="BK28006" s="31"/>
      <c r="BL28006" s="31"/>
      <c r="BM28006" s="31"/>
    </row>
    <row r="28007" spans="62:65" x14ac:dyDescent="0.25">
      <c r="BJ28007" s="31"/>
      <c r="BK28007" s="31"/>
      <c r="BL28007" s="31"/>
      <c r="BM28007" s="31"/>
    </row>
    <row r="28008" spans="62:65" x14ac:dyDescent="0.25">
      <c r="BJ28008" s="31"/>
      <c r="BK28008" s="31"/>
      <c r="BL28008" s="31"/>
      <c r="BM28008" s="31"/>
    </row>
    <row r="28009" spans="62:65" x14ac:dyDescent="0.25">
      <c r="BJ28009" s="31"/>
      <c r="BK28009" s="31"/>
      <c r="BL28009" s="31"/>
      <c r="BM28009" s="31"/>
    </row>
    <row r="28010" spans="62:65" x14ac:dyDescent="0.25">
      <c r="BJ28010" s="31"/>
      <c r="BK28010" s="31"/>
      <c r="BL28010" s="31"/>
      <c r="BM28010" s="31"/>
    </row>
    <row r="28011" spans="62:65" x14ac:dyDescent="0.25">
      <c r="BJ28011" s="31"/>
      <c r="BK28011" s="31"/>
      <c r="BL28011" s="31"/>
      <c r="BM28011" s="31"/>
    </row>
    <row r="28012" spans="62:65" x14ac:dyDescent="0.25">
      <c r="BJ28012" s="31"/>
      <c r="BK28012" s="31"/>
      <c r="BL28012" s="31"/>
      <c r="BM28012" s="31"/>
    </row>
    <row r="28013" spans="62:65" x14ac:dyDescent="0.25">
      <c r="BJ28013" s="31"/>
      <c r="BK28013" s="31"/>
      <c r="BL28013" s="31"/>
      <c r="BM28013" s="31"/>
    </row>
    <row r="28014" spans="62:65" x14ac:dyDescent="0.25">
      <c r="BJ28014" s="31"/>
      <c r="BK28014" s="31"/>
      <c r="BL28014" s="31"/>
      <c r="BM28014" s="31"/>
    </row>
    <row r="28015" spans="62:65" x14ac:dyDescent="0.25">
      <c r="BJ28015" s="31"/>
      <c r="BK28015" s="31"/>
      <c r="BL28015" s="31"/>
      <c r="BM28015" s="31"/>
    </row>
    <row r="28016" spans="62:65" x14ac:dyDescent="0.25">
      <c r="BJ28016" s="31"/>
      <c r="BK28016" s="31"/>
      <c r="BL28016" s="31"/>
      <c r="BM28016" s="31"/>
    </row>
    <row r="28017" spans="62:65" x14ac:dyDescent="0.25">
      <c r="BJ28017" s="31"/>
      <c r="BK28017" s="31"/>
      <c r="BL28017" s="31"/>
      <c r="BM28017" s="31"/>
    </row>
    <row r="28018" spans="62:65" x14ac:dyDescent="0.25">
      <c r="BJ28018" s="31"/>
      <c r="BK28018" s="31"/>
      <c r="BL28018" s="31"/>
      <c r="BM28018" s="31"/>
    </row>
    <row r="28019" spans="62:65" x14ac:dyDescent="0.25">
      <c r="BJ28019" s="31"/>
      <c r="BK28019" s="31"/>
      <c r="BL28019" s="31"/>
      <c r="BM28019" s="31"/>
    </row>
    <row r="28020" spans="62:65" x14ac:dyDescent="0.25">
      <c r="BJ28020" s="31"/>
      <c r="BK28020" s="31"/>
      <c r="BL28020" s="31"/>
      <c r="BM28020" s="31"/>
    </row>
    <row r="28021" spans="62:65" x14ac:dyDescent="0.25">
      <c r="BJ28021" s="31"/>
      <c r="BK28021" s="31"/>
      <c r="BL28021" s="31"/>
      <c r="BM28021" s="31"/>
    </row>
    <row r="28022" spans="62:65" x14ac:dyDescent="0.25">
      <c r="BJ28022" s="31"/>
      <c r="BK28022" s="31"/>
      <c r="BL28022" s="31"/>
      <c r="BM28022" s="31"/>
    </row>
    <row r="28023" spans="62:65" x14ac:dyDescent="0.25">
      <c r="BJ28023" s="31"/>
      <c r="BK28023" s="31"/>
      <c r="BL28023" s="31"/>
      <c r="BM28023" s="31"/>
    </row>
    <row r="28024" spans="62:65" x14ac:dyDescent="0.25">
      <c r="BJ28024" s="31"/>
      <c r="BK28024" s="31"/>
      <c r="BL28024" s="31"/>
      <c r="BM28024" s="31"/>
    </row>
    <row r="28025" spans="62:65" x14ac:dyDescent="0.25">
      <c r="BJ28025" s="31"/>
      <c r="BK28025" s="31"/>
      <c r="BL28025" s="31"/>
      <c r="BM28025" s="31"/>
    </row>
    <row r="28026" spans="62:65" x14ac:dyDescent="0.25">
      <c r="BJ28026" s="31"/>
      <c r="BK28026" s="31"/>
      <c r="BL28026" s="31"/>
      <c r="BM28026" s="31"/>
    </row>
    <row r="28027" spans="62:65" x14ac:dyDescent="0.25">
      <c r="BJ28027" s="31"/>
      <c r="BK28027" s="31"/>
      <c r="BL28027" s="31"/>
      <c r="BM28027" s="31"/>
    </row>
    <row r="28028" spans="62:65" x14ac:dyDescent="0.25">
      <c r="BJ28028" s="31"/>
      <c r="BK28028" s="31"/>
      <c r="BL28028" s="31"/>
      <c r="BM28028" s="31"/>
    </row>
    <row r="28029" spans="62:65" x14ac:dyDescent="0.25">
      <c r="BJ28029" s="31"/>
      <c r="BK28029" s="31"/>
      <c r="BL28029" s="31"/>
      <c r="BM28029" s="31"/>
    </row>
    <row r="28030" spans="62:65" x14ac:dyDescent="0.25">
      <c r="BJ28030" s="31"/>
      <c r="BK28030" s="31"/>
      <c r="BL28030" s="31"/>
      <c r="BM28030" s="31"/>
    </row>
    <row r="28031" spans="62:65" x14ac:dyDescent="0.25">
      <c r="BJ28031" s="31"/>
      <c r="BK28031" s="31"/>
      <c r="BL28031" s="31"/>
      <c r="BM28031" s="31"/>
    </row>
    <row r="28032" spans="62:65" x14ac:dyDescent="0.25">
      <c r="BJ28032" s="31"/>
      <c r="BK28032" s="31"/>
      <c r="BL28032" s="31"/>
      <c r="BM28032" s="31"/>
    </row>
    <row r="28033" spans="62:65" x14ac:dyDescent="0.25">
      <c r="BJ28033" s="31"/>
      <c r="BK28033" s="31"/>
      <c r="BL28033" s="31"/>
      <c r="BM28033" s="31"/>
    </row>
    <row r="28034" spans="62:65" x14ac:dyDescent="0.25">
      <c r="BJ28034" s="31"/>
      <c r="BK28034" s="31"/>
      <c r="BL28034" s="31"/>
      <c r="BM28034" s="31"/>
    </row>
    <row r="28035" spans="62:65" x14ac:dyDescent="0.25">
      <c r="BJ28035" s="31"/>
      <c r="BK28035" s="31"/>
      <c r="BL28035" s="31"/>
      <c r="BM28035" s="31"/>
    </row>
    <row r="28036" spans="62:65" x14ac:dyDescent="0.25">
      <c r="BJ28036" s="31"/>
      <c r="BK28036" s="31"/>
      <c r="BL28036" s="31"/>
      <c r="BM28036" s="31"/>
    </row>
    <row r="28037" spans="62:65" x14ac:dyDescent="0.25">
      <c r="BJ28037" s="31"/>
      <c r="BK28037" s="31"/>
      <c r="BL28037" s="31"/>
      <c r="BM28037" s="31"/>
    </row>
    <row r="28038" spans="62:65" x14ac:dyDescent="0.25">
      <c r="BJ28038" s="31"/>
      <c r="BK28038" s="31"/>
      <c r="BL28038" s="31"/>
      <c r="BM28038" s="31"/>
    </row>
    <row r="28039" spans="62:65" x14ac:dyDescent="0.25">
      <c r="BJ28039" s="31"/>
      <c r="BK28039" s="31"/>
      <c r="BL28039" s="31"/>
      <c r="BM28039" s="31"/>
    </row>
    <row r="28040" spans="62:65" x14ac:dyDescent="0.25">
      <c r="BJ28040" s="31"/>
      <c r="BK28040" s="31"/>
      <c r="BL28040" s="31"/>
      <c r="BM28040" s="31"/>
    </row>
    <row r="28041" spans="62:65" x14ac:dyDescent="0.25">
      <c r="BJ28041" s="31"/>
      <c r="BK28041" s="31"/>
      <c r="BL28041" s="31"/>
      <c r="BM28041" s="31"/>
    </row>
    <row r="28042" spans="62:65" x14ac:dyDescent="0.25">
      <c r="BJ28042" s="31"/>
      <c r="BK28042" s="31"/>
      <c r="BL28042" s="31"/>
      <c r="BM28042" s="31"/>
    </row>
    <row r="28043" spans="62:65" x14ac:dyDescent="0.25">
      <c r="BJ28043" s="31"/>
      <c r="BK28043" s="31"/>
      <c r="BL28043" s="31"/>
      <c r="BM28043" s="31"/>
    </row>
    <row r="28044" spans="62:65" x14ac:dyDescent="0.25">
      <c r="BJ28044" s="31"/>
      <c r="BK28044" s="31"/>
      <c r="BL28044" s="31"/>
      <c r="BM28044" s="31"/>
    </row>
    <row r="28045" spans="62:65" x14ac:dyDescent="0.25">
      <c r="BJ28045" s="31"/>
      <c r="BK28045" s="31"/>
      <c r="BL28045" s="31"/>
      <c r="BM28045" s="31"/>
    </row>
    <row r="28046" spans="62:65" x14ac:dyDescent="0.25">
      <c r="BJ28046" s="31"/>
      <c r="BK28046" s="31"/>
      <c r="BL28046" s="31"/>
      <c r="BM28046" s="31"/>
    </row>
    <row r="28047" spans="62:65" x14ac:dyDescent="0.25">
      <c r="BJ28047" s="31"/>
      <c r="BK28047" s="31"/>
      <c r="BL28047" s="31"/>
      <c r="BM28047" s="31"/>
    </row>
    <row r="28048" spans="62:65" x14ac:dyDescent="0.25">
      <c r="BJ28048" s="31"/>
      <c r="BK28048" s="31"/>
      <c r="BL28048" s="31"/>
      <c r="BM28048" s="31"/>
    </row>
    <row r="28049" spans="62:65" x14ac:dyDescent="0.25">
      <c r="BJ28049" s="31"/>
      <c r="BK28049" s="31"/>
      <c r="BL28049" s="31"/>
      <c r="BM28049" s="31"/>
    </row>
    <row r="28050" spans="62:65" x14ac:dyDescent="0.25">
      <c r="BJ28050" s="31"/>
      <c r="BK28050" s="31"/>
      <c r="BL28050" s="31"/>
      <c r="BM28050" s="31"/>
    </row>
    <row r="28051" spans="62:65" x14ac:dyDescent="0.25">
      <c r="BJ28051" s="31"/>
      <c r="BK28051" s="31"/>
      <c r="BL28051" s="31"/>
      <c r="BM28051" s="31"/>
    </row>
    <row r="28052" spans="62:65" x14ac:dyDescent="0.25">
      <c r="BJ28052" s="31"/>
      <c r="BK28052" s="31"/>
      <c r="BL28052" s="31"/>
      <c r="BM28052" s="31"/>
    </row>
    <row r="28053" spans="62:65" x14ac:dyDescent="0.25">
      <c r="BJ28053" s="31"/>
      <c r="BK28053" s="31"/>
      <c r="BL28053" s="31"/>
      <c r="BM28053" s="31"/>
    </row>
    <row r="28054" spans="62:65" x14ac:dyDescent="0.25">
      <c r="BJ28054" s="31"/>
      <c r="BK28054" s="31"/>
      <c r="BL28054" s="31"/>
      <c r="BM28054" s="31"/>
    </row>
    <row r="28055" spans="62:65" x14ac:dyDescent="0.25">
      <c r="BJ28055" s="31"/>
      <c r="BK28055" s="31"/>
      <c r="BL28055" s="31"/>
      <c r="BM28055" s="31"/>
    </row>
    <row r="28056" spans="62:65" x14ac:dyDescent="0.25">
      <c r="BJ28056" s="31"/>
      <c r="BK28056" s="31"/>
      <c r="BL28056" s="31"/>
      <c r="BM28056" s="31"/>
    </row>
    <row r="28057" spans="62:65" x14ac:dyDescent="0.25">
      <c r="BJ28057" s="31"/>
      <c r="BK28057" s="31"/>
      <c r="BL28057" s="31"/>
      <c r="BM28057" s="31"/>
    </row>
    <row r="28058" spans="62:65" x14ac:dyDescent="0.25">
      <c r="BJ28058" s="31"/>
      <c r="BK28058" s="31"/>
      <c r="BL28058" s="31"/>
      <c r="BM28058" s="31"/>
    </row>
    <row r="28059" spans="62:65" x14ac:dyDescent="0.25">
      <c r="BJ28059" s="31"/>
      <c r="BK28059" s="31"/>
      <c r="BL28059" s="31"/>
      <c r="BM28059" s="31"/>
    </row>
    <row r="28060" spans="62:65" x14ac:dyDescent="0.25">
      <c r="BJ28060" s="31"/>
      <c r="BK28060" s="31"/>
      <c r="BL28060" s="31"/>
      <c r="BM28060" s="31"/>
    </row>
    <row r="28061" spans="62:65" x14ac:dyDescent="0.25">
      <c r="BJ28061" s="31"/>
      <c r="BK28061" s="31"/>
      <c r="BL28061" s="31"/>
      <c r="BM28061" s="31"/>
    </row>
    <row r="28062" spans="62:65" x14ac:dyDescent="0.25">
      <c r="BJ28062" s="31"/>
      <c r="BK28062" s="31"/>
      <c r="BL28062" s="31"/>
      <c r="BM28062" s="31"/>
    </row>
    <row r="28063" spans="62:65" x14ac:dyDescent="0.25">
      <c r="BJ28063" s="31"/>
      <c r="BK28063" s="31"/>
      <c r="BL28063" s="31"/>
      <c r="BM28063" s="31"/>
    </row>
    <row r="28064" spans="62:65" x14ac:dyDescent="0.25">
      <c r="BJ28064" s="31"/>
      <c r="BK28064" s="31"/>
      <c r="BL28064" s="31"/>
      <c r="BM28064" s="31"/>
    </row>
    <row r="28065" spans="62:65" x14ac:dyDescent="0.25">
      <c r="BJ28065" s="31"/>
      <c r="BK28065" s="31"/>
      <c r="BL28065" s="31"/>
      <c r="BM28065" s="31"/>
    </row>
    <row r="28066" spans="62:65" x14ac:dyDescent="0.25">
      <c r="BJ28066" s="31"/>
      <c r="BK28066" s="31"/>
      <c r="BL28066" s="31"/>
      <c r="BM28066" s="31"/>
    </row>
    <row r="28067" spans="62:65" x14ac:dyDescent="0.25">
      <c r="BJ28067" s="31"/>
      <c r="BK28067" s="31"/>
      <c r="BL28067" s="31"/>
      <c r="BM28067" s="31"/>
    </row>
    <row r="28068" spans="62:65" x14ac:dyDescent="0.25">
      <c r="BJ28068" s="31"/>
      <c r="BK28068" s="31"/>
      <c r="BL28068" s="31"/>
      <c r="BM28068" s="31"/>
    </row>
    <row r="28069" spans="62:65" x14ac:dyDescent="0.25">
      <c r="BJ28069" s="31"/>
      <c r="BK28069" s="31"/>
      <c r="BL28069" s="31"/>
      <c r="BM28069" s="31"/>
    </row>
    <row r="28070" spans="62:65" x14ac:dyDescent="0.25">
      <c r="BJ28070" s="31"/>
      <c r="BK28070" s="31"/>
      <c r="BL28070" s="31"/>
      <c r="BM28070" s="31"/>
    </row>
    <row r="28071" spans="62:65" x14ac:dyDescent="0.25">
      <c r="BJ28071" s="31"/>
      <c r="BK28071" s="31"/>
      <c r="BL28071" s="31"/>
      <c r="BM28071" s="31"/>
    </row>
    <row r="28072" spans="62:65" x14ac:dyDescent="0.25">
      <c r="BJ28072" s="31"/>
      <c r="BK28072" s="31"/>
      <c r="BL28072" s="31"/>
      <c r="BM28072" s="31"/>
    </row>
    <row r="28073" spans="62:65" x14ac:dyDescent="0.25">
      <c r="BJ28073" s="31"/>
      <c r="BK28073" s="31"/>
      <c r="BL28073" s="31"/>
      <c r="BM28073" s="31"/>
    </row>
    <row r="28074" spans="62:65" x14ac:dyDescent="0.25">
      <c r="BJ28074" s="31"/>
      <c r="BK28074" s="31"/>
      <c r="BL28074" s="31"/>
      <c r="BM28074" s="31"/>
    </row>
    <row r="28075" spans="62:65" x14ac:dyDescent="0.25">
      <c r="BJ28075" s="31"/>
      <c r="BK28075" s="31"/>
      <c r="BL28075" s="31"/>
      <c r="BM28075" s="31"/>
    </row>
    <row r="28076" spans="62:65" x14ac:dyDescent="0.25">
      <c r="BJ28076" s="31"/>
      <c r="BK28076" s="31"/>
      <c r="BL28076" s="31"/>
      <c r="BM28076" s="31"/>
    </row>
    <row r="28077" spans="62:65" x14ac:dyDescent="0.25">
      <c r="BJ28077" s="31"/>
      <c r="BK28077" s="31"/>
      <c r="BL28077" s="31"/>
      <c r="BM28077" s="31"/>
    </row>
    <row r="28078" spans="62:65" x14ac:dyDescent="0.25">
      <c r="BJ28078" s="31"/>
      <c r="BK28078" s="31"/>
      <c r="BL28078" s="31"/>
      <c r="BM28078" s="31"/>
    </row>
    <row r="28079" spans="62:65" x14ac:dyDescent="0.25">
      <c r="BJ28079" s="31"/>
      <c r="BK28079" s="31"/>
      <c r="BL28079" s="31"/>
      <c r="BM28079" s="31"/>
    </row>
    <row r="28080" spans="62:65" x14ac:dyDescent="0.25">
      <c r="BJ28080" s="31"/>
      <c r="BK28080" s="31"/>
      <c r="BL28080" s="31"/>
      <c r="BM28080" s="31"/>
    </row>
    <row r="28081" spans="62:65" x14ac:dyDescent="0.25">
      <c r="BJ28081" s="31"/>
      <c r="BK28081" s="31"/>
      <c r="BL28081" s="31"/>
      <c r="BM28081" s="31"/>
    </row>
    <row r="28082" spans="62:65" x14ac:dyDescent="0.25">
      <c r="BJ28082" s="31"/>
      <c r="BK28082" s="31"/>
      <c r="BL28082" s="31"/>
      <c r="BM28082" s="31"/>
    </row>
    <row r="28083" spans="62:65" x14ac:dyDescent="0.25">
      <c r="BJ28083" s="31"/>
      <c r="BK28083" s="31"/>
      <c r="BL28083" s="31"/>
      <c r="BM28083" s="31"/>
    </row>
    <row r="28084" spans="62:65" x14ac:dyDescent="0.25">
      <c r="BJ28084" s="31"/>
      <c r="BK28084" s="31"/>
      <c r="BL28084" s="31"/>
      <c r="BM28084" s="31"/>
    </row>
    <row r="28085" spans="62:65" x14ac:dyDescent="0.25">
      <c r="BJ28085" s="31"/>
      <c r="BK28085" s="31"/>
      <c r="BL28085" s="31"/>
      <c r="BM28085" s="31"/>
    </row>
    <row r="28086" spans="62:65" x14ac:dyDescent="0.25">
      <c r="BJ28086" s="31"/>
      <c r="BK28086" s="31"/>
      <c r="BL28086" s="31"/>
      <c r="BM28086" s="31"/>
    </row>
    <row r="28087" spans="62:65" x14ac:dyDescent="0.25">
      <c r="BJ28087" s="31"/>
      <c r="BK28087" s="31"/>
      <c r="BL28087" s="31"/>
      <c r="BM28087" s="31"/>
    </row>
    <row r="28088" spans="62:65" x14ac:dyDescent="0.25">
      <c r="BJ28088" s="31"/>
      <c r="BK28088" s="31"/>
      <c r="BL28088" s="31"/>
      <c r="BM28088" s="31"/>
    </row>
    <row r="28089" spans="62:65" x14ac:dyDescent="0.25">
      <c r="BJ28089" s="31"/>
      <c r="BK28089" s="31"/>
      <c r="BL28089" s="31"/>
      <c r="BM28089" s="31"/>
    </row>
    <row r="28090" spans="62:65" x14ac:dyDescent="0.25">
      <c r="BJ28090" s="31"/>
      <c r="BK28090" s="31"/>
      <c r="BL28090" s="31"/>
      <c r="BM28090" s="31"/>
    </row>
    <row r="28091" spans="62:65" x14ac:dyDescent="0.25">
      <c r="BJ28091" s="31"/>
      <c r="BK28091" s="31"/>
      <c r="BL28091" s="31"/>
      <c r="BM28091" s="31"/>
    </row>
    <row r="28092" spans="62:65" x14ac:dyDescent="0.25">
      <c r="BJ28092" s="31"/>
      <c r="BK28092" s="31"/>
      <c r="BL28092" s="31"/>
      <c r="BM28092" s="31"/>
    </row>
    <row r="28093" spans="62:65" x14ac:dyDescent="0.25">
      <c r="BJ28093" s="31"/>
      <c r="BK28093" s="31"/>
      <c r="BL28093" s="31"/>
      <c r="BM28093" s="31"/>
    </row>
    <row r="28094" spans="62:65" x14ac:dyDescent="0.25">
      <c r="BJ28094" s="31"/>
      <c r="BK28094" s="31"/>
      <c r="BL28094" s="31"/>
      <c r="BM28094" s="31"/>
    </row>
    <row r="28095" spans="62:65" x14ac:dyDescent="0.25">
      <c r="BJ28095" s="31"/>
      <c r="BK28095" s="31"/>
      <c r="BL28095" s="31"/>
      <c r="BM28095" s="31"/>
    </row>
    <row r="28096" spans="62:65" x14ac:dyDescent="0.25">
      <c r="BJ28096" s="31"/>
      <c r="BK28096" s="31"/>
      <c r="BL28096" s="31"/>
      <c r="BM28096" s="31"/>
    </row>
    <row r="28097" spans="62:65" x14ac:dyDescent="0.25">
      <c r="BJ28097" s="31"/>
      <c r="BK28097" s="31"/>
      <c r="BL28097" s="31"/>
      <c r="BM28097" s="31"/>
    </row>
    <row r="28098" spans="62:65" x14ac:dyDescent="0.25">
      <c r="BJ28098" s="31"/>
      <c r="BK28098" s="31"/>
      <c r="BL28098" s="31"/>
      <c r="BM28098" s="31"/>
    </row>
    <row r="28099" spans="62:65" x14ac:dyDescent="0.25">
      <c r="BJ28099" s="31"/>
      <c r="BK28099" s="31"/>
      <c r="BL28099" s="31"/>
      <c r="BM28099" s="31"/>
    </row>
    <row r="28100" spans="62:65" x14ac:dyDescent="0.25">
      <c r="BJ28100" s="31"/>
      <c r="BK28100" s="31"/>
      <c r="BL28100" s="31"/>
      <c r="BM28100" s="31"/>
    </row>
    <row r="28101" spans="62:65" x14ac:dyDescent="0.25">
      <c r="BJ28101" s="31"/>
      <c r="BK28101" s="31"/>
      <c r="BL28101" s="31"/>
      <c r="BM28101" s="31"/>
    </row>
    <row r="28102" spans="62:65" x14ac:dyDescent="0.25">
      <c r="BJ28102" s="31"/>
      <c r="BK28102" s="31"/>
      <c r="BL28102" s="31"/>
      <c r="BM28102" s="31"/>
    </row>
    <row r="28103" spans="62:65" x14ac:dyDescent="0.25">
      <c r="BJ28103" s="31"/>
      <c r="BK28103" s="31"/>
      <c r="BL28103" s="31"/>
      <c r="BM28103" s="31"/>
    </row>
    <row r="28104" spans="62:65" x14ac:dyDescent="0.25">
      <c r="BJ28104" s="31"/>
      <c r="BK28104" s="31"/>
      <c r="BL28104" s="31"/>
      <c r="BM28104" s="31"/>
    </row>
    <row r="28105" spans="62:65" x14ac:dyDescent="0.25">
      <c r="BJ28105" s="31"/>
      <c r="BK28105" s="31"/>
      <c r="BL28105" s="31"/>
      <c r="BM28105" s="31"/>
    </row>
    <row r="28106" spans="62:65" x14ac:dyDescent="0.25">
      <c r="BJ28106" s="31"/>
      <c r="BK28106" s="31"/>
      <c r="BL28106" s="31"/>
      <c r="BM28106" s="31"/>
    </row>
    <row r="28107" spans="62:65" x14ac:dyDescent="0.25">
      <c r="BJ28107" s="31"/>
      <c r="BK28107" s="31"/>
      <c r="BL28107" s="31"/>
      <c r="BM28107" s="31"/>
    </row>
    <row r="28108" spans="62:65" x14ac:dyDescent="0.25">
      <c r="BJ28108" s="31"/>
      <c r="BK28108" s="31"/>
      <c r="BL28108" s="31"/>
      <c r="BM28108" s="31"/>
    </row>
    <row r="28109" spans="62:65" x14ac:dyDescent="0.25">
      <c r="BJ28109" s="31"/>
      <c r="BK28109" s="31"/>
      <c r="BL28109" s="31"/>
      <c r="BM28109" s="31"/>
    </row>
    <row r="28110" spans="62:65" x14ac:dyDescent="0.25">
      <c r="BJ28110" s="31"/>
      <c r="BK28110" s="31"/>
      <c r="BL28110" s="31"/>
      <c r="BM28110" s="31"/>
    </row>
    <row r="28111" spans="62:65" x14ac:dyDescent="0.25">
      <c r="BJ28111" s="31"/>
      <c r="BK28111" s="31"/>
      <c r="BL28111" s="31"/>
      <c r="BM28111" s="31"/>
    </row>
    <row r="28112" spans="62:65" x14ac:dyDescent="0.25">
      <c r="BJ28112" s="31"/>
      <c r="BK28112" s="31"/>
      <c r="BL28112" s="31"/>
      <c r="BM28112" s="31"/>
    </row>
    <row r="28113" spans="62:65" x14ac:dyDescent="0.25">
      <c r="BJ28113" s="31"/>
      <c r="BK28113" s="31"/>
      <c r="BL28113" s="31"/>
      <c r="BM28113" s="31"/>
    </row>
    <row r="28114" spans="62:65" x14ac:dyDescent="0.25">
      <c r="BJ28114" s="31"/>
      <c r="BK28114" s="31"/>
      <c r="BL28114" s="31"/>
      <c r="BM28114" s="31"/>
    </row>
    <row r="28115" spans="62:65" x14ac:dyDescent="0.25">
      <c r="BJ28115" s="31"/>
      <c r="BK28115" s="31"/>
      <c r="BL28115" s="31"/>
      <c r="BM28115" s="31"/>
    </row>
    <row r="28116" spans="62:65" x14ac:dyDescent="0.25">
      <c r="BJ28116" s="31"/>
      <c r="BK28116" s="31"/>
      <c r="BL28116" s="31"/>
      <c r="BM28116" s="31"/>
    </row>
    <row r="28117" spans="62:65" x14ac:dyDescent="0.25">
      <c r="BJ28117" s="31"/>
      <c r="BK28117" s="31"/>
      <c r="BL28117" s="31"/>
      <c r="BM28117" s="31"/>
    </row>
    <row r="28118" spans="62:65" x14ac:dyDescent="0.25">
      <c r="BJ28118" s="31"/>
      <c r="BK28118" s="31"/>
      <c r="BL28118" s="31"/>
      <c r="BM28118" s="31"/>
    </row>
    <row r="28119" spans="62:65" x14ac:dyDescent="0.25">
      <c r="BJ28119" s="31"/>
      <c r="BK28119" s="31"/>
      <c r="BL28119" s="31"/>
      <c r="BM28119" s="31"/>
    </row>
    <row r="28120" spans="62:65" x14ac:dyDescent="0.25">
      <c r="BJ28120" s="31"/>
      <c r="BK28120" s="31"/>
      <c r="BL28120" s="31"/>
      <c r="BM28120" s="31"/>
    </row>
    <row r="28121" spans="62:65" x14ac:dyDescent="0.25">
      <c r="BJ28121" s="31"/>
      <c r="BK28121" s="31"/>
      <c r="BL28121" s="31"/>
      <c r="BM28121" s="31"/>
    </row>
    <row r="28122" spans="62:65" x14ac:dyDescent="0.25">
      <c r="BJ28122" s="31"/>
      <c r="BK28122" s="31"/>
      <c r="BL28122" s="31"/>
      <c r="BM28122" s="31"/>
    </row>
    <row r="28123" spans="62:65" x14ac:dyDescent="0.25">
      <c r="BJ28123" s="31"/>
      <c r="BK28123" s="31"/>
      <c r="BL28123" s="31"/>
      <c r="BM28123" s="31"/>
    </row>
    <row r="28124" spans="62:65" x14ac:dyDescent="0.25">
      <c r="BJ28124" s="31"/>
      <c r="BK28124" s="31"/>
      <c r="BL28124" s="31"/>
      <c r="BM28124" s="31"/>
    </row>
    <row r="28125" spans="62:65" x14ac:dyDescent="0.25">
      <c r="BJ28125" s="31"/>
      <c r="BK28125" s="31"/>
      <c r="BL28125" s="31"/>
      <c r="BM28125" s="31"/>
    </row>
    <row r="28126" spans="62:65" x14ac:dyDescent="0.25">
      <c r="BJ28126" s="31"/>
      <c r="BK28126" s="31"/>
      <c r="BL28126" s="31"/>
      <c r="BM28126" s="31"/>
    </row>
    <row r="28127" spans="62:65" x14ac:dyDescent="0.25">
      <c r="BJ28127" s="31"/>
      <c r="BK28127" s="31"/>
      <c r="BL28127" s="31"/>
      <c r="BM28127" s="31"/>
    </row>
    <row r="28128" spans="62:65" x14ac:dyDescent="0.25">
      <c r="BJ28128" s="31"/>
      <c r="BK28128" s="31"/>
      <c r="BL28128" s="31"/>
      <c r="BM28128" s="31"/>
    </row>
    <row r="28129" spans="62:65" x14ac:dyDescent="0.25">
      <c r="BJ28129" s="31"/>
      <c r="BK28129" s="31"/>
      <c r="BL28129" s="31"/>
      <c r="BM28129" s="31"/>
    </row>
    <row r="28130" spans="62:65" x14ac:dyDescent="0.25">
      <c r="BJ28130" s="31"/>
      <c r="BK28130" s="31"/>
      <c r="BL28130" s="31"/>
      <c r="BM28130" s="31"/>
    </row>
    <row r="28131" spans="62:65" x14ac:dyDescent="0.25">
      <c r="BJ28131" s="31"/>
      <c r="BK28131" s="31"/>
      <c r="BL28131" s="31"/>
      <c r="BM28131" s="31"/>
    </row>
    <row r="28132" spans="62:65" x14ac:dyDescent="0.25">
      <c r="BJ28132" s="31"/>
      <c r="BK28132" s="31"/>
      <c r="BL28132" s="31"/>
      <c r="BM28132" s="31"/>
    </row>
    <row r="28133" spans="62:65" x14ac:dyDescent="0.25">
      <c r="BJ28133" s="31"/>
      <c r="BK28133" s="31"/>
      <c r="BL28133" s="31"/>
      <c r="BM28133" s="31"/>
    </row>
    <row r="28134" spans="62:65" x14ac:dyDescent="0.25">
      <c r="BJ28134" s="31"/>
      <c r="BK28134" s="31"/>
      <c r="BL28134" s="31"/>
      <c r="BM28134" s="31"/>
    </row>
    <row r="28135" spans="62:65" x14ac:dyDescent="0.25">
      <c r="BJ28135" s="31"/>
      <c r="BK28135" s="31"/>
      <c r="BL28135" s="31"/>
      <c r="BM28135" s="31"/>
    </row>
    <row r="28136" spans="62:65" x14ac:dyDescent="0.25">
      <c r="BJ28136" s="31"/>
      <c r="BK28136" s="31"/>
      <c r="BL28136" s="31"/>
      <c r="BM28136" s="31"/>
    </row>
    <row r="28137" spans="62:65" x14ac:dyDescent="0.25">
      <c r="BJ28137" s="31"/>
      <c r="BK28137" s="31"/>
      <c r="BL28137" s="31"/>
      <c r="BM28137" s="31"/>
    </row>
    <row r="28138" spans="62:65" x14ac:dyDescent="0.25">
      <c r="BJ28138" s="31"/>
      <c r="BK28138" s="31"/>
      <c r="BL28138" s="31"/>
      <c r="BM28138" s="31"/>
    </row>
    <row r="28139" spans="62:65" x14ac:dyDescent="0.25">
      <c r="BJ28139" s="31"/>
      <c r="BK28139" s="31"/>
      <c r="BL28139" s="31"/>
      <c r="BM28139" s="31"/>
    </row>
    <row r="28140" spans="62:65" x14ac:dyDescent="0.25">
      <c r="BJ28140" s="31"/>
      <c r="BK28140" s="31"/>
      <c r="BL28140" s="31"/>
      <c r="BM28140" s="31"/>
    </row>
    <row r="28141" spans="62:65" x14ac:dyDescent="0.25">
      <c r="BJ28141" s="31"/>
      <c r="BK28141" s="31"/>
      <c r="BL28141" s="31"/>
      <c r="BM28141" s="31"/>
    </row>
    <row r="28142" spans="62:65" x14ac:dyDescent="0.25">
      <c r="BJ28142" s="31"/>
      <c r="BK28142" s="31"/>
      <c r="BL28142" s="31"/>
      <c r="BM28142" s="31"/>
    </row>
    <row r="28143" spans="62:65" x14ac:dyDescent="0.25">
      <c r="BJ28143" s="31"/>
      <c r="BK28143" s="31"/>
      <c r="BL28143" s="31"/>
      <c r="BM28143" s="31"/>
    </row>
    <row r="28144" spans="62:65" x14ac:dyDescent="0.25">
      <c r="BJ28144" s="31"/>
      <c r="BK28144" s="31"/>
      <c r="BL28144" s="31"/>
      <c r="BM28144" s="31"/>
    </row>
    <row r="28145" spans="62:65" x14ac:dyDescent="0.25">
      <c r="BJ28145" s="31"/>
      <c r="BK28145" s="31"/>
      <c r="BL28145" s="31"/>
      <c r="BM28145" s="31"/>
    </row>
    <row r="28146" spans="62:65" x14ac:dyDescent="0.25">
      <c r="BJ28146" s="31"/>
      <c r="BK28146" s="31"/>
      <c r="BL28146" s="31"/>
      <c r="BM28146" s="31"/>
    </row>
    <row r="28147" spans="62:65" x14ac:dyDescent="0.25">
      <c r="BJ28147" s="31"/>
      <c r="BK28147" s="31"/>
      <c r="BL28147" s="31"/>
      <c r="BM28147" s="31"/>
    </row>
    <row r="28148" spans="62:65" x14ac:dyDescent="0.25">
      <c r="BJ28148" s="31"/>
      <c r="BK28148" s="31"/>
      <c r="BL28148" s="31"/>
      <c r="BM28148" s="31"/>
    </row>
    <row r="28149" spans="62:65" x14ac:dyDescent="0.25">
      <c r="BJ28149" s="31"/>
      <c r="BK28149" s="31"/>
      <c r="BL28149" s="31"/>
      <c r="BM28149" s="31"/>
    </row>
    <row r="28150" spans="62:65" x14ac:dyDescent="0.25">
      <c r="BJ28150" s="31"/>
      <c r="BK28150" s="31"/>
      <c r="BL28150" s="31"/>
      <c r="BM28150" s="31"/>
    </row>
    <row r="28151" spans="62:65" x14ac:dyDescent="0.25">
      <c r="BJ28151" s="31"/>
      <c r="BK28151" s="31"/>
      <c r="BL28151" s="31"/>
      <c r="BM28151" s="31"/>
    </row>
    <row r="28152" spans="62:65" x14ac:dyDescent="0.25">
      <c r="BJ28152" s="31"/>
      <c r="BK28152" s="31"/>
      <c r="BL28152" s="31"/>
      <c r="BM28152" s="31"/>
    </row>
    <row r="28153" spans="62:65" x14ac:dyDescent="0.25">
      <c r="BJ28153" s="31"/>
      <c r="BK28153" s="31"/>
      <c r="BL28153" s="31"/>
      <c r="BM28153" s="31"/>
    </row>
    <row r="28154" spans="62:65" x14ac:dyDescent="0.25">
      <c r="BJ28154" s="31"/>
      <c r="BK28154" s="31"/>
      <c r="BL28154" s="31"/>
      <c r="BM28154" s="31"/>
    </row>
    <row r="28155" spans="62:65" x14ac:dyDescent="0.25">
      <c r="BJ28155" s="31"/>
      <c r="BK28155" s="31"/>
      <c r="BL28155" s="31"/>
      <c r="BM28155" s="31"/>
    </row>
    <row r="28156" spans="62:65" x14ac:dyDescent="0.25">
      <c r="BJ28156" s="31"/>
      <c r="BK28156" s="31"/>
      <c r="BL28156" s="31"/>
      <c r="BM28156" s="31"/>
    </row>
    <row r="28157" spans="62:65" x14ac:dyDescent="0.25">
      <c r="BJ28157" s="31"/>
      <c r="BK28157" s="31"/>
      <c r="BL28157" s="31"/>
      <c r="BM28157" s="31"/>
    </row>
    <row r="28158" spans="62:65" x14ac:dyDescent="0.25">
      <c r="BJ28158" s="31"/>
      <c r="BK28158" s="31"/>
      <c r="BL28158" s="31"/>
      <c r="BM28158" s="31"/>
    </row>
    <row r="28159" spans="62:65" x14ac:dyDescent="0.25">
      <c r="BJ28159" s="31"/>
      <c r="BK28159" s="31"/>
      <c r="BL28159" s="31"/>
      <c r="BM28159" s="31"/>
    </row>
    <row r="28160" spans="62:65" x14ac:dyDescent="0.25">
      <c r="BJ28160" s="31"/>
      <c r="BK28160" s="31"/>
      <c r="BL28160" s="31"/>
      <c r="BM28160" s="31"/>
    </row>
    <row r="28161" spans="62:65" x14ac:dyDescent="0.25">
      <c r="BJ28161" s="31"/>
      <c r="BK28161" s="31"/>
      <c r="BL28161" s="31"/>
      <c r="BM28161" s="31"/>
    </row>
    <row r="28162" spans="62:65" x14ac:dyDescent="0.25">
      <c r="BJ28162" s="31"/>
      <c r="BK28162" s="31"/>
      <c r="BL28162" s="31"/>
      <c r="BM28162" s="31"/>
    </row>
    <row r="28163" spans="62:65" x14ac:dyDescent="0.25">
      <c r="BJ28163" s="31"/>
      <c r="BK28163" s="31"/>
      <c r="BL28163" s="31"/>
      <c r="BM28163" s="31"/>
    </row>
    <row r="28164" spans="62:65" x14ac:dyDescent="0.25">
      <c r="BJ28164" s="31"/>
      <c r="BK28164" s="31"/>
      <c r="BL28164" s="31"/>
      <c r="BM28164" s="31"/>
    </row>
    <row r="28165" spans="62:65" x14ac:dyDescent="0.25">
      <c r="BJ28165" s="31"/>
      <c r="BK28165" s="31"/>
      <c r="BL28165" s="31"/>
      <c r="BM28165" s="31"/>
    </row>
    <row r="28166" spans="62:65" x14ac:dyDescent="0.25">
      <c r="BJ28166" s="31"/>
      <c r="BK28166" s="31"/>
      <c r="BL28166" s="31"/>
      <c r="BM28166" s="31"/>
    </row>
    <row r="28167" spans="62:65" x14ac:dyDescent="0.25">
      <c r="BJ28167" s="31"/>
      <c r="BK28167" s="31"/>
      <c r="BL28167" s="31"/>
      <c r="BM28167" s="31"/>
    </row>
    <row r="28168" spans="62:65" x14ac:dyDescent="0.25">
      <c r="BJ28168" s="31"/>
      <c r="BK28168" s="31"/>
      <c r="BL28168" s="31"/>
      <c r="BM28168" s="31"/>
    </row>
    <row r="28169" spans="62:65" x14ac:dyDescent="0.25">
      <c r="BJ28169" s="31"/>
      <c r="BK28169" s="31"/>
      <c r="BL28169" s="31"/>
      <c r="BM28169" s="31"/>
    </row>
    <row r="28170" spans="62:65" x14ac:dyDescent="0.25">
      <c r="BJ28170" s="31"/>
      <c r="BK28170" s="31"/>
      <c r="BL28170" s="31"/>
      <c r="BM28170" s="31"/>
    </row>
    <row r="28171" spans="62:65" x14ac:dyDescent="0.25">
      <c r="BJ28171" s="31"/>
      <c r="BK28171" s="31"/>
      <c r="BL28171" s="31"/>
      <c r="BM28171" s="31"/>
    </row>
    <row r="28172" spans="62:65" x14ac:dyDescent="0.25">
      <c r="BJ28172" s="31"/>
      <c r="BK28172" s="31"/>
      <c r="BL28172" s="31"/>
      <c r="BM28172" s="31"/>
    </row>
    <row r="28173" spans="62:65" x14ac:dyDescent="0.25">
      <c r="BJ28173" s="31"/>
      <c r="BK28173" s="31"/>
      <c r="BL28173" s="31"/>
      <c r="BM28173" s="31"/>
    </row>
    <row r="28174" spans="62:65" x14ac:dyDescent="0.25">
      <c r="BJ28174" s="31"/>
      <c r="BK28174" s="31"/>
      <c r="BL28174" s="31"/>
      <c r="BM28174" s="31"/>
    </row>
    <row r="28175" spans="62:65" x14ac:dyDescent="0.25">
      <c r="BJ28175" s="31"/>
      <c r="BK28175" s="31"/>
      <c r="BL28175" s="31"/>
      <c r="BM28175" s="31"/>
    </row>
    <row r="28176" spans="62:65" x14ac:dyDescent="0.25">
      <c r="BJ28176" s="31"/>
      <c r="BK28176" s="31"/>
      <c r="BL28176" s="31"/>
      <c r="BM28176" s="31"/>
    </row>
    <row r="28177" spans="62:65" x14ac:dyDescent="0.25">
      <c r="BJ28177" s="31"/>
      <c r="BK28177" s="31"/>
      <c r="BL28177" s="31"/>
      <c r="BM28177" s="31"/>
    </row>
    <row r="28178" spans="62:65" x14ac:dyDescent="0.25">
      <c r="BJ28178" s="31"/>
      <c r="BK28178" s="31"/>
      <c r="BL28178" s="31"/>
      <c r="BM28178" s="31"/>
    </row>
    <row r="28179" spans="62:65" x14ac:dyDescent="0.25">
      <c r="BJ28179" s="31"/>
      <c r="BK28179" s="31"/>
      <c r="BL28179" s="31"/>
      <c r="BM28179" s="31"/>
    </row>
    <row r="28180" spans="62:65" x14ac:dyDescent="0.25">
      <c r="BJ28180" s="31"/>
      <c r="BK28180" s="31"/>
      <c r="BL28180" s="31"/>
      <c r="BM28180" s="31"/>
    </row>
    <row r="28181" spans="62:65" x14ac:dyDescent="0.25">
      <c r="BJ28181" s="31"/>
      <c r="BK28181" s="31"/>
      <c r="BL28181" s="31"/>
      <c r="BM28181" s="31"/>
    </row>
    <row r="28182" spans="62:65" x14ac:dyDescent="0.25">
      <c r="BJ28182" s="31"/>
      <c r="BK28182" s="31"/>
      <c r="BL28182" s="31"/>
      <c r="BM28182" s="31"/>
    </row>
    <row r="28183" spans="62:65" x14ac:dyDescent="0.25">
      <c r="BJ28183" s="31"/>
      <c r="BK28183" s="31"/>
      <c r="BL28183" s="31"/>
      <c r="BM28183" s="31"/>
    </row>
    <row r="28184" spans="62:65" x14ac:dyDescent="0.25">
      <c r="BJ28184" s="31"/>
      <c r="BK28184" s="31"/>
      <c r="BL28184" s="31"/>
      <c r="BM28184" s="31"/>
    </row>
    <row r="28185" spans="62:65" x14ac:dyDescent="0.25">
      <c r="BJ28185" s="31"/>
      <c r="BK28185" s="31"/>
      <c r="BL28185" s="31"/>
      <c r="BM28185" s="31"/>
    </row>
    <row r="28186" spans="62:65" x14ac:dyDescent="0.25">
      <c r="BJ28186" s="31"/>
      <c r="BK28186" s="31"/>
      <c r="BL28186" s="31"/>
      <c r="BM28186" s="31"/>
    </row>
    <row r="28187" spans="62:65" x14ac:dyDescent="0.25">
      <c r="BJ28187" s="31"/>
      <c r="BK28187" s="31"/>
      <c r="BL28187" s="31"/>
      <c r="BM28187" s="31"/>
    </row>
    <row r="28188" spans="62:65" x14ac:dyDescent="0.25">
      <c r="BJ28188" s="31"/>
      <c r="BK28188" s="31"/>
      <c r="BL28188" s="31"/>
      <c r="BM28188" s="31"/>
    </row>
    <row r="28189" spans="62:65" x14ac:dyDescent="0.25">
      <c r="BJ28189" s="31"/>
      <c r="BK28189" s="31"/>
      <c r="BL28189" s="31"/>
      <c r="BM28189" s="31"/>
    </row>
    <row r="28190" spans="62:65" x14ac:dyDescent="0.25">
      <c r="BJ28190" s="31"/>
      <c r="BK28190" s="31"/>
      <c r="BL28190" s="31"/>
      <c r="BM28190" s="31"/>
    </row>
    <row r="28191" spans="62:65" x14ac:dyDescent="0.25">
      <c r="BJ28191" s="31"/>
      <c r="BK28191" s="31"/>
      <c r="BL28191" s="31"/>
      <c r="BM28191" s="31"/>
    </row>
    <row r="28192" spans="62:65" x14ac:dyDescent="0.25">
      <c r="BJ28192" s="31"/>
      <c r="BK28192" s="31"/>
      <c r="BL28192" s="31"/>
      <c r="BM28192" s="31"/>
    </row>
    <row r="28193" spans="62:65" x14ac:dyDescent="0.25">
      <c r="BJ28193" s="31"/>
      <c r="BK28193" s="31"/>
      <c r="BL28193" s="31"/>
      <c r="BM28193" s="31"/>
    </row>
    <row r="28194" spans="62:65" x14ac:dyDescent="0.25">
      <c r="BJ28194" s="31"/>
      <c r="BK28194" s="31"/>
      <c r="BL28194" s="31"/>
      <c r="BM28194" s="31"/>
    </row>
    <row r="28195" spans="62:65" x14ac:dyDescent="0.25">
      <c r="BJ28195" s="31"/>
      <c r="BK28195" s="31"/>
      <c r="BL28195" s="31"/>
      <c r="BM28195" s="31"/>
    </row>
    <row r="28196" spans="62:65" x14ac:dyDescent="0.25">
      <c r="BJ28196" s="31"/>
      <c r="BK28196" s="31"/>
      <c r="BL28196" s="31"/>
      <c r="BM28196" s="31"/>
    </row>
    <row r="28197" spans="62:65" x14ac:dyDescent="0.25">
      <c r="BJ28197" s="31"/>
      <c r="BK28197" s="31"/>
      <c r="BL28197" s="31"/>
      <c r="BM28197" s="31"/>
    </row>
    <row r="28198" spans="62:65" x14ac:dyDescent="0.25">
      <c r="BJ28198" s="31"/>
      <c r="BK28198" s="31"/>
      <c r="BL28198" s="31"/>
      <c r="BM28198" s="31"/>
    </row>
    <row r="28199" spans="62:65" x14ac:dyDescent="0.25">
      <c r="BJ28199" s="31"/>
      <c r="BK28199" s="31"/>
      <c r="BL28199" s="31"/>
      <c r="BM28199" s="31"/>
    </row>
    <row r="28200" spans="62:65" x14ac:dyDescent="0.25">
      <c r="BJ28200" s="31"/>
      <c r="BK28200" s="31"/>
      <c r="BL28200" s="31"/>
      <c r="BM28200" s="31"/>
    </row>
    <row r="28201" spans="62:65" x14ac:dyDescent="0.25">
      <c r="BJ28201" s="31"/>
      <c r="BK28201" s="31"/>
      <c r="BL28201" s="31"/>
      <c r="BM28201" s="31"/>
    </row>
    <row r="28202" spans="62:65" x14ac:dyDescent="0.25">
      <c r="BJ28202" s="31"/>
      <c r="BK28202" s="31"/>
      <c r="BL28202" s="31"/>
      <c r="BM28202" s="31"/>
    </row>
    <row r="28203" spans="62:65" x14ac:dyDescent="0.25">
      <c r="BJ28203" s="31"/>
      <c r="BK28203" s="31"/>
      <c r="BL28203" s="31"/>
      <c r="BM28203" s="31"/>
    </row>
    <row r="28204" spans="62:65" x14ac:dyDescent="0.25">
      <c r="BJ28204" s="31"/>
      <c r="BK28204" s="31"/>
      <c r="BL28204" s="31"/>
      <c r="BM28204" s="31"/>
    </row>
    <row r="28205" spans="62:65" x14ac:dyDescent="0.25">
      <c r="BJ28205" s="31"/>
      <c r="BK28205" s="31"/>
      <c r="BL28205" s="31"/>
      <c r="BM28205" s="31"/>
    </row>
    <row r="28206" spans="62:65" x14ac:dyDescent="0.25">
      <c r="BJ28206" s="31"/>
      <c r="BK28206" s="31"/>
      <c r="BL28206" s="31"/>
      <c r="BM28206" s="31"/>
    </row>
    <row r="28207" spans="62:65" x14ac:dyDescent="0.25">
      <c r="BJ28207" s="31"/>
      <c r="BK28207" s="31"/>
      <c r="BL28207" s="31"/>
      <c r="BM28207" s="31"/>
    </row>
    <row r="28208" spans="62:65" x14ac:dyDescent="0.25">
      <c r="BJ28208" s="31"/>
      <c r="BK28208" s="31"/>
      <c r="BL28208" s="31"/>
      <c r="BM28208" s="31"/>
    </row>
    <row r="28209" spans="62:65" x14ac:dyDescent="0.25">
      <c r="BJ28209" s="31"/>
      <c r="BK28209" s="31"/>
      <c r="BL28209" s="31"/>
      <c r="BM28209" s="31"/>
    </row>
    <row r="28210" spans="62:65" x14ac:dyDescent="0.25">
      <c r="BJ28210" s="31"/>
      <c r="BK28210" s="31"/>
      <c r="BL28210" s="31"/>
      <c r="BM28210" s="31"/>
    </row>
    <row r="28211" spans="62:65" x14ac:dyDescent="0.25">
      <c r="BJ28211" s="31"/>
      <c r="BK28211" s="31"/>
      <c r="BL28211" s="31"/>
      <c r="BM28211" s="31"/>
    </row>
    <row r="28212" spans="62:65" x14ac:dyDescent="0.25">
      <c r="BJ28212" s="31"/>
      <c r="BK28212" s="31"/>
      <c r="BL28212" s="31"/>
      <c r="BM28212" s="31"/>
    </row>
    <row r="28213" spans="62:65" x14ac:dyDescent="0.25">
      <c r="BJ28213" s="31"/>
      <c r="BK28213" s="31"/>
      <c r="BL28213" s="31"/>
      <c r="BM28213" s="31"/>
    </row>
    <row r="28214" spans="62:65" x14ac:dyDescent="0.25">
      <c r="BJ28214" s="31"/>
      <c r="BK28214" s="31"/>
      <c r="BL28214" s="31"/>
      <c r="BM28214" s="31"/>
    </row>
    <row r="28215" spans="62:65" x14ac:dyDescent="0.25">
      <c r="BJ28215" s="31"/>
      <c r="BK28215" s="31"/>
      <c r="BL28215" s="31"/>
      <c r="BM28215" s="31"/>
    </row>
    <row r="28216" spans="62:65" x14ac:dyDescent="0.25">
      <c r="BJ28216" s="31"/>
      <c r="BK28216" s="31"/>
      <c r="BL28216" s="31"/>
      <c r="BM28216" s="31"/>
    </row>
    <row r="28217" spans="62:65" x14ac:dyDescent="0.25">
      <c r="BJ28217" s="31"/>
      <c r="BK28217" s="31"/>
      <c r="BL28217" s="31"/>
      <c r="BM28217" s="31"/>
    </row>
    <row r="28218" spans="62:65" x14ac:dyDescent="0.25">
      <c r="BJ28218" s="31"/>
      <c r="BK28218" s="31"/>
      <c r="BL28218" s="31"/>
      <c r="BM28218" s="31"/>
    </row>
    <row r="28219" spans="62:65" x14ac:dyDescent="0.25">
      <c r="BJ28219" s="31"/>
      <c r="BK28219" s="31"/>
      <c r="BL28219" s="31"/>
      <c r="BM28219" s="31"/>
    </row>
    <row r="28220" spans="62:65" x14ac:dyDescent="0.25">
      <c r="BJ28220" s="31"/>
      <c r="BK28220" s="31"/>
      <c r="BL28220" s="31"/>
      <c r="BM28220" s="31"/>
    </row>
    <row r="28221" spans="62:65" x14ac:dyDescent="0.25">
      <c r="BJ28221" s="31"/>
      <c r="BK28221" s="31"/>
      <c r="BL28221" s="31"/>
      <c r="BM28221" s="31"/>
    </row>
    <row r="28222" spans="62:65" x14ac:dyDescent="0.25">
      <c r="BJ28222" s="31"/>
      <c r="BK28222" s="31"/>
      <c r="BL28222" s="31"/>
      <c r="BM28222" s="31"/>
    </row>
    <row r="28223" spans="62:65" x14ac:dyDescent="0.25">
      <c r="BJ28223" s="31"/>
      <c r="BK28223" s="31"/>
      <c r="BL28223" s="31"/>
      <c r="BM28223" s="31"/>
    </row>
    <row r="28224" spans="62:65" x14ac:dyDescent="0.25">
      <c r="BJ28224" s="31"/>
      <c r="BK28224" s="31"/>
      <c r="BL28224" s="31"/>
      <c r="BM28224" s="31"/>
    </row>
    <row r="28225" spans="62:65" x14ac:dyDescent="0.25">
      <c r="BJ28225" s="31"/>
      <c r="BK28225" s="31"/>
      <c r="BL28225" s="31"/>
      <c r="BM28225" s="31"/>
    </row>
    <row r="28226" spans="62:65" x14ac:dyDescent="0.25">
      <c r="BJ28226" s="31"/>
      <c r="BK28226" s="31"/>
      <c r="BL28226" s="31"/>
      <c r="BM28226" s="31"/>
    </row>
    <row r="28227" spans="62:65" x14ac:dyDescent="0.25">
      <c r="BJ28227" s="31"/>
      <c r="BK28227" s="31"/>
      <c r="BL28227" s="31"/>
      <c r="BM28227" s="31"/>
    </row>
    <row r="28228" spans="62:65" x14ac:dyDescent="0.25">
      <c r="BJ28228" s="31"/>
      <c r="BK28228" s="31"/>
      <c r="BL28228" s="31"/>
      <c r="BM28228" s="31"/>
    </row>
    <row r="28229" spans="62:65" x14ac:dyDescent="0.25">
      <c r="BJ28229" s="31"/>
      <c r="BK28229" s="31"/>
      <c r="BL28229" s="31"/>
      <c r="BM28229" s="31"/>
    </row>
    <row r="28230" spans="62:65" x14ac:dyDescent="0.25">
      <c r="BJ28230" s="31"/>
      <c r="BK28230" s="31"/>
      <c r="BL28230" s="31"/>
      <c r="BM28230" s="31"/>
    </row>
    <row r="28231" spans="62:65" x14ac:dyDescent="0.25">
      <c r="BJ28231" s="31"/>
      <c r="BK28231" s="31"/>
      <c r="BL28231" s="31"/>
      <c r="BM28231" s="31"/>
    </row>
    <row r="28232" spans="62:65" x14ac:dyDescent="0.25">
      <c r="BJ28232" s="31"/>
      <c r="BK28232" s="31"/>
      <c r="BL28232" s="31"/>
      <c r="BM28232" s="31"/>
    </row>
    <row r="28233" spans="62:65" x14ac:dyDescent="0.25">
      <c r="BJ28233" s="31"/>
      <c r="BK28233" s="31"/>
      <c r="BL28233" s="31"/>
      <c r="BM28233" s="31"/>
    </row>
    <row r="28234" spans="62:65" x14ac:dyDescent="0.25">
      <c r="BJ28234" s="31"/>
      <c r="BK28234" s="31"/>
      <c r="BL28234" s="31"/>
      <c r="BM28234" s="31"/>
    </row>
    <row r="28235" spans="62:65" x14ac:dyDescent="0.25">
      <c r="BJ28235" s="31"/>
      <c r="BK28235" s="31"/>
      <c r="BL28235" s="31"/>
      <c r="BM28235" s="31"/>
    </row>
    <row r="28236" spans="62:65" x14ac:dyDescent="0.25">
      <c r="BJ28236" s="31"/>
      <c r="BK28236" s="31"/>
      <c r="BL28236" s="31"/>
      <c r="BM28236" s="31"/>
    </row>
    <row r="28237" spans="62:65" x14ac:dyDescent="0.25">
      <c r="BJ28237" s="31"/>
      <c r="BK28237" s="31"/>
      <c r="BL28237" s="31"/>
      <c r="BM28237" s="31"/>
    </row>
    <row r="28238" spans="62:65" x14ac:dyDescent="0.25">
      <c r="BJ28238" s="31"/>
      <c r="BK28238" s="31"/>
      <c r="BL28238" s="31"/>
      <c r="BM28238" s="31"/>
    </row>
    <row r="28239" spans="62:65" x14ac:dyDescent="0.25">
      <c r="BJ28239" s="31"/>
      <c r="BK28239" s="31"/>
      <c r="BL28239" s="31"/>
      <c r="BM28239" s="31"/>
    </row>
    <row r="28240" spans="62:65" x14ac:dyDescent="0.25">
      <c r="BJ28240" s="31"/>
      <c r="BK28240" s="31"/>
      <c r="BL28240" s="31"/>
      <c r="BM28240" s="31"/>
    </row>
    <row r="28241" spans="62:65" x14ac:dyDescent="0.25">
      <c r="BJ28241" s="31"/>
      <c r="BK28241" s="31"/>
      <c r="BL28241" s="31"/>
      <c r="BM28241" s="31"/>
    </row>
    <row r="28242" spans="62:65" x14ac:dyDescent="0.25">
      <c r="BJ28242" s="31"/>
      <c r="BK28242" s="31"/>
      <c r="BL28242" s="31"/>
      <c r="BM28242" s="31"/>
    </row>
    <row r="28243" spans="62:65" x14ac:dyDescent="0.25">
      <c r="BJ28243" s="31"/>
      <c r="BK28243" s="31"/>
      <c r="BL28243" s="31"/>
      <c r="BM28243" s="31"/>
    </row>
    <row r="28244" spans="62:65" x14ac:dyDescent="0.25">
      <c r="BJ28244" s="31"/>
      <c r="BK28244" s="31"/>
      <c r="BL28244" s="31"/>
      <c r="BM28244" s="31"/>
    </row>
    <row r="28245" spans="62:65" x14ac:dyDescent="0.25">
      <c r="BJ28245" s="31"/>
      <c r="BK28245" s="31"/>
      <c r="BL28245" s="31"/>
      <c r="BM28245" s="31"/>
    </row>
    <row r="28246" spans="62:65" x14ac:dyDescent="0.25">
      <c r="BJ28246" s="31"/>
      <c r="BK28246" s="31"/>
      <c r="BL28246" s="31"/>
      <c r="BM28246" s="31"/>
    </row>
    <row r="28247" spans="62:65" x14ac:dyDescent="0.25">
      <c r="BJ28247" s="31"/>
      <c r="BK28247" s="31"/>
      <c r="BL28247" s="31"/>
      <c r="BM28247" s="31"/>
    </row>
    <row r="28248" spans="62:65" x14ac:dyDescent="0.25">
      <c r="BJ28248" s="31"/>
      <c r="BK28248" s="31"/>
      <c r="BL28248" s="31"/>
      <c r="BM28248" s="31"/>
    </row>
    <row r="28249" spans="62:65" x14ac:dyDescent="0.25">
      <c r="BJ28249" s="31"/>
      <c r="BK28249" s="31"/>
      <c r="BL28249" s="31"/>
      <c r="BM28249" s="31"/>
    </row>
    <row r="28250" spans="62:65" x14ac:dyDescent="0.25">
      <c r="BJ28250" s="31"/>
      <c r="BK28250" s="31"/>
      <c r="BL28250" s="31"/>
      <c r="BM28250" s="31"/>
    </row>
    <row r="28251" spans="62:65" x14ac:dyDescent="0.25">
      <c r="BJ28251" s="31"/>
      <c r="BK28251" s="31"/>
      <c r="BL28251" s="31"/>
      <c r="BM28251" s="31"/>
    </row>
    <row r="28252" spans="62:65" x14ac:dyDescent="0.25">
      <c r="BJ28252" s="31"/>
      <c r="BK28252" s="31"/>
      <c r="BL28252" s="31"/>
      <c r="BM28252" s="31"/>
    </row>
    <row r="28253" spans="62:65" x14ac:dyDescent="0.25">
      <c r="BJ28253" s="31"/>
      <c r="BK28253" s="31"/>
      <c r="BL28253" s="31"/>
      <c r="BM28253" s="31"/>
    </row>
    <row r="28254" spans="62:65" x14ac:dyDescent="0.25">
      <c r="BJ28254" s="31"/>
      <c r="BK28254" s="31"/>
      <c r="BL28254" s="31"/>
      <c r="BM28254" s="31"/>
    </row>
    <row r="28255" spans="62:65" x14ac:dyDescent="0.25">
      <c r="BJ28255" s="31"/>
      <c r="BK28255" s="31"/>
      <c r="BL28255" s="31"/>
      <c r="BM28255" s="31"/>
    </row>
    <row r="28256" spans="62:65" x14ac:dyDescent="0.25">
      <c r="BJ28256" s="31"/>
      <c r="BK28256" s="31"/>
      <c r="BL28256" s="31"/>
      <c r="BM28256" s="31"/>
    </row>
    <row r="28257" spans="62:65" x14ac:dyDescent="0.25">
      <c r="BJ28257" s="31"/>
      <c r="BK28257" s="31"/>
      <c r="BL28257" s="31"/>
      <c r="BM28257" s="31"/>
    </row>
    <row r="28258" spans="62:65" x14ac:dyDescent="0.25">
      <c r="BJ28258" s="31"/>
      <c r="BK28258" s="31"/>
      <c r="BL28258" s="31"/>
      <c r="BM28258" s="31"/>
    </row>
    <row r="28259" spans="62:65" x14ac:dyDescent="0.25">
      <c r="BJ28259" s="31"/>
      <c r="BK28259" s="31"/>
      <c r="BL28259" s="31"/>
      <c r="BM28259" s="31"/>
    </row>
    <row r="28260" spans="62:65" x14ac:dyDescent="0.25">
      <c r="BJ28260" s="31"/>
      <c r="BK28260" s="31"/>
      <c r="BL28260" s="31"/>
      <c r="BM28260" s="31"/>
    </row>
    <row r="28261" spans="62:65" x14ac:dyDescent="0.25">
      <c r="BJ28261" s="31"/>
      <c r="BK28261" s="31"/>
      <c r="BL28261" s="31"/>
      <c r="BM28261" s="31"/>
    </row>
    <row r="28262" spans="62:65" x14ac:dyDescent="0.25">
      <c r="BJ28262" s="31"/>
      <c r="BK28262" s="31"/>
      <c r="BL28262" s="31"/>
      <c r="BM28262" s="31"/>
    </row>
    <row r="28263" spans="62:65" x14ac:dyDescent="0.25">
      <c r="BJ28263" s="31"/>
      <c r="BK28263" s="31"/>
      <c r="BL28263" s="31"/>
      <c r="BM28263" s="31"/>
    </row>
    <row r="28264" spans="62:65" x14ac:dyDescent="0.25">
      <c r="BJ28264" s="31"/>
      <c r="BK28264" s="31"/>
      <c r="BL28264" s="31"/>
      <c r="BM28264" s="31"/>
    </row>
    <row r="28265" spans="62:65" x14ac:dyDescent="0.25">
      <c r="BJ28265" s="31"/>
      <c r="BK28265" s="31"/>
      <c r="BL28265" s="31"/>
      <c r="BM28265" s="31"/>
    </row>
    <row r="28266" spans="62:65" x14ac:dyDescent="0.25">
      <c r="BJ28266" s="31"/>
      <c r="BK28266" s="31"/>
      <c r="BL28266" s="31"/>
      <c r="BM28266" s="31"/>
    </row>
    <row r="28267" spans="62:65" x14ac:dyDescent="0.25">
      <c r="BJ28267" s="31"/>
      <c r="BK28267" s="31"/>
      <c r="BL28267" s="31"/>
      <c r="BM28267" s="31"/>
    </row>
    <row r="28268" spans="62:65" x14ac:dyDescent="0.25">
      <c r="BJ28268" s="31"/>
      <c r="BK28268" s="31"/>
      <c r="BL28268" s="31"/>
      <c r="BM28268" s="31"/>
    </row>
    <row r="28269" spans="62:65" x14ac:dyDescent="0.25">
      <c r="BJ28269" s="31"/>
      <c r="BK28269" s="31"/>
      <c r="BL28269" s="31"/>
      <c r="BM28269" s="31"/>
    </row>
    <row r="28270" spans="62:65" x14ac:dyDescent="0.25">
      <c r="BJ28270" s="31"/>
      <c r="BK28270" s="31"/>
      <c r="BL28270" s="31"/>
      <c r="BM28270" s="31"/>
    </row>
    <row r="28271" spans="62:65" x14ac:dyDescent="0.25">
      <c r="BJ28271" s="31"/>
      <c r="BK28271" s="31"/>
      <c r="BL28271" s="31"/>
      <c r="BM28271" s="31"/>
    </row>
    <row r="28272" spans="62:65" x14ac:dyDescent="0.25">
      <c r="BJ28272" s="31"/>
      <c r="BK28272" s="31"/>
      <c r="BL28272" s="31"/>
      <c r="BM28272" s="31"/>
    </row>
    <row r="28273" spans="62:65" x14ac:dyDescent="0.25">
      <c r="BJ28273" s="31"/>
      <c r="BK28273" s="31"/>
      <c r="BL28273" s="31"/>
      <c r="BM28273" s="31"/>
    </row>
    <row r="28274" spans="62:65" x14ac:dyDescent="0.25">
      <c r="BJ28274" s="31"/>
      <c r="BK28274" s="31"/>
      <c r="BL28274" s="31"/>
      <c r="BM28274" s="31"/>
    </row>
    <row r="28275" spans="62:65" x14ac:dyDescent="0.25">
      <c r="BJ28275" s="31"/>
      <c r="BK28275" s="31"/>
      <c r="BL28275" s="31"/>
      <c r="BM28275" s="31"/>
    </row>
    <row r="28276" spans="62:65" x14ac:dyDescent="0.25">
      <c r="BJ28276" s="31"/>
      <c r="BK28276" s="31"/>
      <c r="BL28276" s="31"/>
      <c r="BM28276" s="31"/>
    </row>
    <row r="28277" spans="62:65" x14ac:dyDescent="0.25">
      <c r="BJ28277" s="31"/>
      <c r="BK28277" s="31"/>
      <c r="BL28277" s="31"/>
      <c r="BM28277" s="31"/>
    </row>
    <row r="28278" spans="62:65" x14ac:dyDescent="0.25">
      <c r="BJ28278" s="31"/>
      <c r="BK28278" s="31"/>
      <c r="BL28278" s="31"/>
      <c r="BM28278" s="31"/>
    </row>
    <row r="28279" spans="62:65" x14ac:dyDescent="0.25">
      <c r="BJ28279" s="31"/>
      <c r="BK28279" s="31"/>
      <c r="BL28279" s="31"/>
      <c r="BM28279" s="31"/>
    </row>
    <row r="28280" spans="62:65" x14ac:dyDescent="0.25">
      <c r="BJ28280" s="31"/>
      <c r="BK28280" s="31"/>
      <c r="BL28280" s="31"/>
      <c r="BM28280" s="31"/>
    </row>
    <row r="28281" spans="62:65" x14ac:dyDescent="0.25">
      <c r="BJ28281" s="31"/>
      <c r="BK28281" s="31"/>
      <c r="BL28281" s="31"/>
      <c r="BM28281" s="31"/>
    </row>
    <row r="28282" spans="62:65" x14ac:dyDescent="0.25">
      <c r="BJ28282" s="31"/>
      <c r="BK28282" s="31"/>
      <c r="BL28282" s="31"/>
      <c r="BM28282" s="31"/>
    </row>
    <row r="28283" spans="62:65" x14ac:dyDescent="0.25">
      <c r="BJ28283" s="31"/>
      <c r="BK28283" s="31"/>
      <c r="BL28283" s="31"/>
      <c r="BM28283" s="31"/>
    </row>
    <row r="28284" spans="62:65" x14ac:dyDescent="0.25">
      <c r="BJ28284" s="31"/>
      <c r="BK28284" s="31"/>
      <c r="BL28284" s="31"/>
      <c r="BM28284" s="31"/>
    </row>
    <row r="28285" spans="62:65" x14ac:dyDescent="0.25">
      <c r="BJ28285" s="31"/>
      <c r="BK28285" s="31"/>
      <c r="BL28285" s="31"/>
      <c r="BM28285" s="31"/>
    </row>
    <row r="28286" spans="62:65" x14ac:dyDescent="0.25">
      <c r="BJ28286" s="31"/>
      <c r="BK28286" s="31"/>
      <c r="BL28286" s="31"/>
      <c r="BM28286" s="31"/>
    </row>
    <row r="28287" spans="62:65" x14ac:dyDescent="0.25">
      <c r="BJ28287" s="31"/>
      <c r="BK28287" s="31"/>
      <c r="BL28287" s="31"/>
      <c r="BM28287" s="31"/>
    </row>
    <row r="28288" spans="62:65" x14ac:dyDescent="0.25">
      <c r="BJ28288" s="31"/>
      <c r="BK28288" s="31"/>
      <c r="BL28288" s="31"/>
      <c r="BM28288" s="31"/>
    </row>
    <row r="28289" spans="62:65" x14ac:dyDescent="0.25">
      <c r="BJ28289" s="31"/>
      <c r="BK28289" s="31"/>
      <c r="BL28289" s="31"/>
      <c r="BM28289" s="31"/>
    </row>
    <row r="28290" spans="62:65" x14ac:dyDescent="0.25">
      <c r="BJ28290" s="31"/>
      <c r="BK28290" s="31"/>
      <c r="BL28290" s="31"/>
      <c r="BM28290" s="31"/>
    </row>
    <row r="28291" spans="62:65" x14ac:dyDescent="0.25">
      <c r="BJ28291" s="31"/>
      <c r="BK28291" s="31"/>
      <c r="BL28291" s="31"/>
      <c r="BM28291" s="31"/>
    </row>
    <row r="28292" spans="62:65" x14ac:dyDescent="0.25">
      <c r="BJ28292" s="31"/>
      <c r="BK28292" s="31"/>
      <c r="BL28292" s="31"/>
      <c r="BM28292" s="31"/>
    </row>
    <row r="28293" spans="62:65" x14ac:dyDescent="0.25">
      <c r="BJ28293" s="31"/>
      <c r="BK28293" s="31"/>
      <c r="BL28293" s="31"/>
      <c r="BM28293" s="31"/>
    </row>
    <row r="28294" spans="62:65" x14ac:dyDescent="0.25">
      <c r="BJ28294" s="31"/>
      <c r="BK28294" s="31"/>
      <c r="BL28294" s="31"/>
      <c r="BM28294" s="31"/>
    </row>
    <row r="28295" spans="62:65" x14ac:dyDescent="0.25">
      <c r="BJ28295" s="31"/>
      <c r="BK28295" s="31"/>
      <c r="BL28295" s="31"/>
      <c r="BM28295" s="31"/>
    </row>
    <row r="28296" spans="62:65" x14ac:dyDescent="0.25">
      <c r="BJ28296" s="31"/>
      <c r="BK28296" s="31"/>
      <c r="BL28296" s="31"/>
      <c r="BM28296" s="31"/>
    </row>
    <row r="28297" spans="62:65" x14ac:dyDescent="0.25">
      <c r="BJ28297" s="31"/>
      <c r="BK28297" s="31"/>
      <c r="BL28297" s="31"/>
      <c r="BM28297" s="31"/>
    </row>
    <row r="28298" spans="62:65" x14ac:dyDescent="0.25">
      <c r="BJ28298" s="31"/>
      <c r="BK28298" s="31"/>
      <c r="BL28298" s="31"/>
      <c r="BM28298" s="31"/>
    </row>
    <row r="28299" spans="62:65" x14ac:dyDescent="0.25">
      <c r="BJ28299" s="31"/>
      <c r="BK28299" s="31"/>
      <c r="BL28299" s="31"/>
      <c r="BM28299" s="31"/>
    </row>
    <row r="28300" spans="62:65" x14ac:dyDescent="0.25">
      <c r="BJ28300" s="31"/>
      <c r="BK28300" s="31"/>
      <c r="BL28300" s="31"/>
      <c r="BM28300" s="31"/>
    </row>
    <row r="28301" spans="62:65" x14ac:dyDescent="0.25">
      <c r="BJ28301" s="31"/>
      <c r="BK28301" s="31"/>
      <c r="BL28301" s="31"/>
      <c r="BM28301" s="31"/>
    </row>
    <row r="28302" spans="62:65" x14ac:dyDescent="0.25">
      <c r="BJ28302" s="31"/>
      <c r="BK28302" s="31"/>
      <c r="BL28302" s="31"/>
      <c r="BM28302" s="31"/>
    </row>
    <row r="28303" spans="62:65" x14ac:dyDescent="0.25">
      <c r="BJ28303" s="31"/>
      <c r="BK28303" s="31"/>
      <c r="BL28303" s="31"/>
      <c r="BM28303" s="31"/>
    </row>
    <row r="28304" spans="62:65" x14ac:dyDescent="0.25">
      <c r="BJ28304" s="31"/>
      <c r="BK28304" s="31"/>
      <c r="BL28304" s="31"/>
      <c r="BM28304" s="31"/>
    </row>
    <row r="28305" spans="62:65" x14ac:dyDescent="0.25">
      <c r="BJ28305" s="31"/>
      <c r="BK28305" s="31"/>
      <c r="BL28305" s="31"/>
      <c r="BM28305" s="31"/>
    </row>
    <row r="28306" spans="62:65" x14ac:dyDescent="0.25">
      <c r="BJ28306" s="31"/>
      <c r="BK28306" s="31"/>
      <c r="BL28306" s="31"/>
      <c r="BM28306" s="31"/>
    </row>
    <row r="28307" spans="62:65" x14ac:dyDescent="0.25">
      <c r="BJ28307" s="31"/>
      <c r="BK28307" s="31"/>
      <c r="BL28307" s="31"/>
      <c r="BM28307" s="31"/>
    </row>
    <row r="28308" spans="62:65" x14ac:dyDescent="0.25">
      <c r="BJ28308" s="31"/>
      <c r="BK28308" s="31"/>
      <c r="BL28308" s="31"/>
      <c r="BM28308" s="31"/>
    </row>
    <row r="28309" spans="62:65" x14ac:dyDescent="0.25">
      <c r="BJ28309" s="31"/>
      <c r="BK28309" s="31"/>
      <c r="BL28309" s="31"/>
      <c r="BM28309" s="31"/>
    </row>
    <row r="28310" spans="62:65" x14ac:dyDescent="0.25">
      <c r="BJ28310" s="31"/>
      <c r="BK28310" s="31"/>
      <c r="BL28310" s="31"/>
      <c r="BM28310" s="31"/>
    </row>
    <row r="28311" spans="62:65" x14ac:dyDescent="0.25">
      <c r="BJ28311" s="31"/>
      <c r="BK28311" s="31"/>
      <c r="BL28311" s="31"/>
      <c r="BM28311" s="31"/>
    </row>
    <row r="28312" spans="62:65" x14ac:dyDescent="0.25">
      <c r="BJ28312" s="31"/>
      <c r="BK28312" s="31"/>
      <c r="BL28312" s="31"/>
      <c r="BM28312" s="31"/>
    </row>
    <row r="28313" spans="62:65" x14ac:dyDescent="0.25">
      <c r="BJ28313" s="31"/>
      <c r="BK28313" s="31"/>
      <c r="BL28313" s="31"/>
      <c r="BM28313" s="31"/>
    </row>
    <row r="28314" spans="62:65" x14ac:dyDescent="0.25">
      <c r="BJ28314" s="31"/>
      <c r="BK28314" s="31"/>
      <c r="BL28314" s="31"/>
      <c r="BM28314" s="31"/>
    </row>
    <row r="28315" spans="62:65" x14ac:dyDescent="0.25">
      <c r="BJ28315" s="31"/>
      <c r="BK28315" s="31"/>
      <c r="BL28315" s="31"/>
      <c r="BM28315" s="31"/>
    </row>
    <row r="28316" spans="62:65" x14ac:dyDescent="0.25">
      <c r="BJ28316" s="31"/>
      <c r="BK28316" s="31"/>
      <c r="BL28316" s="31"/>
      <c r="BM28316" s="31"/>
    </row>
    <row r="28317" spans="62:65" x14ac:dyDescent="0.25">
      <c r="BJ28317" s="31"/>
      <c r="BK28317" s="31"/>
      <c r="BL28317" s="31"/>
      <c r="BM28317" s="31"/>
    </row>
    <row r="28318" spans="62:65" x14ac:dyDescent="0.25">
      <c r="BJ28318" s="31"/>
      <c r="BK28318" s="31"/>
      <c r="BL28318" s="31"/>
      <c r="BM28318" s="31"/>
    </row>
    <row r="28319" spans="62:65" x14ac:dyDescent="0.25">
      <c r="BJ28319" s="31"/>
      <c r="BK28319" s="31"/>
      <c r="BL28319" s="31"/>
      <c r="BM28319" s="31"/>
    </row>
    <row r="28320" spans="62:65" x14ac:dyDescent="0.25">
      <c r="BJ28320" s="31"/>
      <c r="BK28320" s="31"/>
      <c r="BL28320" s="31"/>
      <c r="BM28320" s="31"/>
    </row>
    <row r="28321" spans="62:65" x14ac:dyDescent="0.25">
      <c r="BJ28321" s="31"/>
      <c r="BK28321" s="31"/>
      <c r="BL28321" s="31"/>
      <c r="BM28321" s="31"/>
    </row>
    <row r="28322" spans="62:65" x14ac:dyDescent="0.25">
      <c r="BJ28322" s="31"/>
      <c r="BK28322" s="31"/>
      <c r="BL28322" s="31"/>
      <c r="BM28322" s="31"/>
    </row>
    <row r="28323" spans="62:65" x14ac:dyDescent="0.25">
      <c r="BJ28323" s="31"/>
      <c r="BK28323" s="31"/>
      <c r="BL28323" s="31"/>
      <c r="BM28323" s="31"/>
    </row>
    <row r="28324" spans="62:65" x14ac:dyDescent="0.25">
      <c r="BJ28324" s="31"/>
      <c r="BK28324" s="31"/>
      <c r="BL28324" s="31"/>
      <c r="BM28324" s="31"/>
    </row>
    <row r="28325" spans="62:65" x14ac:dyDescent="0.25">
      <c r="BJ28325" s="31"/>
      <c r="BK28325" s="31"/>
      <c r="BL28325" s="31"/>
      <c r="BM28325" s="31"/>
    </row>
    <row r="28326" spans="62:65" x14ac:dyDescent="0.25">
      <c r="BJ28326" s="31"/>
      <c r="BK28326" s="31"/>
      <c r="BL28326" s="31"/>
      <c r="BM28326" s="31"/>
    </row>
    <row r="28327" spans="62:65" x14ac:dyDescent="0.25">
      <c r="BJ28327" s="31"/>
      <c r="BK28327" s="31"/>
      <c r="BL28327" s="31"/>
      <c r="BM28327" s="31"/>
    </row>
    <row r="28328" spans="62:65" x14ac:dyDescent="0.25">
      <c r="BJ28328" s="31"/>
      <c r="BK28328" s="31"/>
      <c r="BL28328" s="31"/>
      <c r="BM28328" s="31"/>
    </row>
    <row r="28329" spans="62:65" x14ac:dyDescent="0.25">
      <c r="BJ28329" s="31"/>
      <c r="BK28329" s="31"/>
      <c r="BL28329" s="31"/>
      <c r="BM28329" s="31"/>
    </row>
    <row r="28330" spans="62:65" x14ac:dyDescent="0.25">
      <c r="BJ28330" s="31"/>
      <c r="BK28330" s="31"/>
      <c r="BL28330" s="31"/>
      <c r="BM28330" s="31"/>
    </row>
    <row r="28331" spans="62:65" x14ac:dyDescent="0.25">
      <c r="BJ28331" s="31"/>
      <c r="BK28331" s="31"/>
      <c r="BL28331" s="31"/>
      <c r="BM28331" s="31"/>
    </row>
    <row r="28332" spans="62:65" x14ac:dyDescent="0.25">
      <c r="BJ28332" s="31"/>
      <c r="BK28332" s="31"/>
      <c r="BL28332" s="31"/>
      <c r="BM28332" s="31"/>
    </row>
    <row r="28333" spans="62:65" x14ac:dyDescent="0.25">
      <c r="BJ28333" s="31"/>
      <c r="BK28333" s="31"/>
      <c r="BL28333" s="31"/>
      <c r="BM28333" s="31"/>
    </row>
    <row r="28334" spans="62:65" x14ac:dyDescent="0.25">
      <c r="BJ28334" s="31"/>
      <c r="BK28334" s="31"/>
      <c r="BL28334" s="31"/>
      <c r="BM28334" s="31"/>
    </row>
    <row r="28335" spans="62:65" x14ac:dyDescent="0.25">
      <c r="BJ28335" s="31"/>
      <c r="BK28335" s="31"/>
      <c r="BL28335" s="31"/>
      <c r="BM28335" s="31"/>
    </row>
    <row r="28336" spans="62:65" x14ac:dyDescent="0.25">
      <c r="BJ28336" s="31"/>
      <c r="BK28336" s="31"/>
      <c r="BL28336" s="31"/>
      <c r="BM28336" s="31"/>
    </row>
    <row r="28337" spans="62:65" x14ac:dyDescent="0.25">
      <c r="BJ28337" s="31"/>
      <c r="BK28337" s="31"/>
      <c r="BL28337" s="31"/>
      <c r="BM28337" s="31"/>
    </row>
    <row r="28338" spans="62:65" x14ac:dyDescent="0.25">
      <c r="BJ28338" s="31"/>
      <c r="BK28338" s="31"/>
      <c r="BL28338" s="31"/>
      <c r="BM28338" s="31"/>
    </row>
    <row r="28339" spans="62:65" x14ac:dyDescent="0.25">
      <c r="BJ28339" s="31"/>
      <c r="BK28339" s="31"/>
      <c r="BL28339" s="31"/>
      <c r="BM28339" s="31"/>
    </row>
    <row r="28340" spans="62:65" x14ac:dyDescent="0.25">
      <c r="BJ28340" s="31"/>
      <c r="BK28340" s="31"/>
      <c r="BL28340" s="31"/>
      <c r="BM28340" s="31"/>
    </row>
    <row r="28341" spans="62:65" x14ac:dyDescent="0.25">
      <c r="BJ28341" s="31"/>
      <c r="BK28341" s="31"/>
      <c r="BL28341" s="31"/>
      <c r="BM28341" s="31"/>
    </row>
    <row r="28342" spans="62:65" x14ac:dyDescent="0.25">
      <c r="BJ28342" s="31"/>
      <c r="BK28342" s="31"/>
      <c r="BL28342" s="31"/>
      <c r="BM28342" s="31"/>
    </row>
    <row r="28343" spans="62:65" x14ac:dyDescent="0.25">
      <c r="BJ28343" s="31"/>
      <c r="BK28343" s="31"/>
      <c r="BL28343" s="31"/>
      <c r="BM28343" s="31"/>
    </row>
    <row r="28344" spans="62:65" x14ac:dyDescent="0.25">
      <c r="BJ28344" s="31"/>
      <c r="BK28344" s="31"/>
      <c r="BL28344" s="31"/>
      <c r="BM28344" s="31"/>
    </row>
    <row r="28345" spans="62:65" x14ac:dyDescent="0.25">
      <c r="BJ28345" s="31"/>
      <c r="BK28345" s="31"/>
      <c r="BL28345" s="31"/>
      <c r="BM28345" s="31"/>
    </row>
    <row r="28346" spans="62:65" x14ac:dyDescent="0.25">
      <c r="BJ28346" s="31"/>
      <c r="BK28346" s="31"/>
      <c r="BL28346" s="31"/>
      <c r="BM28346" s="31"/>
    </row>
    <row r="28347" spans="62:65" x14ac:dyDescent="0.25">
      <c r="BJ28347" s="31"/>
      <c r="BK28347" s="31"/>
      <c r="BL28347" s="31"/>
      <c r="BM28347" s="31"/>
    </row>
    <row r="28348" spans="62:65" x14ac:dyDescent="0.25">
      <c r="BJ28348" s="31"/>
      <c r="BK28348" s="31"/>
      <c r="BL28348" s="31"/>
      <c r="BM28348" s="31"/>
    </row>
    <row r="28349" spans="62:65" x14ac:dyDescent="0.25">
      <c r="BJ28349" s="31"/>
      <c r="BK28349" s="31"/>
      <c r="BL28349" s="31"/>
      <c r="BM28349" s="31"/>
    </row>
    <row r="28350" spans="62:65" x14ac:dyDescent="0.25">
      <c r="BJ28350" s="31"/>
      <c r="BK28350" s="31"/>
      <c r="BL28350" s="31"/>
      <c r="BM28350" s="31"/>
    </row>
    <row r="28351" spans="62:65" x14ac:dyDescent="0.25">
      <c r="BJ28351" s="31"/>
      <c r="BK28351" s="31"/>
      <c r="BL28351" s="31"/>
      <c r="BM28351" s="31"/>
    </row>
    <row r="28352" spans="62:65" x14ac:dyDescent="0.25">
      <c r="BJ28352" s="31"/>
      <c r="BK28352" s="31"/>
      <c r="BL28352" s="31"/>
      <c r="BM28352" s="31"/>
    </row>
    <row r="28353" spans="62:65" x14ac:dyDescent="0.25">
      <c r="BJ28353" s="31"/>
      <c r="BK28353" s="31"/>
      <c r="BL28353" s="31"/>
      <c r="BM28353" s="31"/>
    </row>
    <row r="28354" spans="62:65" x14ac:dyDescent="0.25">
      <c r="BJ28354" s="31"/>
      <c r="BK28354" s="31"/>
      <c r="BL28354" s="31"/>
      <c r="BM28354" s="31"/>
    </row>
    <row r="28355" spans="62:65" x14ac:dyDescent="0.25">
      <c r="BJ28355" s="31"/>
      <c r="BK28355" s="31"/>
      <c r="BL28355" s="31"/>
      <c r="BM28355" s="31"/>
    </row>
    <row r="28356" spans="62:65" x14ac:dyDescent="0.25">
      <c r="BJ28356" s="31"/>
      <c r="BK28356" s="31"/>
      <c r="BL28356" s="31"/>
      <c r="BM28356" s="31"/>
    </row>
    <row r="28357" spans="62:65" x14ac:dyDescent="0.25">
      <c r="BJ28357" s="31"/>
      <c r="BK28357" s="31"/>
      <c r="BL28357" s="31"/>
      <c r="BM28357" s="31"/>
    </row>
    <row r="28358" spans="62:65" x14ac:dyDescent="0.25">
      <c r="BJ28358" s="31"/>
      <c r="BK28358" s="31"/>
      <c r="BL28358" s="31"/>
      <c r="BM28358" s="31"/>
    </row>
    <row r="28359" spans="62:65" x14ac:dyDescent="0.25">
      <c r="BJ28359" s="31"/>
      <c r="BK28359" s="31"/>
      <c r="BL28359" s="31"/>
      <c r="BM28359" s="31"/>
    </row>
    <row r="28360" spans="62:65" x14ac:dyDescent="0.25">
      <c r="BJ28360" s="31"/>
      <c r="BK28360" s="31"/>
      <c r="BL28360" s="31"/>
      <c r="BM28360" s="31"/>
    </row>
    <row r="28361" spans="62:65" x14ac:dyDescent="0.25">
      <c r="BJ28361" s="31"/>
      <c r="BK28361" s="31"/>
      <c r="BL28361" s="31"/>
      <c r="BM28361" s="31"/>
    </row>
    <row r="28362" spans="62:65" x14ac:dyDescent="0.25">
      <c r="BJ28362" s="31"/>
      <c r="BK28362" s="31"/>
      <c r="BL28362" s="31"/>
      <c r="BM28362" s="31"/>
    </row>
    <row r="28363" spans="62:65" x14ac:dyDescent="0.25">
      <c r="BJ28363" s="31"/>
      <c r="BK28363" s="31"/>
      <c r="BL28363" s="31"/>
      <c r="BM28363" s="31"/>
    </row>
    <row r="28364" spans="62:65" x14ac:dyDescent="0.25">
      <c r="BJ28364" s="31"/>
      <c r="BK28364" s="31"/>
      <c r="BL28364" s="31"/>
      <c r="BM28364" s="31"/>
    </row>
    <row r="28365" spans="62:65" x14ac:dyDescent="0.25">
      <c r="BJ28365" s="31"/>
      <c r="BK28365" s="31"/>
      <c r="BL28365" s="31"/>
      <c r="BM28365" s="31"/>
    </row>
    <row r="28366" spans="62:65" x14ac:dyDescent="0.25">
      <c r="BJ28366" s="31"/>
      <c r="BK28366" s="31"/>
      <c r="BL28366" s="31"/>
      <c r="BM28366" s="31"/>
    </row>
    <row r="28367" spans="62:65" x14ac:dyDescent="0.25">
      <c r="BJ28367" s="31"/>
      <c r="BK28367" s="31"/>
      <c r="BL28367" s="31"/>
      <c r="BM28367" s="31"/>
    </row>
    <row r="28368" spans="62:65" x14ac:dyDescent="0.25">
      <c r="BJ28368" s="31"/>
      <c r="BK28368" s="31"/>
      <c r="BL28368" s="31"/>
      <c r="BM28368" s="31"/>
    </row>
    <row r="28369" spans="62:65" x14ac:dyDescent="0.25">
      <c r="BJ28369" s="31"/>
      <c r="BK28369" s="31"/>
      <c r="BL28369" s="31"/>
      <c r="BM28369" s="31"/>
    </row>
    <row r="28370" spans="62:65" x14ac:dyDescent="0.25">
      <c r="BJ28370" s="31"/>
      <c r="BK28370" s="31"/>
      <c r="BL28370" s="31"/>
      <c r="BM28370" s="31"/>
    </row>
    <row r="28371" spans="62:65" x14ac:dyDescent="0.25">
      <c r="BJ28371" s="31"/>
      <c r="BK28371" s="31"/>
      <c r="BL28371" s="31"/>
      <c r="BM28371" s="31"/>
    </row>
    <row r="28372" spans="62:65" x14ac:dyDescent="0.25">
      <c r="BJ28372" s="31"/>
      <c r="BK28372" s="31"/>
      <c r="BL28372" s="31"/>
      <c r="BM28372" s="31"/>
    </row>
    <row r="28373" spans="62:65" x14ac:dyDescent="0.25">
      <c r="BJ28373" s="31"/>
      <c r="BK28373" s="31"/>
      <c r="BL28373" s="31"/>
      <c r="BM28373" s="31"/>
    </row>
    <row r="28374" spans="62:65" x14ac:dyDescent="0.25">
      <c r="BJ28374" s="31"/>
      <c r="BK28374" s="31"/>
      <c r="BL28374" s="31"/>
      <c r="BM28374" s="31"/>
    </row>
    <row r="28375" spans="62:65" x14ac:dyDescent="0.25">
      <c r="BJ28375" s="31"/>
      <c r="BK28375" s="31"/>
      <c r="BL28375" s="31"/>
      <c r="BM28375" s="31"/>
    </row>
    <row r="28376" spans="62:65" x14ac:dyDescent="0.25">
      <c r="BJ28376" s="31"/>
      <c r="BK28376" s="31"/>
      <c r="BL28376" s="31"/>
      <c r="BM28376" s="31"/>
    </row>
    <row r="28377" spans="62:65" x14ac:dyDescent="0.25">
      <c r="BJ28377" s="31"/>
      <c r="BK28377" s="31"/>
      <c r="BL28377" s="31"/>
      <c r="BM28377" s="31"/>
    </row>
    <row r="28378" spans="62:65" x14ac:dyDescent="0.25">
      <c r="BJ28378" s="31"/>
      <c r="BK28378" s="31"/>
      <c r="BL28378" s="31"/>
      <c r="BM28378" s="31"/>
    </row>
    <row r="28379" spans="62:65" x14ac:dyDescent="0.25">
      <c r="BJ28379" s="31"/>
      <c r="BK28379" s="31"/>
      <c r="BL28379" s="31"/>
      <c r="BM28379" s="31"/>
    </row>
    <row r="28380" spans="62:65" x14ac:dyDescent="0.25">
      <c r="BJ28380" s="31"/>
      <c r="BK28380" s="31"/>
      <c r="BL28380" s="31"/>
      <c r="BM28380" s="31"/>
    </row>
    <row r="28381" spans="62:65" x14ac:dyDescent="0.25">
      <c r="BJ28381" s="31"/>
      <c r="BK28381" s="31"/>
      <c r="BL28381" s="31"/>
      <c r="BM28381" s="31"/>
    </row>
    <row r="28382" spans="62:65" x14ac:dyDescent="0.25">
      <c r="BJ28382" s="31"/>
      <c r="BK28382" s="31"/>
      <c r="BL28382" s="31"/>
      <c r="BM28382" s="31"/>
    </row>
    <row r="28383" spans="62:65" x14ac:dyDescent="0.25">
      <c r="BJ28383" s="31"/>
      <c r="BK28383" s="31"/>
      <c r="BL28383" s="31"/>
      <c r="BM28383" s="31"/>
    </row>
    <row r="28384" spans="62:65" x14ac:dyDescent="0.25">
      <c r="BJ28384" s="31"/>
      <c r="BK28384" s="31"/>
      <c r="BL28384" s="31"/>
      <c r="BM28384" s="31"/>
    </row>
    <row r="28385" spans="62:65" x14ac:dyDescent="0.25">
      <c r="BJ28385" s="31"/>
      <c r="BK28385" s="31"/>
      <c r="BL28385" s="31"/>
      <c r="BM28385" s="31"/>
    </row>
    <row r="28386" spans="62:65" x14ac:dyDescent="0.25">
      <c r="BJ28386" s="31"/>
      <c r="BK28386" s="31"/>
      <c r="BL28386" s="31"/>
      <c r="BM28386" s="31"/>
    </row>
    <row r="28387" spans="62:65" x14ac:dyDescent="0.25">
      <c r="BJ28387" s="31"/>
      <c r="BK28387" s="31"/>
      <c r="BL28387" s="31"/>
      <c r="BM28387" s="31"/>
    </row>
    <row r="28388" spans="62:65" x14ac:dyDescent="0.25">
      <c r="BJ28388" s="31"/>
      <c r="BK28388" s="31"/>
      <c r="BL28388" s="31"/>
      <c r="BM28388" s="31"/>
    </row>
    <row r="28389" spans="62:65" x14ac:dyDescent="0.25">
      <c r="BJ28389" s="31"/>
      <c r="BK28389" s="31"/>
      <c r="BL28389" s="31"/>
      <c r="BM28389" s="31"/>
    </row>
    <row r="28390" spans="62:65" x14ac:dyDescent="0.25">
      <c r="BJ28390" s="31"/>
      <c r="BK28390" s="31"/>
      <c r="BL28390" s="31"/>
      <c r="BM28390" s="31"/>
    </row>
    <row r="28391" spans="62:65" x14ac:dyDescent="0.25">
      <c r="BJ28391" s="31"/>
      <c r="BK28391" s="31"/>
      <c r="BL28391" s="31"/>
      <c r="BM28391" s="31"/>
    </row>
    <row r="28392" spans="62:65" x14ac:dyDescent="0.25">
      <c r="BJ28392" s="31"/>
      <c r="BK28392" s="31"/>
      <c r="BL28392" s="31"/>
      <c r="BM28392" s="31"/>
    </row>
    <row r="28393" spans="62:65" x14ac:dyDescent="0.25">
      <c r="BJ28393" s="31"/>
      <c r="BK28393" s="31"/>
      <c r="BL28393" s="31"/>
      <c r="BM28393" s="31"/>
    </row>
    <row r="28394" spans="62:65" x14ac:dyDescent="0.25">
      <c r="BJ28394" s="31"/>
      <c r="BK28394" s="31"/>
      <c r="BL28394" s="31"/>
      <c r="BM28394" s="31"/>
    </row>
    <row r="28395" spans="62:65" x14ac:dyDescent="0.25">
      <c r="BJ28395" s="31"/>
      <c r="BK28395" s="31"/>
      <c r="BL28395" s="31"/>
      <c r="BM28395" s="31"/>
    </row>
    <row r="28396" spans="62:65" x14ac:dyDescent="0.25">
      <c r="BJ28396" s="31"/>
      <c r="BK28396" s="31"/>
      <c r="BL28396" s="31"/>
      <c r="BM28396" s="31"/>
    </row>
    <row r="28397" spans="62:65" x14ac:dyDescent="0.25">
      <c r="BJ28397" s="31"/>
      <c r="BK28397" s="31"/>
      <c r="BL28397" s="31"/>
      <c r="BM28397" s="31"/>
    </row>
    <row r="28398" spans="62:65" x14ac:dyDescent="0.25">
      <c r="BJ28398" s="31"/>
      <c r="BK28398" s="31"/>
      <c r="BL28398" s="31"/>
      <c r="BM28398" s="31"/>
    </row>
    <row r="28399" spans="62:65" x14ac:dyDescent="0.25">
      <c r="BJ28399" s="31"/>
      <c r="BK28399" s="31"/>
      <c r="BL28399" s="31"/>
      <c r="BM28399" s="31"/>
    </row>
    <row r="28400" spans="62:65" x14ac:dyDescent="0.25">
      <c r="BJ28400" s="31"/>
      <c r="BK28400" s="31"/>
      <c r="BL28400" s="31"/>
      <c r="BM28400" s="31"/>
    </row>
    <row r="28401" spans="62:65" x14ac:dyDescent="0.25">
      <c r="BJ28401" s="31"/>
      <c r="BK28401" s="31"/>
      <c r="BL28401" s="31"/>
      <c r="BM28401" s="31"/>
    </row>
    <row r="28402" spans="62:65" x14ac:dyDescent="0.25">
      <c r="BJ28402" s="31"/>
      <c r="BK28402" s="31"/>
      <c r="BL28402" s="31"/>
      <c r="BM28402" s="31"/>
    </row>
    <row r="28403" spans="62:65" x14ac:dyDescent="0.25">
      <c r="BJ28403" s="31"/>
      <c r="BK28403" s="31"/>
      <c r="BL28403" s="31"/>
      <c r="BM28403" s="31"/>
    </row>
    <row r="28404" spans="62:65" x14ac:dyDescent="0.25">
      <c r="BJ28404" s="31"/>
      <c r="BK28404" s="31"/>
      <c r="BL28404" s="31"/>
      <c r="BM28404" s="31"/>
    </row>
    <row r="28405" spans="62:65" x14ac:dyDescent="0.25">
      <c r="BJ28405" s="31"/>
      <c r="BK28405" s="31"/>
      <c r="BL28405" s="31"/>
      <c r="BM28405" s="31"/>
    </row>
    <row r="28406" spans="62:65" x14ac:dyDescent="0.25">
      <c r="BJ28406" s="31"/>
      <c r="BK28406" s="31"/>
      <c r="BL28406" s="31"/>
      <c r="BM28406" s="31"/>
    </row>
    <row r="28407" spans="62:65" x14ac:dyDescent="0.25">
      <c r="BJ28407" s="31"/>
      <c r="BK28407" s="31"/>
      <c r="BL28407" s="31"/>
      <c r="BM28407" s="31"/>
    </row>
    <row r="28408" spans="62:65" x14ac:dyDescent="0.25">
      <c r="BJ28408" s="31"/>
      <c r="BK28408" s="31"/>
      <c r="BL28408" s="31"/>
      <c r="BM28408" s="31"/>
    </row>
    <row r="28409" spans="62:65" x14ac:dyDescent="0.25">
      <c r="BJ28409" s="31"/>
      <c r="BK28409" s="31"/>
      <c r="BL28409" s="31"/>
      <c r="BM28409" s="31"/>
    </row>
    <row r="28410" spans="62:65" x14ac:dyDescent="0.25">
      <c r="BJ28410" s="31"/>
      <c r="BK28410" s="31"/>
      <c r="BL28410" s="31"/>
      <c r="BM28410" s="31"/>
    </row>
    <row r="28411" spans="62:65" x14ac:dyDescent="0.25">
      <c r="BJ28411" s="31"/>
      <c r="BK28411" s="31"/>
      <c r="BL28411" s="31"/>
      <c r="BM28411" s="31"/>
    </row>
    <row r="28412" spans="62:65" x14ac:dyDescent="0.25">
      <c r="BJ28412" s="31"/>
      <c r="BK28412" s="31"/>
      <c r="BL28412" s="31"/>
      <c r="BM28412" s="31"/>
    </row>
    <row r="28413" spans="62:65" x14ac:dyDescent="0.25">
      <c r="BJ28413" s="31"/>
      <c r="BK28413" s="31"/>
      <c r="BL28413" s="31"/>
      <c r="BM28413" s="31"/>
    </row>
    <row r="28414" spans="62:65" x14ac:dyDescent="0.25">
      <c r="BJ28414" s="31"/>
      <c r="BK28414" s="31"/>
      <c r="BL28414" s="31"/>
      <c r="BM28414" s="31"/>
    </row>
    <row r="28415" spans="62:65" x14ac:dyDescent="0.25">
      <c r="BJ28415" s="31"/>
      <c r="BK28415" s="31"/>
      <c r="BL28415" s="31"/>
      <c r="BM28415" s="31"/>
    </row>
    <row r="28416" spans="62:65" x14ac:dyDescent="0.25">
      <c r="BJ28416" s="31"/>
      <c r="BK28416" s="31"/>
      <c r="BL28416" s="31"/>
      <c r="BM28416" s="31"/>
    </row>
    <row r="28417" spans="62:65" x14ac:dyDescent="0.25">
      <c r="BJ28417" s="31"/>
      <c r="BK28417" s="31"/>
      <c r="BL28417" s="31"/>
      <c r="BM28417" s="31"/>
    </row>
    <row r="28418" spans="62:65" x14ac:dyDescent="0.25">
      <c r="BJ28418" s="31"/>
      <c r="BK28418" s="31"/>
      <c r="BL28418" s="31"/>
      <c r="BM28418" s="31"/>
    </row>
    <row r="28419" spans="62:65" x14ac:dyDescent="0.25">
      <c r="BJ28419" s="31"/>
      <c r="BK28419" s="31"/>
      <c r="BL28419" s="31"/>
      <c r="BM28419" s="31"/>
    </row>
    <row r="28420" spans="62:65" x14ac:dyDescent="0.25">
      <c r="BJ28420" s="31"/>
      <c r="BK28420" s="31"/>
      <c r="BL28420" s="31"/>
      <c r="BM28420" s="31"/>
    </row>
    <row r="28421" spans="62:65" x14ac:dyDescent="0.25">
      <c r="BJ28421" s="31"/>
      <c r="BK28421" s="31"/>
      <c r="BL28421" s="31"/>
      <c r="BM28421" s="31"/>
    </row>
    <row r="28422" spans="62:65" x14ac:dyDescent="0.25">
      <c r="BJ28422" s="31"/>
      <c r="BK28422" s="31"/>
      <c r="BL28422" s="31"/>
      <c r="BM28422" s="31"/>
    </row>
    <row r="28423" spans="62:65" x14ac:dyDescent="0.25">
      <c r="BJ28423" s="31"/>
      <c r="BK28423" s="31"/>
      <c r="BL28423" s="31"/>
      <c r="BM28423" s="31"/>
    </row>
    <row r="28424" spans="62:65" x14ac:dyDescent="0.25">
      <c r="BJ28424" s="31"/>
      <c r="BK28424" s="31"/>
      <c r="BL28424" s="31"/>
      <c r="BM28424" s="31"/>
    </row>
    <row r="28425" spans="62:65" x14ac:dyDescent="0.25">
      <c r="BJ28425" s="31"/>
      <c r="BK28425" s="31"/>
      <c r="BL28425" s="31"/>
      <c r="BM28425" s="31"/>
    </row>
    <row r="28426" spans="62:65" x14ac:dyDescent="0.25">
      <c r="BJ28426" s="31"/>
      <c r="BK28426" s="31"/>
      <c r="BL28426" s="31"/>
      <c r="BM28426" s="31"/>
    </row>
    <row r="28427" spans="62:65" x14ac:dyDescent="0.25">
      <c r="BJ28427" s="31"/>
      <c r="BK28427" s="31"/>
      <c r="BL28427" s="31"/>
      <c r="BM28427" s="31"/>
    </row>
    <row r="28428" spans="62:65" x14ac:dyDescent="0.25">
      <c r="BJ28428" s="31"/>
      <c r="BK28428" s="31"/>
      <c r="BL28428" s="31"/>
      <c r="BM28428" s="31"/>
    </row>
    <row r="28429" spans="62:65" x14ac:dyDescent="0.25">
      <c r="BJ28429" s="31"/>
      <c r="BK28429" s="31"/>
      <c r="BL28429" s="31"/>
      <c r="BM28429" s="31"/>
    </row>
    <row r="28430" spans="62:65" x14ac:dyDescent="0.25">
      <c r="BJ28430" s="31"/>
      <c r="BK28430" s="31"/>
      <c r="BL28430" s="31"/>
      <c r="BM28430" s="31"/>
    </row>
    <row r="28431" spans="62:65" x14ac:dyDescent="0.25">
      <c r="BJ28431" s="31"/>
      <c r="BK28431" s="31"/>
      <c r="BL28431" s="31"/>
      <c r="BM28431" s="31"/>
    </row>
    <row r="28432" spans="62:65" x14ac:dyDescent="0.25">
      <c r="BJ28432" s="31"/>
      <c r="BK28432" s="31"/>
      <c r="BL28432" s="31"/>
      <c r="BM28432" s="31"/>
    </row>
    <row r="28433" spans="62:65" x14ac:dyDescent="0.25">
      <c r="BJ28433" s="31"/>
      <c r="BK28433" s="31"/>
      <c r="BL28433" s="31"/>
      <c r="BM28433" s="31"/>
    </row>
    <row r="28434" spans="62:65" x14ac:dyDescent="0.25">
      <c r="BJ28434" s="31"/>
      <c r="BK28434" s="31"/>
      <c r="BL28434" s="31"/>
      <c r="BM28434" s="31"/>
    </row>
    <row r="28435" spans="62:65" x14ac:dyDescent="0.25">
      <c r="BJ28435" s="31"/>
      <c r="BK28435" s="31"/>
      <c r="BL28435" s="31"/>
      <c r="BM28435" s="31"/>
    </row>
    <row r="28436" spans="62:65" x14ac:dyDescent="0.25">
      <c r="BJ28436" s="31"/>
      <c r="BK28436" s="31"/>
      <c r="BL28436" s="31"/>
      <c r="BM28436" s="31"/>
    </row>
    <row r="28437" spans="62:65" x14ac:dyDescent="0.25">
      <c r="BJ28437" s="31"/>
      <c r="BK28437" s="31"/>
      <c r="BL28437" s="31"/>
      <c r="BM28437" s="31"/>
    </row>
    <row r="28438" spans="62:65" x14ac:dyDescent="0.25">
      <c r="BJ28438" s="31"/>
      <c r="BK28438" s="31"/>
      <c r="BL28438" s="31"/>
      <c r="BM28438" s="31"/>
    </row>
    <row r="28439" spans="62:65" x14ac:dyDescent="0.25">
      <c r="BJ28439" s="31"/>
      <c r="BK28439" s="31"/>
      <c r="BL28439" s="31"/>
      <c r="BM28439" s="31"/>
    </row>
    <row r="28440" spans="62:65" x14ac:dyDescent="0.25">
      <c r="BJ28440" s="31"/>
      <c r="BK28440" s="31"/>
      <c r="BL28440" s="31"/>
      <c r="BM28440" s="31"/>
    </row>
    <row r="28441" spans="62:65" x14ac:dyDescent="0.25">
      <c r="BJ28441" s="31"/>
      <c r="BK28441" s="31"/>
      <c r="BL28441" s="31"/>
      <c r="BM28441" s="31"/>
    </row>
    <row r="28442" spans="62:65" x14ac:dyDescent="0.25">
      <c r="BJ28442" s="31"/>
      <c r="BK28442" s="31"/>
      <c r="BL28442" s="31"/>
      <c r="BM28442" s="31"/>
    </row>
    <row r="28443" spans="62:65" x14ac:dyDescent="0.25">
      <c r="BJ28443" s="31"/>
      <c r="BK28443" s="31"/>
      <c r="BL28443" s="31"/>
      <c r="BM28443" s="31"/>
    </row>
    <row r="28444" spans="62:65" x14ac:dyDescent="0.25">
      <c r="BJ28444" s="31"/>
      <c r="BK28444" s="31"/>
      <c r="BL28444" s="31"/>
      <c r="BM28444" s="31"/>
    </row>
    <row r="28445" spans="62:65" x14ac:dyDescent="0.25">
      <c r="BJ28445" s="31"/>
      <c r="BK28445" s="31"/>
      <c r="BL28445" s="31"/>
      <c r="BM28445" s="31"/>
    </row>
    <row r="28446" spans="62:65" x14ac:dyDescent="0.25">
      <c r="BJ28446" s="31"/>
      <c r="BK28446" s="31"/>
      <c r="BL28446" s="31"/>
      <c r="BM28446" s="31"/>
    </row>
    <row r="28447" spans="62:65" x14ac:dyDescent="0.25">
      <c r="BJ28447" s="31"/>
      <c r="BK28447" s="31"/>
      <c r="BL28447" s="31"/>
      <c r="BM28447" s="31"/>
    </row>
    <row r="28448" spans="62:65" x14ac:dyDescent="0.25">
      <c r="BJ28448" s="31"/>
      <c r="BK28448" s="31"/>
      <c r="BL28448" s="31"/>
      <c r="BM28448" s="31"/>
    </row>
    <row r="28449" spans="62:65" x14ac:dyDescent="0.25">
      <c r="BJ28449" s="31"/>
      <c r="BK28449" s="31"/>
      <c r="BL28449" s="31"/>
      <c r="BM28449" s="31"/>
    </row>
    <row r="28450" spans="62:65" x14ac:dyDescent="0.25">
      <c r="BJ28450" s="31"/>
      <c r="BK28450" s="31"/>
      <c r="BL28450" s="31"/>
      <c r="BM28450" s="31"/>
    </row>
    <row r="28451" spans="62:65" x14ac:dyDescent="0.25">
      <c r="BJ28451" s="31"/>
      <c r="BK28451" s="31"/>
      <c r="BL28451" s="31"/>
      <c r="BM28451" s="31"/>
    </row>
    <row r="28452" spans="62:65" x14ac:dyDescent="0.25">
      <c r="BJ28452" s="31"/>
      <c r="BK28452" s="31"/>
      <c r="BL28452" s="31"/>
      <c r="BM28452" s="31"/>
    </row>
    <row r="28453" spans="62:65" x14ac:dyDescent="0.25">
      <c r="BJ28453" s="31"/>
      <c r="BK28453" s="31"/>
      <c r="BL28453" s="31"/>
      <c r="BM28453" s="31"/>
    </row>
    <row r="28454" spans="62:65" x14ac:dyDescent="0.25">
      <c r="BJ28454" s="31"/>
      <c r="BK28454" s="31"/>
      <c r="BL28454" s="31"/>
      <c r="BM28454" s="31"/>
    </row>
    <row r="28455" spans="62:65" x14ac:dyDescent="0.25">
      <c r="BJ28455" s="31"/>
      <c r="BK28455" s="31"/>
      <c r="BL28455" s="31"/>
      <c r="BM28455" s="31"/>
    </row>
    <row r="28456" spans="62:65" x14ac:dyDescent="0.25">
      <c r="BJ28456" s="31"/>
      <c r="BK28456" s="31"/>
      <c r="BL28456" s="31"/>
      <c r="BM28456" s="31"/>
    </row>
    <row r="28457" spans="62:65" x14ac:dyDescent="0.25">
      <c r="BJ28457" s="31"/>
      <c r="BK28457" s="31"/>
      <c r="BL28457" s="31"/>
      <c r="BM28457" s="31"/>
    </row>
    <row r="28458" spans="62:65" x14ac:dyDescent="0.25">
      <c r="BJ28458" s="31"/>
      <c r="BK28458" s="31"/>
      <c r="BL28458" s="31"/>
      <c r="BM28458" s="31"/>
    </row>
    <row r="28459" spans="62:65" x14ac:dyDescent="0.25">
      <c r="BJ28459" s="31"/>
      <c r="BK28459" s="31"/>
      <c r="BL28459" s="31"/>
      <c r="BM28459" s="31"/>
    </row>
    <row r="28460" spans="62:65" x14ac:dyDescent="0.25">
      <c r="BJ28460" s="31"/>
      <c r="BK28460" s="31"/>
      <c r="BL28460" s="31"/>
      <c r="BM28460" s="31"/>
    </row>
    <row r="28461" spans="62:65" x14ac:dyDescent="0.25">
      <c r="BJ28461" s="31"/>
      <c r="BK28461" s="31"/>
      <c r="BL28461" s="31"/>
      <c r="BM28461" s="31"/>
    </row>
    <row r="28462" spans="62:65" x14ac:dyDescent="0.25">
      <c r="BJ28462" s="31"/>
      <c r="BK28462" s="31"/>
      <c r="BL28462" s="31"/>
      <c r="BM28462" s="31"/>
    </row>
    <row r="28463" spans="62:65" x14ac:dyDescent="0.25">
      <c r="BJ28463" s="31"/>
      <c r="BK28463" s="31"/>
      <c r="BL28463" s="31"/>
      <c r="BM28463" s="31"/>
    </row>
    <row r="28464" spans="62:65" x14ac:dyDescent="0.25">
      <c r="BJ28464" s="31"/>
      <c r="BK28464" s="31"/>
      <c r="BL28464" s="31"/>
      <c r="BM28464" s="31"/>
    </row>
    <row r="28465" spans="62:65" x14ac:dyDescent="0.25">
      <c r="BJ28465" s="31"/>
      <c r="BK28465" s="31"/>
      <c r="BL28465" s="31"/>
      <c r="BM28465" s="31"/>
    </row>
    <row r="28466" spans="62:65" x14ac:dyDescent="0.25">
      <c r="BJ28466" s="31"/>
      <c r="BK28466" s="31"/>
      <c r="BL28466" s="31"/>
      <c r="BM28466" s="31"/>
    </row>
    <row r="28467" spans="62:65" x14ac:dyDescent="0.25">
      <c r="BJ28467" s="31"/>
      <c r="BK28467" s="31"/>
      <c r="BL28467" s="31"/>
      <c r="BM28467" s="31"/>
    </row>
    <row r="28468" spans="62:65" x14ac:dyDescent="0.25">
      <c r="BJ28468" s="31"/>
      <c r="BK28468" s="31"/>
      <c r="BL28468" s="31"/>
      <c r="BM28468" s="31"/>
    </row>
    <row r="28469" spans="62:65" x14ac:dyDescent="0.25">
      <c r="BJ28469" s="31"/>
      <c r="BK28469" s="31"/>
      <c r="BL28469" s="31"/>
      <c r="BM28469" s="31"/>
    </row>
    <row r="28470" spans="62:65" x14ac:dyDescent="0.25">
      <c r="BJ28470" s="31"/>
      <c r="BK28470" s="31"/>
      <c r="BL28470" s="31"/>
      <c r="BM28470" s="31"/>
    </row>
    <row r="28471" spans="62:65" x14ac:dyDescent="0.25">
      <c r="BJ28471" s="31"/>
      <c r="BK28471" s="31"/>
      <c r="BL28471" s="31"/>
      <c r="BM28471" s="31"/>
    </row>
    <row r="28472" spans="62:65" x14ac:dyDescent="0.25">
      <c r="BJ28472" s="31"/>
      <c r="BK28472" s="31"/>
      <c r="BL28472" s="31"/>
      <c r="BM28472" s="31"/>
    </row>
    <row r="28473" spans="62:65" x14ac:dyDescent="0.25">
      <c r="BJ28473" s="31"/>
      <c r="BK28473" s="31"/>
      <c r="BL28473" s="31"/>
      <c r="BM28473" s="31"/>
    </row>
    <row r="28474" spans="62:65" x14ac:dyDescent="0.25">
      <c r="BJ28474" s="31"/>
      <c r="BK28474" s="31"/>
      <c r="BL28474" s="31"/>
      <c r="BM28474" s="31"/>
    </row>
    <row r="28475" spans="62:65" x14ac:dyDescent="0.25">
      <c r="BJ28475" s="31"/>
      <c r="BK28475" s="31"/>
      <c r="BL28475" s="31"/>
      <c r="BM28475" s="31"/>
    </row>
    <row r="28476" spans="62:65" x14ac:dyDescent="0.25">
      <c r="BJ28476" s="31"/>
      <c r="BK28476" s="31"/>
      <c r="BL28476" s="31"/>
      <c r="BM28476" s="31"/>
    </row>
    <row r="28477" spans="62:65" x14ac:dyDescent="0.25">
      <c r="BJ28477" s="31"/>
      <c r="BK28477" s="31"/>
      <c r="BL28477" s="31"/>
      <c r="BM28477" s="31"/>
    </row>
    <row r="28478" spans="62:65" x14ac:dyDescent="0.25">
      <c r="BJ28478" s="31"/>
      <c r="BK28478" s="31"/>
      <c r="BL28478" s="31"/>
      <c r="BM28478" s="31"/>
    </row>
    <row r="28479" spans="62:65" x14ac:dyDescent="0.25">
      <c r="BJ28479" s="31"/>
      <c r="BK28479" s="31"/>
      <c r="BL28479" s="31"/>
      <c r="BM28479" s="31"/>
    </row>
    <row r="28480" spans="62:65" x14ac:dyDescent="0.25">
      <c r="BJ28480" s="31"/>
      <c r="BK28480" s="31"/>
      <c r="BL28480" s="31"/>
      <c r="BM28480" s="31"/>
    </row>
    <row r="28481" spans="62:65" x14ac:dyDescent="0.25">
      <c r="BJ28481" s="31"/>
      <c r="BK28481" s="31"/>
      <c r="BL28481" s="31"/>
      <c r="BM28481" s="31"/>
    </row>
    <row r="28482" spans="62:65" x14ac:dyDescent="0.25">
      <c r="BJ28482" s="31"/>
      <c r="BK28482" s="31"/>
      <c r="BL28482" s="31"/>
      <c r="BM28482" s="31"/>
    </row>
    <row r="28483" spans="62:65" x14ac:dyDescent="0.25">
      <c r="BJ28483" s="31"/>
      <c r="BK28483" s="31"/>
      <c r="BL28483" s="31"/>
      <c r="BM28483" s="31"/>
    </row>
    <row r="28484" spans="62:65" x14ac:dyDescent="0.25">
      <c r="BJ28484" s="31"/>
      <c r="BK28484" s="31"/>
      <c r="BL28484" s="31"/>
      <c r="BM28484" s="31"/>
    </row>
    <row r="28485" spans="62:65" x14ac:dyDescent="0.25">
      <c r="BJ28485" s="31"/>
      <c r="BK28485" s="31"/>
      <c r="BL28485" s="31"/>
      <c r="BM28485" s="31"/>
    </row>
    <row r="28486" spans="62:65" x14ac:dyDescent="0.25">
      <c r="BJ28486" s="31"/>
      <c r="BK28486" s="31"/>
      <c r="BL28486" s="31"/>
      <c r="BM28486" s="31"/>
    </row>
    <row r="28487" spans="62:65" x14ac:dyDescent="0.25">
      <c r="BJ28487" s="31"/>
      <c r="BK28487" s="31"/>
      <c r="BL28487" s="31"/>
      <c r="BM28487" s="31"/>
    </row>
    <row r="28488" spans="62:65" x14ac:dyDescent="0.25">
      <c r="BJ28488" s="31"/>
      <c r="BK28488" s="31"/>
      <c r="BL28488" s="31"/>
      <c r="BM28488" s="31"/>
    </row>
    <row r="28489" spans="62:65" x14ac:dyDescent="0.25">
      <c r="BJ28489" s="31"/>
      <c r="BK28489" s="31"/>
      <c r="BL28489" s="31"/>
      <c r="BM28489" s="31"/>
    </row>
    <row r="28490" spans="62:65" x14ac:dyDescent="0.25">
      <c r="BJ28490" s="31"/>
      <c r="BK28490" s="31"/>
      <c r="BL28490" s="31"/>
      <c r="BM28490" s="31"/>
    </row>
    <row r="28491" spans="62:65" x14ac:dyDescent="0.25">
      <c r="BJ28491" s="31"/>
      <c r="BK28491" s="31"/>
      <c r="BL28491" s="31"/>
      <c r="BM28491" s="31"/>
    </row>
    <row r="28492" spans="62:65" x14ac:dyDescent="0.25">
      <c r="BJ28492" s="31"/>
      <c r="BK28492" s="31"/>
      <c r="BL28492" s="31"/>
      <c r="BM28492" s="31"/>
    </row>
    <row r="28493" spans="62:65" x14ac:dyDescent="0.25">
      <c r="BJ28493" s="31"/>
      <c r="BK28493" s="31"/>
      <c r="BL28493" s="31"/>
      <c r="BM28493" s="31"/>
    </row>
    <row r="28494" spans="62:65" x14ac:dyDescent="0.25">
      <c r="BJ28494" s="31"/>
      <c r="BK28494" s="31"/>
      <c r="BL28494" s="31"/>
      <c r="BM28494" s="31"/>
    </row>
    <row r="28495" spans="62:65" x14ac:dyDescent="0.25">
      <c r="BJ28495" s="31"/>
      <c r="BK28495" s="31"/>
      <c r="BL28495" s="31"/>
      <c r="BM28495" s="31"/>
    </row>
    <row r="28496" spans="62:65" x14ac:dyDescent="0.25">
      <c r="BJ28496" s="31"/>
      <c r="BK28496" s="31"/>
      <c r="BL28496" s="31"/>
      <c r="BM28496" s="31"/>
    </row>
    <row r="28497" spans="62:65" x14ac:dyDescent="0.25">
      <c r="BJ28497" s="31"/>
      <c r="BK28497" s="31"/>
      <c r="BL28497" s="31"/>
      <c r="BM28497" s="31"/>
    </row>
    <row r="28498" spans="62:65" x14ac:dyDescent="0.25">
      <c r="BJ28498" s="31"/>
      <c r="BK28498" s="31"/>
      <c r="BL28498" s="31"/>
      <c r="BM28498" s="31"/>
    </row>
    <row r="28499" spans="62:65" x14ac:dyDescent="0.25">
      <c r="BJ28499" s="31"/>
      <c r="BK28499" s="31"/>
      <c r="BL28499" s="31"/>
      <c r="BM28499" s="31"/>
    </row>
    <row r="28500" spans="62:65" x14ac:dyDescent="0.25">
      <c r="BJ28500" s="31"/>
      <c r="BK28500" s="31"/>
      <c r="BL28500" s="31"/>
      <c r="BM28500" s="31"/>
    </row>
    <row r="28501" spans="62:65" x14ac:dyDescent="0.25">
      <c r="BJ28501" s="31"/>
      <c r="BK28501" s="31"/>
      <c r="BL28501" s="31"/>
      <c r="BM28501" s="31"/>
    </row>
    <row r="28502" spans="62:65" x14ac:dyDescent="0.25">
      <c r="BJ28502" s="31"/>
      <c r="BK28502" s="31"/>
      <c r="BL28502" s="31"/>
      <c r="BM28502" s="31"/>
    </row>
    <row r="28503" spans="62:65" x14ac:dyDescent="0.25">
      <c r="BJ28503" s="31"/>
      <c r="BK28503" s="31"/>
      <c r="BL28503" s="31"/>
      <c r="BM28503" s="31"/>
    </row>
    <row r="28504" spans="62:65" x14ac:dyDescent="0.25">
      <c r="BJ28504" s="31"/>
      <c r="BK28504" s="31"/>
      <c r="BL28504" s="31"/>
      <c r="BM28504" s="31"/>
    </row>
    <row r="28505" spans="62:65" x14ac:dyDescent="0.25">
      <c r="BJ28505" s="31"/>
      <c r="BK28505" s="31"/>
      <c r="BL28505" s="31"/>
      <c r="BM28505" s="31"/>
    </row>
    <row r="28506" spans="62:65" x14ac:dyDescent="0.25">
      <c r="BJ28506" s="31"/>
      <c r="BK28506" s="31"/>
      <c r="BL28506" s="31"/>
      <c r="BM28506" s="31"/>
    </row>
    <row r="28507" spans="62:65" x14ac:dyDescent="0.25">
      <c r="BJ28507" s="31"/>
      <c r="BK28507" s="31"/>
      <c r="BL28507" s="31"/>
      <c r="BM28507" s="31"/>
    </row>
    <row r="28508" spans="62:65" x14ac:dyDescent="0.25">
      <c r="BJ28508" s="31"/>
      <c r="BK28508" s="31"/>
      <c r="BL28508" s="31"/>
      <c r="BM28508" s="31"/>
    </row>
    <row r="28509" spans="62:65" x14ac:dyDescent="0.25">
      <c r="BJ28509" s="31"/>
      <c r="BK28509" s="31"/>
      <c r="BL28509" s="31"/>
      <c r="BM28509" s="31"/>
    </row>
    <row r="28510" spans="62:65" x14ac:dyDescent="0.25">
      <c r="BJ28510" s="31"/>
      <c r="BK28510" s="31"/>
      <c r="BL28510" s="31"/>
      <c r="BM28510" s="31"/>
    </row>
    <row r="28511" spans="62:65" x14ac:dyDescent="0.25">
      <c r="BJ28511" s="31"/>
      <c r="BK28511" s="31"/>
      <c r="BL28511" s="31"/>
      <c r="BM28511" s="31"/>
    </row>
    <row r="28512" spans="62:65" x14ac:dyDescent="0.25">
      <c r="BJ28512" s="31"/>
      <c r="BK28512" s="31"/>
      <c r="BL28512" s="31"/>
      <c r="BM28512" s="31"/>
    </row>
    <row r="28513" spans="62:65" x14ac:dyDescent="0.25">
      <c r="BJ28513" s="31"/>
      <c r="BK28513" s="31"/>
      <c r="BL28513" s="31"/>
      <c r="BM28513" s="31"/>
    </row>
    <row r="28514" spans="62:65" x14ac:dyDescent="0.25">
      <c r="BJ28514" s="31"/>
      <c r="BK28514" s="31"/>
      <c r="BL28514" s="31"/>
      <c r="BM28514" s="31"/>
    </row>
    <row r="28515" spans="62:65" x14ac:dyDescent="0.25">
      <c r="BJ28515" s="31"/>
      <c r="BK28515" s="31"/>
      <c r="BL28515" s="31"/>
      <c r="BM28515" s="31"/>
    </row>
    <row r="28516" spans="62:65" x14ac:dyDescent="0.25">
      <c r="BJ28516" s="31"/>
      <c r="BK28516" s="31"/>
      <c r="BL28516" s="31"/>
      <c r="BM28516" s="31"/>
    </row>
    <row r="28517" spans="62:65" x14ac:dyDescent="0.25">
      <c r="BJ28517" s="31"/>
      <c r="BK28517" s="31"/>
      <c r="BL28517" s="31"/>
      <c r="BM28517" s="31"/>
    </row>
    <row r="28518" spans="62:65" x14ac:dyDescent="0.25">
      <c r="BJ28518" s="31"/>
      <c r="BK28518" s="31"/>
      <c r="BL28518" s="31"/>
      <c r="BM28518" s="31"/>
    </row>
    <row r="28519" spans="62:65" x14ac:dyDescent="0.25">
      <c r="BJ28519" s="31"/>
      <c r="BK28519" s="31"/>
      <c r="BL28519" s="31"/>
      <c r="BM28519" s="31"/>
    </row>
    <row r="28520" spans="62:65" x14ac:dyDescent="0.25">
      <c r="BJ28520" s="31"/>
      <c r="BK28520" s="31"/>
      <c r="BL28520" s="31"/>
      <c r="BM28520" s="31"/>
    </row>
    <row r="28521" spans="62:65" x14ac:dyDescent="0.25">
      <c r="BJ28521" s="31"/>
      <c r="BK28521" s="31"/>
      <c r="BL28521" s="31"/>
      <c r="BM28521" s="31"/>
    </row>
    <row r="28522" spans="62:65" x14ac:dyDescent="0.25">
      <c r="BJ28522" s="31"/>
      <c r="BK28522" s="31"/>
      <c r="BL28522" s="31"/>
      <c r="BM28522" s="31"/>
    </row>
    <row r="28523" spans="62:65" x14ac:dyDescent="0.25">
      <c r="BJ28523" s="31"/>
      <c r="BK28523" s="31"/>
      <c r="BL28523" s="31"/>
      <c r="BM28523" s="31"/>
    </row>
    <row r="28524" spans="62:65" x14ac:dyDescent="0.25">
      <c r="BJ28524" s="31"/>
      <c r="BK28524" s="31"/>
      <c r="BL28524" s="31"/>
      <c r="BM28524" s="31"/>
    </row>
    <row r="28525" spans="62:65" x14ac:dyDescent="0.25">
      <c r="BJ28525" s="31"/>
      <c r="BK28525" s="31"/>
      <c r="BL28525" s="31"/>
      <c r="BM28525" s="31"/>
    </row>
    <row r="28526" spans="62:65" x14ac:dyDescent="0.25">
      <c r="BJ28526" s="31"/>
      <c r="BK28526" s="31"/>
      <c r="BL28526" s="31"/>
      <c r="BM28526" s="31"/>
    </row>
    <row r="28527" spans="62:65" x14ac:dyDescent="0.25">
      <c r="BJ28527" s="31"/>
      <c r="BK28527" s="31"/>
      <c r="BL28527" s="31"/>
      <c r="BM28527" s="31"/>
    </row>
    <row r="28528" spans="62:65" x14ac:dyDescent="0.25">
      <c r="BJ28528" s="31"/>
      <c r="BK28528" s="31"/>
      <c r="BL28528" s="31"/>
      <c r="BM28528" s="31"/>
    </row>
    <row r="28529" spans="62:65" x14ac:dyDescent="0.25">
      <c r="BJ28529" s="31"/>
      <c r="BK28529" s="31"/>
      <c r="BL28529" s="31"/>
      <c r="BM28529" s="31"/>
    </row>
    <row r="28530" spans="62:65" x14ac:dyDescent="0.25">
      <c r="BJ28530" s="31"/>
      <c r="BK28530" s="31"/>
      <c r="BL28530" s="31"/>
      <c r="BM28530" s="31"/>
    </row>
    <row r="28531" spans="62:65" x14ac:dyDescent="0.25">
      <c r="BJ28531" s="31"/>
      <c r="BK28531" s="31"/>
      <c r="BL28531" s="31"/>
      <c r="BM28531" s="31"/>
    </row>
    <row r="28532" spans="62:65" x14ac:dyDescent="0.25">
      <c r="BJ28532" s="31"/>
      <c r="BK28532" s="31"/>
      <c r="BL28532" s="31"/>
      <c r="BM28532" s="31"/>
    </row>
    <row r="28533" spans="62:65" x14ac:dyDescent="0.25">
      <c r="BJ28533" s="31"/>
      <c r="BK28533" s="31"/>
      <c r="BL28533" s="31"/>
      <c r="BM28533" s="31"/>
    </row>
    <row r="28534" spans="62:65" x14ac:dyDescent="0.25">
      <c r="BJ28534" s="31"/>
      <c r="BK28534" s="31"/>
      <c r="BL28534" s="31"/>
      <c r="BM28534" s="31"/>
    </row>
    <row r="28535" spans="62:65" x14ac:dyDescent="0.25">
      <c r="BJ28535" s="31"/>
      <c r="BK28535" s="31"/>
      <c r="BL28535" s="31"/>
      <c r="BM28535" s="31"/>
    </row>
    <row r="28536" spans="62:65" x14ac:dyDescent="0.25">
      <c r="BJ28536" s="31"/>
      <c r="BK28536" s="31"/>
      <c r="BL28536" s="31"/>
      <c r="BM28536" s="31"/>
    </row>
    <row r="28537" spans="62:65" x14ac:dyDescent="0.25">
      <c r="BJ28537" s="31"/>
      <c r="BK28537" s="31"/>
      <c r="BL28537" s="31"/>
      <c r="BM28537" s="31"/>
    </row>
    <row r="28538" spans="62:65" x14ac:dyDescent="0.25">
      <c r="BJ28538" s="31"/>
      <c r="BK28538" s="31"/>
      <c r="BL28538" s="31"/>
      <c r="BM28538" s="31"/>
    </row>
    <row r="28539" spans="62:65" x14ac:dyDescent="0.25">
      <c r="BJ28539" s="31"/>
      <c r="BK28539" s="31"/>
      <c r="BL28539" s="31"/>
      <c r="BM28539" s="31"/>
    </row>
    <row r="28540" spans="62:65" x14ac:dyDescent="0.25">
      <c r="BJ28540" s="31"/>
      <c r="BK28540" s="31"/>
      <c r="BL28540" s="31"/>
      <c r="BM28540" s="31"/>
    </row>
    <row r="28541" spans="62:65" x14ac:dyDescent="0.25">
      <c r="BJ28541" s="31"/>
      <c r="BK28541" s="31"/>
      <c r="BL28541" s="31"/>
      <c r="BM28541" s="31"/>
    </row>
    <row r="28542" spans="62:65" x14ac:dyDescent="0.25">
      <c r="BJ28542" s="31"/>
      <c r="BK28542" s="31"/>
      <c r="BL28542" s="31"/>
      <c r="BM28542" s="31"/>
    </row>
    <row r="28543" spans="62:65" x14ac:dyDescent="0.25">
      <c r="BJ28543" s="31"/>
      <c r="BK28543" s="31"/>
      <c r="BL28543" s="31"/>
      <c r="BM28543" s="31"/>
    </row>
    <row r="28544" spans="62:65" x14ac:dyDescent="0.25">
      <c r="BJ28544" s="31"/>
      <c r="BK28544" s="31"/>
      <c r="BL28544" s="31"/>
      <c r="BM28544" s="31"/>
    </row>
    <row r="28545" spans="62:65" x14ac:dyDescent="0.25">
      <c r="BJ28545" s="31"/>
      <c r="BK28545" s="31"/>
      <c r="BL28545" s="31"/>
      <c r="BM28545" s="31"/>
    </row>
    <row r="28546" spans="62:65" x14ac:dyDescent="0.25">
      <c r="BJ28546" s="31"/>
      <c r="BK28546" s="31"/>
      <c r="BL28546" s="31"/>
      <c r="BM28546" s="31"/>
    </row>
    <row r="28547" spans="62:65" x14ac:dyDescent="0.25">
      <c r="BJ28547" s="31"/>
      <c r="BK28547" s="31"/>
      <c r="BL28547" s="31"/>
      <c r="BM28547" s="31"/>
    </row>
    <row r="28548" spans="62:65" x14ac:dyDescent="0.25">
      <c r="BJ28548" s="31"/>
      <c r="BK28548" s="31"/>
      <c r="BL28548" s="31"/>
      <c r="BM28548" s="31"/>
    </row>
    <row r="28549" spans="62:65" x14ac:dyDescent="0.25">
      <c r="BJ28549" s="31"/>
      <c r="BK28549" s="31"/>
      <c r="BL28549" s="31"/>
      <c r="BM28549" s="31"/>
    </row>
    <row r="28550" spans="62:65" x14ac:dyDescent="0.25">
      <c r="BJ28550" s="31"/>
      <c r="BK28550" s="31"/>
      <c r="BL28550" s="31"/>
      <c r="BM28550" s="31"/>
    </row>
    <row r="28551" spans="62:65" x14ac:dyDescent="0.25">
      <c r="BJ28551" s="31"/>
      <c r="BK28551" s="31"/>
      <c r="BL28551" s="31"/>
      <c r="BM28551" s="31"/>
    </row>
    <row r="28552" spans="62:65" x14ac:dyDescent="0.25">
      <c r="BJ28552" s="31"/>
      <c r="BK28552" s="31"/>
      <c r="BL28552" s="31"/>
      <c r="BM28552" s="31"/>
    </row>
    <row r="28553" spans="62:65" x14ac:dyDescent="0.25">
      <c r="BJ28553" s="31"/>
      <c r="BK28553" s="31"/>
      <c r="BL28553" s="31"/>
      <c r="BM28553" s="31"/>
    </row>
    <row r="28554" spans="62:65" x14ac:dyDescent="0.25">
      <c r="BJ28554" s="31"/>
      <c r="BK28554" s="31"/>
      <c r="BL28554" s="31"/>
      <c r="BM28554" s="31"/>
    </row>
    <row r="28555" spans="62:65" x14ac:dyDescent="0.25">
      <c r="BJ28555" s="31"/>
      <c r="BK28555" s="31"/>
      <c r="BL28555" s="31"/>
      <c r="BM28555" s="31"/>
    </row>
    <row r="28556" spans="62:65" x14ac:dyDescent="0.25">
      <c r="BJ28556" s="31"/>
      <c r="BK28556" s="31"/>
      <c r="BL28556" s="31"/>
      <c r="BM28556" s="31"/>
    </row>
    <row r="28557" spans="62:65" x14ac:dyDescent="0.25">
      <c r="BJ28557" s="31"/>
      <c r="BK28557" s="31"/>
      <c r="BL28557" s="31"/>
      <c r="BM28557" s="31"/>
    </row>
    <row r="28558" spans="62:65" x14ac:dyDescent="0.25">
      <c r="BJ28558" s="31"/>
      <c r="BK28558" s="31"/>
      <c r="BL28558" s="31"/>
      <c r="BM28558" s="31"/>
    </row>
    <row r="28559" spans="62:65" x14ac:dyDescent="0.25">
      <c r="BJ28559" s="31"/>
      <c r="BK28559" s="31"/>
      <c r="BL28559" s="31"/>
      <c r="BM28559" s="31"/>
    </row>
    <row r="28560" spans="62:65" x14ac:dyDescent="0.25">
      <c r="BJ28560" s="31"/>
      <c r="BK28560" s="31"/>
      <c r="BL28560" s="31"/>
      <c r="BM28560" s="31"/>
    </row>
    <row r="28561" spans="62:65" x14ac:dyDescent="0.25">
      <c r="BJ28561" s="31"/>
      <c r="BK28561" s="31"/>
      <c r="BL28561" s="31"/>
      <c r="BM28561" s="31"/>
    </row>
    <row r="28562" spans="62:65" x14ac:dyDescent="0.25">
      <c r="BJ28562" s="31"/>
      <c r="BK28562" s="31"/>
      <c r="BL28562" s="31"/>
      <c r="BM28562" s="31"/>
    </row>
    <row r="28563" spans="62:65" x14ac:dyDescent="0.25">
      <c r="BJ28563" s="31"/>
      <c r="BK28563" s="31"/>
      <c r="BL28563" s="31"/>
      <c r="BM28563" s="31"/>
    </row>
    <row r="28564" spans="62:65" x14ac:dyDescent="0.25">
      <c r="BJ28564" s="31"/>
      <c r="BK28564" s="31"/>
      <c r="BL28564" s="31"/>
      <c r="BM28564" s="31"/>
    </row>
    <row r="28565" spans="62:65" x14ac:dyDescent="0.25">
      <c r="BJ28565" s="31"/>
      <c r="BK28565" s="31"/>
      <c r="BL28565" s="31"/>
      <c r="BM28565" s="31"/>
    </row>
    <row r="28566" spans="62:65" x14ac:dyDescent="0.25">
      <c r="BJ28566" s="31"/>
      <c r="BK28566" s="31"/>
      <c r="BL28566" s="31"/>
      <c r="BM28566" s="31"/>
    </row>
    <row r="28567" spans="62:65" x14ac:dyDescent="0.25">
      <c r="BJ28567" s="31"/>
      <c r="BK28567" s="31"/>
      <c r="BL28567" s="31"/>
      <c r="BM28567" s="31"/>
    </row>
    <row r="28568" spans="62:65" x14ac:dyDescent="0.25">
      <c r="BJ28568" s="31"/>
      <c r="BK28568" s="31"/>
      <c r="BL28568" s="31"/>
      <c r="BM28568" s="31"/>
    </row>
    <row r="28569" spans="62:65" x14ac:dyDescent="0.25">
      <c r="BJ28569" s="31"/>
      <c r="BK28569" s="31"/>
      <c r="BL28569" s="31"/>
      <c r="BM28569" s="31"/>
    </row>
    <row r="28570" spans="62:65" x14ac:dyDescent="0.25">
      <c r="BJ28570" s="31"/>
      <c r="BK28570" s="31"/>
      <c r="BL28570" s="31"/>
      <c r="BM28570" s="31"/>
    </row>
    <row r="28571" spans="62:65" x14ac:dyDescent="0.25">
      <c r="BJ28571" s="31"/>
      <c r="BK28571" s="31"/>
      <c r="BL28571" s="31"/>
      <c r="BM28571" s="31"/>
    </row>
    <row r="28572" spans="62:65" x14ac:dyDescent="0.25">
      <c r="BJ28572" s="31"/>
      <c r="BK28572" s="31"/>
      <c r="BL28572" s="31"/>
      <c r="BM28572" s="31"/>
    </row>
    <row r="28573" spans="62:65" x14ac:dyDescent="0.25">
      <c r="BJ28573" s="31"/>
      <c r="BK28573" s="31"/>
      <c r="BL28573" s="31"/>
      <c r="BM28573" s="31"/>
    </row>
    <row r="28574" spans="62:65" x14ac:dyDescent="0.25">
      <c r="BJ28574" s="31"/>
      <c r="BK28574" s="31"/>
      <c r="BL28574" s="31"/>
      <c r="BM28574" s="31"/>
    </row>
    <row r="28575" spans="62:65" x14ac:dyDescent="0.25">
      <c r="BJ28575" s="31"/>
      <c r="BK28575" s="31"/>
      <c r="BL28575" s="31"/>
      <c r="BM28575" s="31"/>
    </row>
    <row r="28576" spans="62:65" x14ac:dyDescent="0.25">
      <c r="BJ28576" s="31"/>
      <c r="BK28576" s="31"/>
      <c r="BL28576" s="31"/>
      <c r="BM28576" s="31"/>
    </row>
    <row r="28577" spans="62:65" x14ac:dyDescent="0.25">
      <c r="BJ28577" s="31"/>
      <c r="BK28577" s="31"/>
      <c r="BL28577" s="31"/>
      <c r="BM28577" s="31"/>
    </row>
    <row r="28578" spans="62:65" x14ac:dyDescent="0.25">
      <c r="BJ28578" s="31"/>
      <c r="BK28578" s="31"/>
      <c r="BL28578" s="31"/>
      <c r="BM28578" s="31"/>
    </row>
    <row r="28579" spans="62:65" x14ac:dyDescent="0.25">
      <c r="BJ28579" s="31"/>
      <c r="BK28579" s="31"/>
      <c r="BL28579" s="31"/>
      <c r="BM28579" s="31"/>
    </row>
    <row r="28580" spans="62:65" x14ac:dyDescent="0.25">
      <c r="BJ28580" s="31"/>
      <c r="BK28580" s="31"/>
      <c r="BL28580" s="31"/>
      <c r="BM28580" s="31"/>
    </row>
    <row r="28581" spans="62:65" x14ac:dyDescent="0.25">
      <c r="BJ28581" s="31"/>
      <c r="BK28581" s="31"/>
      <c r="BL28581" s="31"/>
      <c r="BM28581" s="31"/>
    </row>
    <row r="28582" spans="62:65" x14ac:dyDescent="0.25">
      <c r="BJ28582" s="31"/>
      <c r="BK28582" s="31"/>
      <c r="BL28582" s="31"/>
      <c r="BM28582" s="31"/>
    </row>
    <row r="28583" spans="62:65" x14ac:dyDescent="0.25">
      <c r="BJ28583" s="31"/>
      <c r="BK28583" s="31"/>
      <c r="BL28583" s="31"/>
      <c r="BM28583" s="31"/>
    </row>
    <row r="28584" spans="62:65" x14ac:dyDescent="0.25">
      <c r="BJ28584" s="31"/>
      <c r="BK28584" s="31"/>
      <c r="BL28584" s="31"/>
      <c r="BM28584" s="31"/>
    </row>
    <row r="28585" spans="62:65" x14ac:dyDescent="0.25">
      <c r="BJ28585" s="31"/>
      <c r="BK28585" s="31"/>
      <c r="BL28585" s="31"/>
      <c r="BM28585" s="31"/>
    </row>
    <row r="28586" spans="62:65" x14ac:dyDescent="0.25">
      <c r="BJ28586" s="31"/>
      <c r="BK28586" s="31"/>
      <c r="BL28586" s="31"/>
      <c r="BM28586" s="31"/>
    </row>
    <row r="28587" spans="62:65" x14ac:dyDescent="0.25">
      <c r="BJ28587" s="31"/>
      <c r="BK28587" s="31"/>
      <c r="BL28587" s="31"/>
      <c r="BM28587" s="31"/>
    </row>
    <row r="28588" spans="62:65" x14ac:dyDescent="0.25">
      <c r="BJ28588" s="31"/>
      <c r="BK28588" s="31"/>
      <c r="BL28588" s="31"/>
      <c r="BM28588" s="31"/>
    </row>
    <row r="28589" spans="62:65" x14ac:dyDescent="0.25">
      <c r="BJ28589" s="31"/>
      <c r="BK28589" s="31"/>
      <c r="BL28589" s="31"/>
      <c r="BM28589" s="31"/>
    </row>
    <row r="28590" spans="62:65" x14ac:dyDescent="0.25">
      <c r="BJ28590" s="31"/>
      <c r="BK28590" s="31"/>
      <c r="BL28590" s="31"/>
      <c r="BM28590" s="31"/>
    </row>
    <row r="28591" spans="62:65" x14ac:dyDescent="0.25">
      <c r="BJ28591" s="31"/>
      <c r="BK28591" s="31"/>
      <c r="BL28591" s="31"/>
      <c r="BM28591" s="31"/>
    </row>
    <row r="28592" spans="62:65" x14ac:dyDescent="0.25">
      <c r="BJ28592" s="31"/>
      <c r="BK28592" s="31"/>
      <c r="BL28592" s="31"/>
      <c r="BM28592" s="31"/>
    </row>
    <row r="28593" spans="62:65" x14ac:dyDescent="0.25">
      <c r="BJ28593" s="31"/>
      <c r="BK28593" s="31"/>
      <c r="BL28593" s="31"/>
      <c r="BM28593" s="31"/>
    </row>
    <row r="28594" spans="62:65" x14ac:dyDescent="0.25">
      <c r="BJ28594" s="31"/>
      <c r="BK28594" s="31"/>
      <c r="BL28594" s="31"/>
      <c r="BM28594" s="31"/>
    </row>
    <row r="28595" spans="62:65" x14ac:dyDescent="0.25">
      <c r="BJ28595" s="31"/>
      <c r="BK28595" s="31"/>
      <c r="BL28595" s="31"/>
      <c r="BM28595" s="31"/>
    </row>
    <row r="28596" spans="62:65" x14ac:dyDescent="0.25">
      <c r="BJ28596" s="31"/>
      <c r="BK28596" s="31"/>
      <c r="BL28596" s="31"/>
      <c r="BM28596" s="31"/>
    </row>
    <row r="28597" spans="62:65" x14ac:dyDescent="0.25">
      <c r="BJ28597" s="31"/>
      <c r="BK28597" s="31"/>
      <c r="BL28597" s="31"/>
      <c r="BM28597" s="31"/>
    </row>
    <row r="28598" spans="62:65" x14ac:dyDescent="0.25">
      <c r="BJ28598" s="31"/>
      <c r="BK28598" s="31"/>
      <c r="BL28598" s="31"/>
      <c r="BM28598" s="31"/>
    </row>
    <row r="28599" spans="62:65" x14ac:dyDescent="0.25">
      <c r="BJ28599" s="31"/>
      <c r="BK28599" s="31"/>
      <c r="BL28599" s="31"/>
      <c r="BM28599" s="31"/>
    </row>
    <row r="28600" spans="62:65" x14ac:dyDescent="0.25">
      <c r="BJ28600" s="31"/>
      <c r="BK28600" s="31"/>
      <c r="BL28600" s="31"/>
      <c r="BM28600" s="31"/>
    </row>
    <row r="28601" spans="62:65" x14ac:dyDescent="0.25">
      <c r="BJ28601" s="31"/>
      <c r="BK28601" s="31"/>
      <c r="BL28601" s="31"/>
      <c r="BM28601" s="31"/>
    </row>
    <row r="28602" spans="62:65" x14ac:dyDescent="0.25">
      <c r="BJ28602" s="31"/>
      <c r="BK28602" s="31"/>
      <c r="BL28602" s="31"/>
      <c r="BM28602" s="31"/>
    </row>
    <row r="28603" spans="62:65" x14ac:dyDescent="0.25">
      <c r="BJ28603" s="31"/>
      <c r="BK28603" s="31"/>
      <c r="BL28603" s="31"/>
      <c r="BM28603" s="31"/>
    </row>
    <row r="28604" spans="62:65" x14ac:dyDescent="0.25">
      <c r="BJ28604" s="31"/>
      <c r="BK28604" s="31"/>
      <c r="BL28604" s="31"/>
      <c r="BM28604" s="31"/>
    </row>
    <row r="28605" spans="62:65" x14ac:dyDescent="0.25">
      <c r="BJ28605" s="31"/>
      <c r="BK28605" s="31"/>
      <c r="BL28605" s="31"/>
      <c r="BM28605" s="31"/>
    </row>
    <row r="28606" spans="62:65" x14ac:dyDescent="0.25">
      <c r="BJ28606" s="31"/>
      <c r="BK28606" s="31"/>
      <c r="BL28606" s="31"/>
      <c r="BM28606" s="31"/>
    </row>
    <row r="28607" spans="62:65" x14ac:dyDescent="0.25">
      <c r="BJ28607" s="31"/>
      <c r="BK28607" s="31"/>
      <c r="BL28607" s="31"/>
      <c r="BM28607" s="31"/>
    </row>
    <row r="28608" spans="62:65" x14ac:dyDescent="0.25">
      <c r="BJ28608" s="31"/>
      <c r="BK28608" s="31"/>
      <c r="BL28608" s="31"/>
      <c r="BM28608" s="31"/>
    </row>
    <row r="28609" spans="62:65" x14ac:dyDescent="0.25">
      <c r="BJ28609" s="31"/>
      <c r="BK28609" s="31"/>
      <c r="BL28609" s="31"/>
      <c r="BM28609" s="31"/>
    </row>
    <row r="28610" spans="62:65" x14ac:dyDescent="0.25">
      <c r="BJ28610" s="31"/>
      <c r="BK28610" s="31"/>
      <c r="BL28610" s="31"/>
      <c r="BM28610" s="31"/>
    </row>
    <row r="28611" spans="62:65" x14ac:dyDescent="0.25">
      <c r="BJ28611" s="31"/>
      <c r="BK28611" s="31"/>
      <c r="BL28611" s="31"/>
      <c r="BM28611" s="31"/>
    </row>
    <row r="28612" spans="62:65" x14ac:dyDescent="0.25">
      <c r="BJ28612" s="31"/>
      <c r="BK28612" s="31"/>
      <c r="BL28612" s="31"/>
      <c r="BM28612" s="31"/>
    </row>
    <row r="28613" spans="62:65" x14ac:dyDescent="0.25">
      <c r="BJ28613" s="31"/>
      <c r="BK28613" s="31"/>
      <c r="BL28613" s="31"/>
      <c r="BM28613" s="31"/>
    </row>
    <row r="28614" spans="62:65" x14ac:dyDescent="0.25">
      <c r="BJ28614" s="31"/>
      <c r="BK28614" s="31"/>
      <c r="BL28614" s="31"/>
      <c r="BM28614" s="31"/>
    </row>
    <row r="28615" spans="62:65" x14ac:dyDescent="0.25">
      <c r="BJ28615" s="31"/>
      <c r="BK28615" s="31"/>
      <c r="BL28615" s="31"/>
      <c r="BM28615" s="31"/>
    </row>
    <row r="28616" spans="62:65" x14ac:dyDescent="0.25">
      <c r="BJ28616" s="31"/>
      <c r="BK28616" s="31"/>
      <c r="BL28616" s="31"/>
      <c r="BM28616" s="31"/>
    </row>
    <row r="28617" spans="62:65" x14ac:dyDescent="0.25">
      <c r="BJ28617" s="31"/>
      <c r="BK28617" s="31"/>
      <c r="BL28617" s="31"/>
      <c r="BM28617" s="31"/>
    </row>
    <row r="28618" spans="62:65" x14ac:dyDescent="0.25">
      <c r="BJ28618" s="31"/>
      <c r="BK28618" s="31"/>
      <c r="BL28618" s="31"/>
      <c r="BM28618" s="31"/>
    </row>
    <row r="28619" spans="62:65" x14ac:dyDescent="0.25">
      <c r="BJ28619" s="31"/>
      <c r="BK28619" s="31"/>
      <c r="BL28619" s="31"/>
      <c r="BM28619" s="31"/>
    </row>
    <row r="28620" spans="62:65" x14ac:dyDescent="0.25">
      <c r="BJ28620" s="31"/>
      <c r="BK28620" s="31"/>
      <c r="BL28620" s="31"/>
      <c r="BM28620" s="31"/>
    </row>
    <row r="28621" spans="62:65" x14ac:dyDescent="0.25">
      <c r="BJ28621" s="31"/>
      <c r="BK28621" s="31"/>
      <c r="BL28621" s="31"/>
      <c r="BM28621" s="31"/>
    </row>
    <row r="28622" spans="62:65" x14ac:dyDescent="0.25">
      <c r="BJ28622" s="31"/>
      <c r="BK28622" s="31"/>
      <c r="BL28622" s="31"/>
      <c r="BM28622" s="31"/>
    </row>
    <row r="28623" spans="62:65" x14ac:dyDescent="0.25">
      <c r="BJ28623" s="31"/>
      <c r="BK28623" s="31"/>
      <c r="BL28623" s="31"/>
      <c r="BM28623" s="31"/>
    </row>
    <row r="28624" spans="62:65" x14ac:dyDescent="0.25">
      <c r="BJ28624" s="31"/>
      <c r="BK28624" s="31"/>
      <c r="BL28624" s="31"/>
      <c r="BM28624" s="31"/>
    </row>
    <row r="28625" spans="62:65" x14ac:dyDescent="0.25">
      <c r="BJ28625" s="31"/>
      <c r="BK28625" s="31"/>
      <c r="BL28625" s="31"/>
      <c r="BM28625" s="31"/>
    </row>
    <row r="28626" spans="62:65" x14ac:dyDescent="0.25">
      <c r="BJ28626" s="31"/>
      <c r="BK28626" s="31"/>
      <c r="BL28626" s="31"/>
      <c r="BM28626" s="31"/>
    </row>
    <row r="28627" spans="62:65" x14ac:dyDescent="0.25">
      <c r="BJ28627" s="31"/>
      <c r="BK28627" s="31"/>
      <c r="BL28627" s="31"/>
      <c r="BM28627" s="31"/>
    </row>
    <row r="28628" spans="62:65" x14ac:dyDescent="0.25">
      <c r="BJ28628" s="31"/>
      <c r="BK28628" s="31"/>
      <c r="BL28628" s="31"/>
      <c r="BM28628" s="31"/>
    </row>
    <row r="28629" spans="62:65" x14ac:dyDescent="0.25">
      <c r="BJ28629" s="31"/>
      <c r="BK28629" s="31"/>
      <c r="BL28629" s="31"/>
      <c r="BM28629" s="31"/>
    </row>
    <row r="28630" spans="62:65" x14ac:dyDescent="0.25">
      <c r="BJ28630" s="31"/>
      <c r="BK28630" s="31"/>
      <c r="BL28630" s="31"/>
      <c r="BM28630" s="31"/>
    </row>
    <row r="28631" spans="62:65" x14ac:dyDescent="0.25">
      <c r="BJ28631" s="31"/>
      <c r="BK28631" s="31"/>
      <c r="BL28631" s="31"/>
      <c r="BM28631" s="31"/>
    </row>
    <row r="28632" spans="62:65" x14ac:dyDescent="0.25">
      <c r="BJ28632" s="31"/>
      <c r="BK28632" s="31"/>
      <c r="BL28632" s="31"/>
      <c r="BM28632" s="31"/>
    </row>
    <row r="28633" spans="62:65" x14ac:dyDescent="0.25">
      <c r="BJ28633" s="31"/>
      <c r="BK28633" s="31"/>
      <c r="BL28633" s="31"/>
      <c r="BM28633" s="31"/>
    </row>
    <row r="28634" spans="62:65" x14ac:dyDescent="0.25">
      <c r="BJ28634" s="31"/>
      <c r="BK28634" s="31"/>
      <c r="BL28634" s="31"/>
      <c r="BM28634" s="31"/>
    </row>
    <row r="28635" spans="62:65" x14ac:dyDescent="0.25">
      <c r="BJ28635" s="31"/>
      <c r="BK28635" s="31"/>
      <c r="BL28635" s="31"/>
      <c r="BM28635" s="31"/>
    </row>
    <row r="28636" spans="62:65" x14ac:dyDescent="0.25">
      <c r="BJ28636" s="31"/>
      <c r="BK28636" s="31"/>
      <c r="BL28636" s="31"/>
      <c r="BM28636" s="31"/>
    </row>
    <row r="28637" spans="62:65" x14ac:dyDescent="0.25">
      <c r="BJ28637" s="31"/>
      <c r="BK28637" s="31"/>
      <c r="BL28637" s="31"/>
      <c r="BM28637" s="31"/>
    </row>
    <row r="28638" spans="62:65" x14ac:dyDescent="0.25">
      <c r="BJ28638" s="31"/>
      <c r="BK28638" s="31"/>
      <c r="BL28638" s="31"/>
      <c r="BM28638" s="31"/>
    </row>
    <row r="28639" spans="62:65" x14ac:dyDescent="0.25">
      <c r="BJ28639" s="31"/>
      <c r="BK28639" s="31"/>
      <c r="BL28639" s="31"/>
      <c r="BM28639" s="31"/>
    </row>
    <row r="28640" spans="62:65" x14ac:dyDescent="0.25">
      <c r="BJ28640" s="31"/>
      <c r="BK28640" s="31"/>
      <c r="BL28640" s="31"/>
      <c r="BM28640" s="31"/>
    </row>
    <row r="28641" spans="62:65" x14ac:dyDescent="0.25">
      <c r="BJ28641" s="31"/>
      <c r="BK28641" s="31"/>
      <c r="BL28641" s="31"/>
      <c r="BM28641" s="31"/>
    </row>
    <row r="28642" spans="62:65" x14ac:dyDescent="0.25">
      <c r="BJ28642" s="31"/>
      <c r="BK28642" s="31"/>
      <c r="BL28642" s="31"/>
      <c r="BM28642" s="31"/>
    </row>
    <row r="28643" spans="62:65" x14ac:dyDescent="0.25">
      <c r="BJ28643" s="31"/>
      <c r="BK28643" s="31"/>
      <c r="BL28643" s="31"/>
      <c r="BM28643" s="31"/>
    </row>
    <row r="28644" spans="62:65" x14ac:dyDescent="0.25">
      <c r="BJ28644" s="31"/>
      <c r="BK28644" s="31"/>
      <c r="BL28644" s="31"/>
      <c r="BM28644" s="31"/>
    </row>
    <row r="28645" spans="62:65" x14ac:dyDescent="0.25">
      <c r="BJ28645" s="31"/>
      <c r="BK28645" s="31"/>
      <c r="BL28645" s="31"/>
      <c r="BM28645" s="31"/>
    </row>
    <row r="28646" spans="62:65" x14ac:dyDescent="0.25">
      <c r="BJ28646" s="31"/>
      <c r="BK28646" s="31"/>
      <c r="BL28646" s="31"/>
      <c r="BM28646" s="31"/>
    </row>
    <row r="28647" spans="62:65" x14ac:dyDescent="0.25">
      <c r="BJ28647" s="31"/>
      <c r="BK28647" s="31"/>
      <c r="BL28647" s="31"/>
      <c r="BM28647" s="31"/>
    </row>
    <row r="28648" spans="62:65" x14ac:dyDescent="0.25">
      <c r="BJ28648" s="31"/>
      <c r="BK28648" s="31"/>
      <c r="BL28648" s="31"/>
      <c r="BM28648" s="31"/>
    </row>
    <row r="28649" spans="62:65" x14ac:dyDescent="0.25">
      <c r="BJ28649" s="31"/>
      <c r="BK28649" s="31"/>
      <c r="BL28649" s="31"/>
      <c r="BM28649" s="31"/>
    </row>
    <row r="28650" spans="62:65" x14ac:dyDescent="0.25">
      <c r="BJ28650" s="31"/>
      <c r="BK28650" s="31"/>
      <c r="BL28650" s="31"/>
      <c r="BM28650" s="31"/>
    </row>
    <row r="28651" spans="62:65" x14ac:dyDescent="0.25">
      <c r="BJ28651" s="31"/>
      <c r="BK28651" s="31"/>
      <c r="BL28651" s="31"/>
      <c r="BM28651" s="31"/>
    </row>
    <row r="28652" spans="62:65" x14ac:dyDescent="0.25">
      <c r="BJ28652" s="31"/>
      <c r="BK28652" s="31"/>
      <c r="BL28652" s="31"/>
      <c r="BM28652" s="31"/>
    </row>
    <row r="28653" spans="62:65" x14ac:dyDescent="0.25">
      <c r="BJ28653" s="31"/>
      <c r="BK28653" s="31"/>
      <c r="BL28653" s="31"/>
      <c r="BM28653" s="31"/>
    </row>
    <row r="28654" spans="62:65" x14ac:dyDescent="0.25">
      <c r="BJ28654" s="31"/>
      <c r="BK28654" s="31"/>
      <c r="BL28654" s="31"/>
      <c r="BM28654" s="31"/>
    </row>
    <row r="28655" spans="62:65" x14ac:dyDescent="0.25">
      <c r="BJ28655" s="31"/>
      <c r="BK28655" s="31"/>
      <c r="BL28655" s="31"/>
      <c r="BM28655" s="31"/>
    </row>
    <row r="28656" spans="62:65" x14ac:dyDescent="0.25">
      <c r="BJ28656" s="31"/>
      <c r="BK28656" s="31"/>
      <c r="BL28656" s="31"/>
      <c r="BM28656" s="31"/>
    </row>
    <row r="28657" spans="62:65" x14ac:dyDescent="0.25">
      <c r="BJ28657" s="31"/>
      <c r="BK28657" s="31"/>
      <c r="BL28657" s="31"/>
      <c r="BM28657" s="31"/>
    </row>
    <row r="28658" spans="62:65" x14ac:dyDescent="0.25">
      <c r="BJ28658" s="31"/>
      <c r="BK28658" s="31"/>
      <c r="BL28658" s="31"/>
      <c r="BM28658" s="31"/>
    </row>
    <row r="28659" spans="62:65" x14ac:dyDescent="0.25">
      <c r="BJ28659" s="31"/>
      <c r="BK28659" s="31"/>
      <c r="BL28659" s="31"/>
      <c r="BM28659" s="31"/>
    </row>
    <row r="28660" spans="62:65" x14ac:dyDescent="0.25">
      <c r="BJ28660" s="31"/>
      <c r="BK28660" s="31"/>
      <c r="BL28660" s="31"/>
      <c r="BM28660" s="31"/>
    </row>
    <row r="28661" spans="62:65" x14ac:dyDescent="0.25">
      <c r="BJ28661" s="31"/>
      <c r="BK28661" s="31"/>
      <c r="BL28661" s="31"/>
      <c r="BM28661" s="31"/>
    </row>
    <row r="28662" spans="62:65" x14ac:dyDescent="0.25">
      <c r="BJ28662" s="31"/>
      <c r="BK28662" s="31"/>
      <c r="BL28662" s="31"/>
      <c r="BM28662" s="31"/>
    </row>
    <row r="28663" spans="62:65" x14ac:dyDescent="0.25">
      <c r="BJ28663" s="31"/>
      <c r="BK28663" s="31"/>
      <c r="BL28663" s="31"/>
      <c r="BM28663" s="31"/>
    </row>
    <row r="28664" spans="62:65" x14ac:dyDescent="0.25">
      <c r="BJ28664" s="31"/>
      <c r="BK28664" s="31"/>
      <c r="BL28664" s="31"/>
      <c r="BM28664" s="31"/>
    </row>
    <row r="28665" spans="62:65" x14ac:dyDescent="0.25">
      <c r="BJ28665" s="31"/>
      <c r="BK28665" s="31"/>
      <c r="BL28665" s="31"/>
      <c r="BM28665" s="31"/>
    </row>
    <row r="28666" spans="62:65" x14ac:dyDescent="0.25">
      <c r="BJ28666" s="31"/>
      <c r="BK28666" s="31"/>
      <c r="BL28666" s="31"/>
      <c r="BM28666" s="31"/>
    </row>
    <row r="28667" spans="62:65" x14ac:dyDescent="0.25">
      <c r="BJ28667" s="31"/>
      <c r="BK28667" s="31"/>
      <c r="BL28667" s="31"/>
      <c r="BM28667" s="31"/>
    </row>
    <row r="28668" spans="62:65" x14ac:dyDescent="0.25">
      <c r="BJ28668" s="31"/>
      <c r="BK28668" s="31"/>
      <c r="BL28668" s="31"/>
      <c r="BM28668" s="31"/>
    </row>
    <row r="28669" spans="62:65" x14ac:dyDescent="0.25">
      <c r="BJ28669" s="31"/>
      <c r="BK28669" s="31"/>
      <c r="BL28669" s="31"/>
      <c r="BM28669" s="31"/>
    </row>
    <row r="28670" spans="62:65" x14ac:dyDescent="0.25">
      <c r="BJ28670" s="31"/>
      <c r="BK28670" s="31"/>
      <c r="BL28670" s="31"/>
      <c r="BM28670" s="31"/>
    </row>
    <row r="28671" spans="62:65" x14ac:dyDescent="0.25">
      <c r="BJ28671" s="31"/>
      <c r="BK28671" s="31"/>
      <c r="BL28671" s="31"/>
      <c r="BM28671" s="31"/>
    </row>
    <row r="28672" spans="62:65" x14ac:dyDescent="0.25">
      <c r="BJ28672" s="31"/>
      <c r="BK28672" s="31"/>
      <c r="BL28672" s="31"/>
      <c r="BM28672" s="31"/>
    </row>
    <row r="28673" spans="62:65" x14ac:dyDescent="0.25">
      <c r="BJ28673" s="31"/>
      <c r="BK28673" s="31"/>
      <c r="BL28673" s="31"/>
      <c r="BM28673" s="31"/>
    </row>
    <row r="28674" spans="62:65" x14ac:dyDescent="0.25">
      <c r="BJ28674" s="31"/>
      <c r="BK28674" s="31"/>
      <c r="BL28674" s="31"/>
      <c r="BM28674" s="31"/>
    </row>
    <row r="28675" spans="62:65" x14ac:dyDescent="0.25">
      <c r="BJ28675" s="31"/>
      <c r="BK28675" s="31"/>
      <c r="BL28675" s="31"/>
      <c r="BM28675" s="31"/>
    </row>
    <row r="28676" spans="62:65" x14ac:dyDescent="0.25">
      <c r="BJ28676" s="31"/>
      <c r="BK28676" s="31"/>
      <c r="BL28676" s="31"/>
      <c r="BM28676" s="31"/>
    </row>
    <row r="28677" spans="62:65" x14ac:dyDescent="0.25">
      <c r="BJ28677" s="31"/>
      <c r="BK28677" s="31"/>
      <c r="BL28677" s="31"/>
      <c r="BM28677" s="31"/>
    </row>
    <row r="28678" spans="62:65" x14ac:dyDescent="0.25">
      <c r="BJ28678" s="31"/>
      <c r="BK28678" s="31"/>
      <c r="BL28678" s="31"/>
      <c r="BM28678" s="31"/>
    </row>
    <row r="28679" spans="62:65" x14ac:dyDescent="0.25">
      <c r="BJ28679" s="31"/>
      <c r="BK28679" s="31"/>
      <c r="BL28679" s="31"/>
      <c r="BM28679" s="31"/>
    </row>
    <row r="28680" spans="62:65" x14ac:dyDescent="0.25">
      <c r="BJ28680" s="31"/>
      <c r="BK28680" s="31"/>
      <c r="BL28680" s="31"/>
      <c r="BM28680" s="31"/>
    </row>
    <row r="28681" spans="62:65" x14ac:dyDescent="0.25">
      <c r="BJ28681" s="31"/>
      <c r="BK28681" s="31"/>
      <c r="BL28681" s="31"/>
      <c r="BM28681" s="31"/>
    </row>
    <row r="28682" spans="62:65" x14ac:dyDescent="0.25">
      <c r="BJ28682" s="31"/>
      <c r="BK28682" s="31"/>
      <c r="BL28682" s="31"/>
      <c r="BM28682" s="31"/>
    </row>
    <row r="28683" spans="62:65" x14ac:dyDescent="0.25">
      <c r="BJ28683" s="31"/>
      <c r="BK28683" s="31"/>
      <c r="BL28683" s="31"/>
      <c r="BM28683" s="31"/>
    </row>
    <row r="28684" spans="62:65" x14ac:dyDescent="0.25">
      <c r="BJ28684" s="31"/>
      <c r="BK28684" s="31"/>
      <c r="BL28684" s="31"/>
      <c r="BM28684" s="31"/>
    </row>
    <row r="28685" spans="62:65" x14ac:dyDescent="0.25">
      <c r="BJ28685" s="31"/>
      <c r="BK28685" s="31"/>
      <c r="BL28685" s="31"/>
      <c r="BM28685" s="31"/>
    </row>
    <row r="28686" spans="62:65" x14ac:dyDescent="0.25">
      <c r="BJ28686" s="31"/>
      <c r="BK28686" s="31"/>
      <c r="BL28686" s="31"/>
      <c r="BM28686" s="31"/>
    </row>
    <row r="28687" spans="62:65" x14ac:dyDescent="0.25">
      <c r="BJ28687" s="31"/>
      <c r="BK28687" s="31"/>
      <c r="BL28687" s="31"/>
      <c r="BM28687" s="31"/>
    </row>
    <row r="28688" spans="62:65" x14ac:dyDescent="0.25">
      <c r="BJ28688" s="31"/>
      <c r="BK28688" s="31"/>
      <c r="BL28688" s="31"/>
      <c r="BM28688" s="31"/>
    </row>
    <row r="28689" spans="62:65" x14ac:dyDescent="0.25">
      <c r="BJ28689" s="31"/>
      <c r="BK28689" s="31"/>
      <c r="BL28689" s="31"/>
      <c r="BM28689" s="31"/>
    </row>
    <row r="28690" spans="62:65" x14ac:dyDescent="0.25">
      <c r="BJ28690" s="31"/>
      <c r="BK28690" s="31"/>
      <c r="BL28690" s="31"/>
      <c r="BM28690" s="31"/>
    </row>
    <row r="28691" spans="62:65" x14ac:dyDescent="0.25">
      <c r="BJ28691" s="31"/>
      <c r="BK28691" s="31"/>
      <c r="BL28691" s="31"/>
      <c r="BM28691" s="31"/>
    </row>
    <row r="28692" spans="62:65" x14ac:dyDescent="0.25">
      <c r="BJ28692" s="31"/>
      <c r="BK28692" s="31"/>
      <c r="BL28692" s="31"/>
      <c r="BM28692" s="31"/>
    </row>
    <row r="28693" spans="62:65" x14ac:dyDescent="0.25">
      <c r="BJ28693" s="31"/>
      <c r="BK28693" s="31"/>
      <c r="BL28693" s="31"/>
      <c r="BM28693" s="31"/>
    </row>
    <row r="28694" spans="62:65" x14ac:dyDescent="0.25">
      <c r="BJ28694" s="31"/>
      <c r="BK28694" s="31"/>
      <c r="BL28694" s="31"/>
      <c r="BM28694" s="31"/>
    </row>
    <row r="28695" spans="62:65" x14ac:dyDescent="0.25">
      <c r="BJ28695" s="31"/>
      <c r="BK28695" s="31"/>
      <c r="BL28695" s="31"/>
      <c r="BM28695" s="31"/>
    </row>
    <row r="28696" spans="62:65" x14ac:dyDescent="0.25">
      <c r="BJ28696" s="31"/>
      <c r="BK28696" s="31"/>
      <c r="BL28696" s="31"/>
      <c r="BM28696" s="31"/>
    </row>
    <row r="28697" spans="62:65" x14ac:dyDescent="0.25">
      <c r="BJ28697" s="31"/>
      <c r="BK28697" s="31"/>
      <c r="BL28697" s="31"/>
      <c r="BM28697" s="31"/>
    </row>
    <row r="28698" spans="62:65" x14ac:dyDescent="0.25">
      <c r="BJ28698" s="31"/>
      <c r="BK28698" s="31"/>
      <c r="BL28698" s="31"/>
      <c r="BM28698" s="31"/>
    </row>
    <row r="28699" spans="62:65" x14ac:dyDescent="0.25">
      <c r="BJ28699" s="31"/>
      <c r="BK28699" s="31"/>
      <c r="BL28699" s="31"/>
      <c r="BM28699" s="31"/>
    </row>
    <row r="28700" spans="62:65" x14ac:dyDescent="0.25">
      <c r="BJ28700" s="31"/>
      <c r="BK28700" s="31"/>
      <c r="BL28700" s="31"/>
      <c r="BM28700" s="31"/>
    </row>
    <row r="28701" spans="62:65" x14ac:dyDescent="0.25">
      <c r="BJ28701" s="31"/>
      <c r="BK28701" s="31"/>
      <c r="BL28701" s="31"/>
      <c r="BM28701" s="31"/>
    </row>
    <row r="28702" spans="62:65" x14ac:dyDescent="0.25">
      <c r="BJ28702" s="31"/>
      <c r="BK28702" s="31"/>
      <c r="BL28702" s="31"/>
      <c r="BM28702" s="31"/>
    </row>
    <row r="28703" spans="62:65" x14ac:dyDescent="0.25">
      <c r="BJ28703" s="31"/>
      <c r="BK28703" s="31"/>
      <c r="BL28703" s="31"/>
      <c r="BM28703" s="31"/>
    </row>
    <row r="28704" spans="62:65" x14ac:dyDescent="0.25">
      <c r="BJ28704" s="31"/>
      <c r="BK28704" s="31"/>
      <c r="BL28704" s="31"/>
      <c r="BM28704" s="31"/>
    </row>
    <row r="28705" spans="62:65" x14ac:dyDescent="0.25">
      <c r="BJ28705" s="31"/>
      <c r="BK28705" s="31"/>
      <c r="BL28705" s="31"/>
      <c r="BM28705" s="31"/>
    </row>
    <row r="28706" spans="62:65" x14ac:dyDescent="0.25">
      <c r="BJ28706" s="31"/>
      <c r="BK28706" s="31"/>
      <c r="BL28706" s="31"/>
      <c r="BM28706" s="31"/>
    </row>
    <row r="28707" spans="62:65" x14ac:dyDescent="0.25">
      <c r="BJ28707" s="31"/>
      <c r="BK28707" s="31"/>
      <c r="BL28707" s="31"/>
      <c r="BM28707" s="31"/>
    </row>
    <row r="28708" spans="62:65" x14ac:dyDescent="0.25">
      <c r="BJ28708" s="31"/>
      <c r="BK28708" s="31"/>
      <c r="BL28708" s="31"/>
      <c r="BM28708" s="31"/>
    </row>
    <row r="28709" spans="62:65" x14ac:dyDescent="0.25">
      <c r="BJ28709" s="31"/>
      <c r="BK28709" s="31"/>
      <c r="BL28709" s="31"/>
      <c r="BM28709" s="31"/>
    </row>
    <row r="28710" spans="62:65" x14ac:dyDescent="0.25">
      <c r="BJ28710" s="31"/>
      <c r="BK28710" s="31"/>
      <c r="BL28710" s="31"/>
      <c r="BM28710" s="31"/>
    </row>
    <row r="28711" spans="62:65" x14ac:dyDescent="0.25">
      <c r="BJ28711" s="31"/>
      <c r="BK28711" s="31"/>
      <c r="BL28711" s="31"/>
      <c r="BM28711" s="31"/>
    </row>
    <row r="28712" spans="62:65" x14ac:dyDescent="0.25">
      <c r="BJ28712" s="31"/>
      <c r="BK28712" s="31"/>
      <c r="BL28712" s="31"/>
      <c r="BM28712" s="31"/>
    </row>
    <row r="28713" spans="62:65" x14ac:dyDescent="0.25">
      <c r="BJ28713" s="31"/>
      <c r="BK28713" s="31"/>
      <c r="BL28713" s="31"/>
      <c r="BM28713" s="31"/>
    </row>
    <row r="28714" spans="62:65" x14ac:dyDescent="0.25">
      <c r="BJ28714" s="31"/>
      <c r="BK28714" s="31"/>
      <c r="BL28714" s="31"/>
      <c r="BM28714" s="31"/>
    </row>
    <row r="28715" spans="62:65" x14ac:dyDescent="0.25">
      <c r="BJ28715" s="31"/>
      <c r="BK28715" s="31"/>
      <c r="BL28715" s="31"/>
      <c r="BM28715" s="31"/>
    </row>
    <row r="28716" spans="62:65" x14ac:dyDescent="0.25">
      <c r="BJ28716" s="31"/>
      <c r="BK28716" s="31"/>
      <c r="BL28716" s="31"/>
      <c r="BM28716" s="31"/>
    </row>
    <row r="28717" spans="62:65" x14ac:dyDescent="0.25">
      <c r="BJ28717" s="31"/>
      <c r="BK28717" s="31"/>
      <c r="BL28717" s="31"/>
      <c r="BM28717" s="31"/>
    </row>
    <row r="28718" spans="62:65" x14ac:dyDescent="0.25">
      <c r="BJ28718" s="31"/>
      <c r="BK28718" s="31"/>
      <c r="BL28718" s="31"/>
      <c r="BM28718" s="31"/>
    </row>
    <row r="28719" spans="62:65" x14ac:dyDescent="0.25">
      <c r="BJ28719" s="31"/>
      <c r="BK28719" s="31"/>
      <c r="BL28719" s="31"/>
      <c r="BM28719" s="31"/>
    </row>
    <row r="28720" spans="62:65" x14ac:dyDescent="0.25">
      <c r="BJ28720" s="31"/>
      <c r="BK28720" s="31"/>
      <c r="BL28720" s="31"/>
      <c r="BM28720" s="31"/>
    </row>
    <row r="28721" spans="62:65" x14ac:dyDescent="0.25">
      <c r="BJ28721" s="31"/>
      <c r="BK28721" s="31"/>
      <c r="BL28721" s="31"/>
      <c r="BM28721" s="31"/>
    </row>
    <row r="28722" spans="62:65" x14ac:dyDescent="0.25">
      <c r="BJ28722" s="31"/>
      <c r="BK28722" s="31"/>
      <c r="BL28722" s="31"/>
      <c r="BM28722" s="31"/>
    </row>
    <row r="28723" spans="62:65" x14ac:dyDescent="0.25">
      <c r="BJ28723" s="31"/>
      <c r="BK28723" s="31"/>
      <c r="BL28723" s="31"/>
      <c r="BM28723" s="31"/>
    </row>
    <row r="28724" spans="62:65" x14ac:dyDescent="0.25">
      <c r="BJ28724" s="31"/>
      <c r="BK28724" s="31"/>
      <c r="BL28724" s="31"/>
      <c r="BM28724" s="31"/>
    </row>
    <row r="28725" spans="62:65" x14ac:dyDescent="0.25">
      <c r="BJ28725" s="31"/>
      <c r="BK28725" s="31"/>
      <c r="BL28725" s="31"/>
      <c r="BM28725" s="31"/>
    </row>
    <row r="28726" spans="62:65" x14ac:dyDescent="0.25">
      <c r="BJ28726" s="31"/>
      <c r="BK28726" s="31"/>
      <c r="BL28726" s="31"/>
      <c r="BM28726" s="31"/>
    </row>
    <row r="28727" spans="62:65" x14ac:dyDescent="0.25">
      <c r="BJ28727" s="31"/>
      <c r="BK28727" s="31"/>
      <c r="BL28727" s="31"/>
      <c r="BM28727" s="31"/>
    </row>
    <row r="28728" spans="62:65" x14ac:dyDescent="0.25">
      <c r="BJ28728" s="31"/>
      <c r="BK28728" s="31"/>
      <c r="BL28728" s="31"/>
      <c r="BM28728" s="31"/>
    </row>
    <row r="28729" spans="62:65" x14ac:dyDescent="0.25">
      <c r="BJ28729" s="31"/>
      <c r="BK28729" s="31"/>
      <c r="BL28729" s="31"/>
      <c r="BM28729" s="31"/>
    </row>
    <row r="28730" spans="62:65" x14ac:dyDescent="0.25">
      <c r="BJ28730" s="31"/>
      <c r="BK28730" s="31"/>
      <c r="BL28730" s="31"/>
      <c r="BM28730" s="31"/>
    </row>
    <row r="28731" spans="62:65" x14ac:dyDescent="0.25">
      <c r="BJ28731" s="31"/>
      <c r="BK28731" s="31"/>
      <c r="BL28731" s="31"/>
      <c r="BM28731" s="31"/>
    </row>
    <row r="28732" spans="62:65" x14ac:dyDescent="0.25">
      <c r="BJ28732" s="31"/>
      <c r="BK28732" s="31"/>
      <c r="BL28732" s="31"/>
      <c r="BM28732" s="31"/>
    </row>
    <row r="28733" spans="62:65" x14ac:dyDescent="0.25">
      <c r="BJ28733" s="31"/>
      <c r="BK28733" s="31"/>
      <c r="BL28733" s="31"/>
      <c r="BM28733" s="31"/>
    </row>
    <row r="28734" spans="62:65" x14ac:dyDescent="0.25">
      <c r="BJ28734" s="31"/>
      <c r="BK28734" s="31"/>
      <c r="BL28734" s="31"/>
      <c r="BM28734" s="31"/>
    </row>
    <row r="28735" spans="62:65" x14ac:dyDescent="0.25">
      <c r="BJ28735" s="31"/>
      <c r="BK28735" s="31"/>
      <c r="BL28735" s="31"/>
      <c r="BM28735" s="31"/>
    </row>
    <row r="28736" spans="62:65" x14ac:dyDescent="0.25">
      <c r="BJ28736" s="31"/>
      <c r="BK28736" s="31"/>
      <c r="BL28736" s="31"/>
      <c r="BM28736" s="31"/>
    </row>
    <row r="28737" spans="62:65" x14ac:dyDescent="0.25">
      <c r="BJ28737" s="31"/>
      <c r="BK28737" s="31"/>
      <c r="BL28737" s="31"/>
      <c r="BM28737" s="31"/>
    </row>
    <row r="28738" spans="62:65" x14ac:dyDescent="0.25">
      <c r="BJ28738" s="31"/>
      <c r="BK28738" s="31"/>
      <c r="BL28738" s="31"/>
      <c r="BM28738" s="31"/>
    </row>
    <row r="28739" spans="62:65" x14ac:dyDescent="0.25">
      <c r="BJ28739" s="31"/>
      <c r="BK28739" s="31"/>
      <c r="BL28739" s="31"/>
      <c r="BM28739" s="31"/>
    </row>
    <row r="28740" spans="62:65" x14ac:dyDescent="0.25">
      <c r="BJ28740" s="31"/>
      <c r="BK28740" s="31"/>
      <c r="BL28740" s="31"/>
      <c r="BM28740" s="31"/>
    </row>
    <row r="28741" spans="62:65" x14ac:dyDescent="0.25">
      <c r="BJ28741" s="31"/>
      <c r="BK28741" s="31"/>
      <c r="BL28741" s="31"/>
      <c r="BM28741" s="31"/>
    </row>
    <row r="28742" spans="62:65" x14ac:dyDescent="0.25">
      <c r="BJ28742" s="31"/>
      <c r="BK28742" s="31"/>
      <c r="BL28742" s="31"/>
      <c r="BM28742" s="31"/>
    </row>
    <row r="28743" spans="62:65" x14ac:dyDescent="0.25">
      <c r="BJ28743" s="31"/>
      <c r="BK28743" s="31"/>
      <c r="BL28743" s="31"/>
      <c r="BM28743" s="31"/>
    </row>
    <row r="28744" spans="62:65" x14ac:dyDescent="0.25">
      <c r="BJ28744" s="31"/>
      <c r="BK28744" s="31"/>
      <c r="BL28744" s="31"/>
      <c r="BM28744" s="31"/>
    </row>
    <row r="28745" spans="62:65" x14ac:dyDescent="0.25">
      <c r="BJ28745" s="31"/>
      <c r="BK28745" s="31"/>
      <c r="BL28745" s="31"/>
      <c r="BM28745" s="31"/>
    </row>
    <row r="28746" spans="62:65" x14ac:dyDescent="0.25">
      <c r="BJ28746" s="31"/>
      <c r="BK28746" s="31"/>
      <c r="BL28746" s="31"/>
      <c r="BM28746" s="31"/>
    </row>
    <row r="28747" spans="62:65" x14ac:dyDescent="0.25">
      <c r="BJ28747" s="31"/>
      <c r="BK28747" s="31"/>
      <c r="BL28747" s="31"/>
      <c r="BM28747" s="31"/>
    </row>
    <row r="28748" spans="62:65" x14ac:dyDescent="0.25">
      <c r="BJ28748" s="31"/>
      <c r="BK28748" s="31"/>
      <c r="BL28748" s="31"/>
      <c r="BM28748" s="31"/>
    </row>
    <row r="28749" spans="62:65" x14ac:dyDescent="0.25">
      <c r="BJ28749" s="31"/>
      <c r="BK28749" s="31"/>
      <c r="BL28749" s="31"/>
      <c r="BM28749" s="31"/>
    </row>
    <row r="28750" spans="62:65" x14ac:dyDescent="0.25">
      <c r="BJ28750" s="31"/>
      <c r="BK28750" s="31"/>
      <c r="BL28750" s="31"/>
      <c r="BM28750" s="31"/>
    </row>
    <row r="28751" spans="62:65" x14ac:dyDescent="0.25">
      <c r="BJ28751" s="31"/>
      <c r="BK28751" s="31"/>
      <c r="BL28751" s="31"/>
      <c r="BM28751" s="31"/>
    </row>
    <row r="28752" spans="62:65" x14ac:dyDescent="0.25">
      <c r="BJ28752" s="31"/>
      <c r="BK28752" s="31"/>
      <c r="BL28752" s="31"/>
      <c r="BM28752" s="31"/>
    </row>
    <row r="28753" spans="62:65" x14ac:dyDescent="0.25">
      <c r="BJ28753" s="31"/>
      <c r="BK28753" s="31"/>
      <c r="BL28753" s="31"/>
      <c r="BM28753" s="31"/>
    </row>
    <row r="28754" spans="62:65" x14ac:dyDescent="0.25">
      <c r="BJ28754" s="31"/>
      <c r="BK28754" s="31"/>
      <c r="BL28754" s="31"/>
      <c r="BM28754" s="31"/>
    </row>
    <row r="28755" spans="62:65" x14ac:dyDescent="0.25">
      <c r="BJ28755" s="31"/>
      <c r="BK28755" s="31"/>
      <c r="BL28755" s="31"/>
      <c r="BM28755" s="31"/>
    </row>
    <row r="28756" spans="62:65" x14ac:dyDescent="0.25">
      <c r="BJ28756" s="31"/>
      <c r="BK28756" s="31"/>
      <c r="BL28756" s="31"/>
      <c r="BM28756" s="31"/>
    </row>
    <row r="28757" spans="62:65" x14ac:dyDescent="0.25">
      <c r="BJ28757" s="31"/>
      <c r="BK28757" s="31"/>
      <c r="BL28757" s="31"/>
      <c r="BM28757" s="31"/>
    </row>
    <row r="28758" spans="62:65" x14ac:dyDescent="0.25">
      <c r="BJ28758" s="31"/>
      <c r="BK28758" s="31"/>
      <c r="BL28758" s="31"/>
      <c r="BM28758" s="31"/>
    </row>
    <row r="28759" spans="62:65" x14ac:dyDescent="0.25">
      <c r="BJ28759" s="31"/>
      <c r="BK28759" s="31"/>
      <c r="BL28759" s="31"/>
      <c r="BM28759" s="31"/>
    </row>
    <row r="28760" spans="62:65" x14ac:dyDescent="0.25">
      <c r="BJ28760" s="31"/>
      <c r="BK28760" s="31"/>
      <c r="BL28760" s="31"/>
      <c r="BM28760" s="31"/>
    </row>
    <row r="28761" spans="62:65" x14ac:dyDescent="0.25">
      <c r="BJ28761" s="31"/>
      <c r="BK28761" s="31"/>
      <c r="BL28761" s="31"/>
      <c r="BM28761" s="31"/>
    </row>
    <row r="28762" spans="62:65" x14ac:dyDescent="0.25">
      <c r="BJ28762" s="31"/>
      <c r="BK28762" s="31"/>
      <c r="BL28762" s="31"/>
      <c r="BM28762" s="31"/>
    </row>
    <row r="28763" spans="62:65" x14ac:dyDescent="0.25">
      <c r="BJ28763" s="31"/>
      <c r="BK28763" s="31"/>
      <c r="BL28763" s="31"/>
      <c r="BM28763" s="31"/>
    </row>
    <row r="28764" spans="62:65" x14ac:dyDescent="0.25">
      <c r="BJ28764" s="31"/>
      <c r="BK28764" s="31"/>
      <c r="BL28764" s="31"/>
      <c r="BM28764" s="31"/>
    </row>
    <row r="28765" spans="62:65" x14ac:dyDescent="0.25">
      <c r="BJ28765" s="31"/>
      <c r="BK28765" s="31"/>
      <c r="BL28765" s="31"/>
      <c r="BM28765" s="31"/>
    </row>
    <row r="28766" spans="62:65" x14ac:dyDescent="0.25">
      <c r="BJ28766" s="31"/>
      <c r="BK28766" s="31"/>
      <c r="BL28766" s="31"/>
      <c r="BM28766" s="31"/>
    </row>
    <row r="28767" spans="62:65" x14ac:dyDescent="0.25">
      <c r="BJ28767" s="31"/>
      <c r="BK28767" s="31"/>
      <c r="BL28767" s="31"/>
      <c r="BM28767" s="31"/>
    </row>
    <row r="28768" spans="62:65" x14ac:dyDescent="0.25">
      <c r="BJ28768" s="31"/>
      <c r="BK28768" s="31"/>
      <c r="BL28768" s="31"/>
      <c r="BM28768" s="31"/>
    </row>
    <row r="28769" spans="62:65" x14ac:dyDescent="0.25">
      <c r="BJ28769" s="31"/>
      <c r="BK28769" s="31"/>
      <c r="BL28769" s="31"/>
      <c r="BM28769" s="31"/>
    </row>
    <row r="28770" spans="62:65" x14ac:dyDescent="0.25">
      <c r="BJ28770" s="31"/>
      <c r="BK28770" s="31"/>
      <c r="BL28770" s="31"/>
      <c r="BM28770" s="31"/>
    </row>
    <row r="28771" spans="62:65" x14ac:dyDescent="0.25">
      <c r="BJ28771" s="31"/>
      <c r="BK28771" s="31"/>
      <c r="BL28771" s="31"/>
      <c r="BM28771" s="31"/>
    </row>
    <row r="28772" spans="62:65" x14ac:dyDescent="0.25">
      <c r="BJ28772" s="31"/>
      <c r="BK28772" s="31"/>
      <c r="BL28772" s="31"/>
      <c r="BM28772" s="31"/>
    </row>
    <row r="28773" spans="62:65" x14ac:dyDescent="0.25">
      <c r="BJ28773" s="31"/>
      <c r="BK28773" s="31"/>
      <c r="BL28773" s="31"/>
      <c r="BM28773" s="31"/>
    </row>
    <row r="28774" spans="62:65" x14ac:dyDescent="0.25">
      <c r="BJ28774" s="31"/>
      <c r="BK28774" s="31"/>
      <c r="BL28774" s="31"/>
      <c r="BM28774" s="31"/>
    </row>
    <row r="28775" spans="62:65" x14ac:dyDescent="0.25">
      <c r="BJ28775" s="31"/>
      <c r="BK28775" s="31"/>
      <c r="BL28775" s="31"/>
      <c r="BM28775" s="31"/>
    </row>
    <row r="28776" spans="62:65" x14ac:dyDescent="0.25">
      <c r="BJ28776" s="31"/>
      <c r="BK28776" s="31"/>
      <c r="BL28776" s="31"/>
      <c r="BM28776" s="31"/>
    </row>
    <row r="28777" spans="62:65" x14ac:dyDescent="0.25">
      <c r="BJ28777" s="31"/>
      <c r="BK28777" s="31"/>
      <c r="BL28777" s="31"/>
      <c r="BM28777" s="31"/>
    </row>
    <row r="28778" spans="62:65" x14ac:dyDescent="0.25">
      <c r="BJ28778" s="31"/>
      <c r="BK28778" s="31"/>
      <c r="BL28778" s="31"/>
      <c r="BM28778" s="31"/>
    </row>
    <row r="28779" spans="62:65" x14ac:dyDescent="0.25">
      <c r="BJ28779" s="31"/>
      <c r="BK28779" s="31"/>
      <c r="BL28779" s="31"/>
      <c r="BM28779" s="31"/>
    </row>
    <row r="28780" spans="62:65" x14ac:dyDescent="0.25">
      <c r="BJ28780" s="31"/>
      <c r="BK28780" s="31"/>
      <c r="BL28780" s="31"/>
      <c r="BM28780" s="31"/>
    </row>
    <row r="28781" spans="62:65" x14ac:dyDescent="0.25">
      <c r="BJ28781" s="31"/>
      <c r="BK28781" s="31"/>
      <c r="BL28781" s="31"/>
      <c r="BM28781" s="31"/>
    </row>
    <row r="28782" spans="62:65" x14ac:dyDescent="0.25">
      <c r="BJ28782" s="31"/>
      <c r="BK28782" s="31"/>
      <c r="BL28782" s="31"/>
      <c r="BM28782" s="31"/>
    </row>
    <row r="28783" spans="62:65" x14ac:dyDescent="0.25">
      <c r="BJ28783" s="31"/>
      <c r="BK28783" s="31"/>
      <c r="BL28783" s="31"/>
      <c r="BM28783" s="31"/>
    </row>
    <row r="28784" spans="62:65" x14ac:dyDescent="0.25">
      <c r="BJ28784" s="31"/>
      <c r="BK28784" s="31"/>
      <c r="BL28784" s="31"/>
      <c r="BM28784" s="31"/>
    </row>
    <row r="28785" spans="62:65" x14ac:dyDescent="0.25">
      <c r="BJ28785" s="31"/>
      <c r="BK28785" s="31"/>
      <c r="BL28785" s="31"/>
      <c r="BM28785" s="31"/>
    </row>
    <row r="28786" spans="62:65" x14ac:dyDescent="0.25">
      <c r="BJ28786" s="31"/>
      <c r="BK28786" s="31"/>
      <c r="BL28786" s="31"/>
      <c r="BM28786" s="31"/>
    </row>
    <row r="28787" spans="62:65" x14ac:dyDescent="0.25">
      <c r="BJ28787" s="31"/>
      <c r="BK28787" s="31"/>
      <c r="BL28787" s="31"/>
      <c r="BM28787" s="31"/>
    </row>
    <row r="28788" spans="62:65" x14ac:dyDescent="0.25">
      <c r="BJ28788" s="31"/>
      <c r="BK28788" s="31"/>
      <c r="BL28788" s="31"/>
      <c r="BM28788" s="31"/>
    </row>
    <row r="28789" spans="62:65" x14ac:dyDescent="0.25">
      <c r="BJ28789" s="31"/>
      <c r="BK28789" s="31"/>
      <c r="BL28789" s="31"/>
      <c r="BM28789" s="31"/>
    </row>
    <row r="28790" spans="62:65" x14ac:dyDescent="0.25">
      <c r="BJ28790" s="31"/>
      <c r="BK28790" s="31"/>
      <c r="BL28790" s="31"/>
      <c r="BM28790" s="31"/>
    </row>
    <row r="28791" spans="62:65" x14ac:dyDescent="0.25">
      <c r="BJ28791" s="31"/>
      <c r="BK28791" s="31"/>
      <c r="BL28791" s="31"/>
      <c r="BM28791" s="31"/>
    </row>
    <row r="28792" spans="62:65" x14ac:dyDescent="0.25">
      <c r="BJ28792" s="31"/>
      <c r="BK28792" s="31"/>
      <c r="BL28792" s="31"/>
      <c r="BM28792" s="31"/>
    </row>
    <row r="28793" spans="62:65" x14ac:dyDescent="0.25">
      <c r="BJ28793" s="31"/>
      <c r="BK28793" s="31"/>
      <c r="BL28793" s="31"/>
      <c r="BM28793" s="31"/>
    </row>
    <row r="28794" spans="62:65" x14ac:dyDescent="0.25">
      <c r="BJ28794" s="31"/>
      <c r="BK28794" s="31"/>
      <c r="BL28794" s="31"/>
      <c r="BM28794" s="31"/>
    </row>
    <row r="28795" spans="62:65" x14ac:dyDescent="0.25">
      <c r="BJ28795" s="31"/>
      <c r="BK28795" s="31"/>
      <c r="BL28795" s="31"/>
      <c r="BM28795" s="31"/>
    </row>
    <row r="28796" spans="62:65" x14ac:dyDescent="0.25">
      <c r="BJ28796" s="31"/>
      <c r="BK28796" s="31"/>
      <c r="BL28796" s="31"/>
      <c r="BM28796" s="31"/>
    </row>
    <row r="28797" spans="62:65" x14ac:dyDescent="0.25">
      <c r="BJ28797" s="31"/>
      <c r="BK28797" s="31"/>
      <c r="BL28797" s="31"/>
      <c r="BM28797" s="31"/>
    </row>
    <row r="28798" spans="62:65" x14ac:dyDescent="0.25">
      <c r="BJ28798" s="31"/>
      <c r="BK28798" s="31"/>
      <c r="BL28798" s="31"/>
      <c r="BM28798" s="31"/>
    </row>
    <row r="28799" spans="62:65" x14ac:dyDescent="0.25">
      <c r="BJ28799" s="31"/>
      <c r="BK28799" s="31"/>
      <c r="BL28799" s="31"/>
      <c r="BM28799" s="31"/>
    </row>
    <row r="28800" spans="62:65" x14ac:dyDescent="0.25">
      <c r="BJ28800" s="31"/>
      <c r="BK28800" s="31"/>
      <c r="BL28800" s="31"/>
      <c r="BM28800" s="31"/>
    </row>
    <row r="28801" spans="62:65" x14ac:dyDescent="0.25">
      <c r="BJ28801" s="31"/>
      <c r="BK28801" s="31"/>
      <c r="BL28801" s="31"/>
      <c r="BM28801" s="31"/>
    </row>
    <row r="28802" spans="62:65" x14ac:dyDescent="0.25">
      <c r="BJ28802" s="31"/>
      <c r="BK28802" s="31"/>
      <c r="BL28802" s="31"/>
      <c r="BM28802" s="31"/>
    </row>
    <row r="28803" spans="62:65" x14ac:dyDescent="0.25">
      <c r="BJ28803" s="31"/>
      <c r="BK28803" s="31"/>
      <c r="BL28803" s="31"/>
      <c r="BM28803" s="31"/>
    </row>
    <row r="28804" spans="62:65" x14ac:dyDescent="0.25">
      <c r="BJ28804" s="31"/>
      <c r="BK28804" s="31"/>
      <c r="BL28804" s="31"/>
      <c r="BM28804" s="31"/>
    </row>
    <row r="28805" spans="62:65" x14ac:dyDescent="0.25">
      <c r="BJ28805" s="31"/>
      <c r="BK28805" s="31"/>
      <c r="BL28805" s="31"/>
      <c r="BM28805" s="31"/>
    </row>
    <row r="28806" spans="62:65" x14ac:dyDescent="0.25">
      <c r="BJ28806" s="31"/>
      <c r="BK28806" s="31"/>
      <c r="BL28806" s="31"/>
      <c r="BM28806" s="31"/>
    </row>
    <row r="28807" spans="62:65" x14ac:dyDescent="0.25">
      <c r="BJ28807" s="31"/>
      <c r="BK28807" s="31"/>
      <c r="BL28807" s="31"/>
      <c r="BM28807" s="31"/>
    </row>
    <row r="28808" spans="62:65" x14ac:dyDescent="0.25">
      <c r="BJ28808" s="31"/>
      <c r="BK28808" s="31"/>
      <c r="BL28808" s="31"/>
      <c r="BM28808" s="31"/>
    </row>
    <row r="28809" spans="62:65" x14ac:dyDescent="0.25">
      <c r="BJ28809" s="31"/>
      <c r="BK28809" s="31"/>
      <c r="BL28809" s="31"/>
      <c r="BM28809" s="31"/>
    </row>
    <row r="28810" spans="62:65" x14ac:dyDescent="0.25">
      <c r="BJ28810" s="31"/>
      <c r="BK28810" s="31"/>
      <c r="BL28810" s="31"/>
      <c r="BM28810" s="31"/>
    </row>
    <row r="28811" spans="62:65" x14ac:dyDescent="0.25">
      <c r="BJ28811" s="31"/>
      <c r="BK28811" s="31"/>
      <c r="BL28811" s="31"/>
      <c r="BM28811" s="31"/>
    </row>
    <row r="28812" spans="62:65" x14ac:dyDescent="0.25">
      <c r="BJ28812" s="31"/>
      <c r="BK28812" s="31"/>
      <c r="BL28812" s="31"/>
      <c r="BM28812" s="31"/>
    </row>
    <row r="28813" spans="62:65" x14ac:dyDescent="0.25">
      <c r="BJ28813" s="31"/>
      <c r="BK28813" s="31"/>
      <c r="BL28813" s="31"/>
      <c r="BM28813" s="31"/>
    </row>
    <row r="28814" spans="62:65" x14ac:dyDescent="0.25">
      <c r="BJ28814" s="31"/>
      <c r="BK28814" s="31"/>
      <c r="BL28814" s="31"/>
      <c r="BM28814" s="31"/>
    </row>
    <row r="28815" spans="62:65" x14ac:dyDescent="0.25">
      <c r="BJ28815" s="31"/>
      <c r="BK28815" s="31"/>
      <c r="BL28815" s="31"/>
      <c r="BM28815" s="31"/>
    </row>
    <row r="28816" spans="62:65" x14ac:dyDescent="0.25">
      <c r="BJ28816" s="31"/>
      <c r="BK28816" s="31"/>
      <c r="BL28816" s="31"/>
      <c r="BM28816" s="31"/>
    </row>
    <row r="28817" spans="62:65" x14ac:dyDescent="0.25">
      <c r="BJ28817" s="31"/>
      <c r="BK28817" s="31"/>
      <c r="BL28817" s="31"/>
      <c r="BM28817" s="31"/>
    </row>
    <row r="28818" spans="62:65" x14ac:dyDescent="0.25">
      <c r="BJ28818" s="31"/>
      <c r="BK28818" s="31"/>
      <c r="BL28818" s="31"/>
      <c r="BM28818" s="31"/>
    </row>
    <row r="28819" spans="62:65" x14ac:dyDescent="0.25">
      <c r="BJ28819" s="31"/>
      <c r="BK28819" s="31"/>
      <c r="BL28819" s="31"/>
      <c r="BM28819" s="31"/>
    </row>
    <row r="28820" spans="62:65" x14ac:dyDescent="0.25">
      <c r="BJ28820" s="31"/>
      <c r="BK28820" s="31"/>
      <c r="BL28820" s="31"/>
      <c r="BM28820" s="31"/>
    </row>
    <row r="28821" spans="62:65" x14ac:dyDescent="0.25">
      <c r="BJ28821" s="31"/>
      <c r="BK28821" s="31"/>
      <c r="BL28821" s="31"/>
      <c r="BM28821" s="31"/>
    </row>
    <row r="28822" spans="62:65" x14ac:dyDescent="0.25">
      <c r="BJ28822" s="31"/>
      <c r="BK28822" s="31"/>
      <c r="BL28822" s="31"/>
      <c r="BM28822" s="31"/>
    </row>
    <row r="28823" spans="62:65" x14ac:dyDescent="0.25">
      <c r="BJ28823" s="31"/>
      <c r="BK28823" s="31"/>
      <c r="BL28823" s="31"/>
      <c r="BM28823" s="31"/>
    </row>
    <row r="28824" spans="62:65" x14ac:dyDescent="0.25">
      <c r="BJ28824" s="31"/>
      <c r="BK28824" s="31"/>
      <c r="BL28824" s="31"/>
      <c r="BM28824" s="31"/>
    </row>
    <row r="28825" spans="62:65" x14ac:dyDescent="0.25">
      <c r="BJ28825" s="31"/>
      <c r="BK28825" s="31"/>
      <c r="BL28825" s="31"/>
      <c r="BM28825" s="31"/>
    </row>
    <row r="28826" spans="62:65" x14ac:dyDescent="0.25">
      <c r="BJ28826" s="31"/>
      <c r="BK28826" s="31"/>
      <c r="BL28826" s="31"/>
      <c r="BM28826" s="31"/>
    </row>
    <row r="28827" spans="62:65" x14ac:dyDescent="0.25">
      <c r="BJ28827" s="31"/>
      <c r="BK28827" s="31"/>
      <c r="BL28827" s="31"/>
      <c r="BM28827" s="31"/>
    </row>
    <row r="28828" spans="62:65" x14ac:dyDescent="0.25">
      <c r="BJ28828" s="31"/>
      <c r="BK28828" s="31"/>
      <c r="BL28828" s="31"/>
      <c r="BM28828" s="31"/>
    </row>
    <row r="28829" spans="62:65" x14ac:dyDescent="0.25">
      <c r="BJ28829" s="31"/>
      <c r="BK28829" s="31"/>
      <c r="BL28829" s="31"/>
      <c r="BM28829" s="31"/>
    </row>
    <row r="28830" spans="62:65" x14ac:dyDescent="0.25">
      <c r="BJ28830" s="31"/>
      <c r="BK28830" s="31"/>
      <c r="BL28830" s="31"/>
      <c r="BM28830" s="31"/>
    </row>
    <row r="28831" spans="62:65" x14ac:dyDescent="0.25">
      <c r="BJ28831" s="31"/>
      <c r="BK28831" s="31"/>
      <c r="BL28831" s="31"/>
      <c r="BM28831" s="31"/>
    </row>
    <row r="28832" spans="62:65" x14ac:dyDescent="0.25">
      <c r="BJ28832" s="31"/>
      <c r="BK28832" s="31"/>
      <c r="BL28832" s="31"/>
      <c r="BM28832" s="31"/>
    </row>
    <row r="28833" spans="62:65" x14ac:dyDescent="0.25">
      <c r="BJ28833" s="31"/>
      <c r="BK28833" s="31"/>
      <c r="BL28833" s="31"/>
      <c r="BM28833" s="31"/>
    </row>
    <row r="28834" spans="62:65" x14ac:dyDescent="0.25">
      <c r="BJ28834" s="31"/>
      <c r="BK28834" s="31"/>
      <c r="BL28834" s="31"/>
      <c r="BM28834" s="31"/>
    </row>
    <row r="28835" spans="62:65" x14ac:dyDescent="0.25">
      <c r="BJ28835" s="31"/>
      <c r="BK28835" s="31"/>
      <c r="BL28835" s="31"/>
      <c r="BM28835" s="31"/>
    </row>
    <row r="28836" spans="62:65" x14ac:dyDescent="0.25">
      <c r="BJ28836" s="31"/>
      <c r="BK28836" s="31"/>
      <c r="BL28836" s="31"/>
      <c r="BM28836" s="31"/>
    </row>
    <row r="28837" spans="62:65" x14ac:dyDescent="0.25">
      <c r="BJ28837" s="31"/>
      <c r="BK28837" s="31"/>
      <c r="BL28837" s="31"/>
      <c r="BM28837" s="31"/>
    </row>
    <row r="28838" spans="62:65" x14ac:dyDescent="0.25">
      <c r="BJ28838" s="31"/>
      <c r="BK28838" s="31"/>
      <c r="BL28838" s="31"/>
      <c r="BM28838" s="31"/>
    </row>
    <row r="28839" spans="62:65" x14ac:dyDescent="0.25">
      <c r="BJ28839" s="31"/>
      <c r="BK28839" s="31"/>
      <c r="BL28839" s="31"/>
      <c r="BM28839" s="31"/>
    </row>
    <row r="28840" spans="62:65" x14ac:dyDescent="0.25">
      <c r="BJ28840" s="31"/>
      <c r="BK28840" s="31"/>
      <c r="BL28840" s="31"/>
      <c r="BM28840" s="31"/>
    </row>
    <row r="28841" spans="62:65" x14ac:dyDescent="0.25">
      <c r="BJ28841" s="31"/>
      <c r="BK28841" s="31"/>
      <c r="BL28841" s="31"/>
      <c r="BM28841" s="31"/>
    </row>
    <row r="28842" spans="62:65" x14ac:dyDescent="0.25">
      <c r="BJ28842" s="31"/>
      <c r="BK28842" s="31"/>
      <c r="BL28842" s="31"/>
      <c r="BM28842" s="31"/>
    </row>
    <row r="28843" spans="62:65" x14ac:dyDescent="0.25">
      <c r="BJ28843" s="31"/>
      <c r="BK28843" s="31"/>
      <c r="BL28843" s="31"/>
      <c r="BM28843" s="31"/>
    </row>
    <row r="28844" spans="62:65" x14ac:dyDescent="0.25">
      <c r="BJ28844" s="31"/>
      <c r="BK28844" s="31"/>
      <c r="BL28844" s="31"/>
      <c r="BM28844" s="31"/>
    </row>
    <row r="28845" spans="62:65" x14ac:dyDescent="0.25">
      <c r="BJ28845" s="31"/>
      <c r="BK28845" s="31"/>
      <c r="BL28845" s="31"/>
      <c r="BM28845" s="31"/>
    </row>
    <row r="28846" spans="62:65" x14ac:dyDescent="0.25">
      <c r="BJ28846" s="31"/>
      <c r="BK28846" s="31"/>
      <c r="BL28846" s="31"/>
      <c r="BM28846" s="31"/>
    </row>
    <row r="28847" spans="62:65" x14ac:dyDescent="0.25">
      <c r="BJ28847" s="31"/>
      <c r="BK28847" s="31"/>
      <c r="BL28847" s="31"/>
      <c r="BM28847" s="31"/>
    </row>
    <row r="28848" spans="62:65" x14ac:dyDescent="0.25">
      <c r="BJ28848" s="31"/>
      <c r="BK28848" s="31"/>
      <c r="BL28848" s="31"/>
      <c r="BM28848" s="31"/>
    </row>
    <row r="28849" spans="62:65" x14ac:dyDescent="0.25">
      <c r="BJ28849" s="31"/>
      <c r="BK28849" s="31"/>
      <c r="BL28849" s="31"/>
      <c r="BM28849" s="31"/>
    </row>
    <row r="28850" spans="62:65" x14ac:dyDescent="0.25">
      <c r="BJ28850" s="31"/>
      <c r="BK28850" s="31"/>
      <c r="BL28850" s="31"/>
      <c r="BM28850" s="31"/>
    </row>
    <row r="28851" spans="62:65" x14ac:dyDescent="0.25">
      <c r="BJ28851" s="31"/>
      <c r="BK28851" s="31"/>
      <c r="BL28851" s="31"/>
      <c r="BM28851" s="31"/>
    </row>
    <row r="28852" spans="62:65" x14ac:dyDescent="0.25">
      <c r="BJ28852" s="31"/>
      <c r="BK28852" s="31"/>
      <c r="BL28852" s="31"/>
      <c r="BM28852" s="31"/>
    </row>
    <row r="28853" spans="62:65" x14ac:dyDescent="0.25">
      <c r="BJ28853" s="31"/>
      <c r="BK28853" s="31"/>
      <c r="BL28853" s="31"/>
      <c r="BM28853" s="31"/>
    </row>
    <row r="28854" spans="62:65" x14ac:dyDescent="0.25">
      <c r="BJ28854" s="31"/>
      <c r="BK28854" s="31"/>
      <c r="BL28854" s="31"/>
      <c r="BM28854" s="31"/>
    </row>
    <row r="28855" spans="62:65" x14ac:dyDescent="0.25">
      <c r="BJ28855" s="31"/>
      <c r="BK28855" s="31"/>
      <c r="BL28855" s="31"/>
      <c r="BM28855" s="31"/>
    </row>
    <row r="28856" spans="62:65" x14ac:dyDescent="0.25">
      <c r="BJ28856" s="31"/>
      <c r="BK28856" s="31"/>
      <c r="BL28856" s="31"/>
      <c r="BM28856" s="31"/>
    </row>
    <row r="28857" spans="62:65" x14ac:dyDescent="0.25">
      <c r="BJ28857" s="31"/>
      <c r="BK28857" s="31"/>
      <c r="BL28857" s="31"/>
      <c r="BM28857" s="31"/>
    </row>
    <row r="28858" spans="62:65" x14ac:dyDescent="0.25">
      <c r="BJ28858" s="31"/>
      <c r="BK28858" s="31"/>
      <c r="BL28858" s="31"/>
      <c r="BM28858" s="31"/>
    </row>
    <row r="28859" spans="62:65" x14ac:dyDescent="0.25">
      <c r="BJ28859" s="31"/>
      <c r="BK28859" s="31"/>
      <c r="BL28859" s="31"/>
      <c r="BM28859" s="31"/>
    </row>
    <row r="28860" spans="62:65" x14ac:dyDescent="0.25">
      <c r="BJ28860" s="31"/>
      <c r="BK28860" s="31"/>
      <c r="BL28860" s="31"/>
      <c r="BM28860" s="31"/>
    </row>
    <row r="28861" spans="62:65" x14ac:dyDescent="0.25">
      <c r="BJ28861" s="31"/>
      <c r="BK28861" s="31"/>
      <c r="BL28861" s="31"/>
      <c r="BM28861" s="31"/>
    </row>
    <row r="28862" spans="62:65" x14ac:dyDescent="0.25">
      <c r="BJ28862" s="31"/>
      <c r="BK28862" s="31"/>
      <c r="BL28862" s="31"/>
      <c r="BM28862" s="31"/>
    </row>
    <row r="28863" spans="62:65" x14ac:dyDescent="0.25">
      <c r="BJ28863" s="31"/>
      <c r="BK28863" s="31"/>
      <c r="BL28863" s="31"/>
      <c r="BM28863" s="31"/>
    </row>
    <row r="28864" spans="62:65" x14ac:dyDescent="0.25">
      <c r="BJ28864" s="31"/>
      <c r="BK28864" s="31"/>
      <c r="BL28864" s="31"/>
      <c r="BM28864" s="31"/>
    </row>
    <row r="28865" spans="62:65" x14ac:dyDescent="0.25">
      <c r="BJ28865" s="31"/>
      <c r="BK28865" s="31"/>
      <c r="BL28865" s="31"/>
      <c r="BM28865" s="31"/>
    </row>
    <row r="28866" spans="62:65" x14ac:dyDescent="0.25">
      <c r="BJ28866" s="31"/>
      <c r="BK28866" s="31"/>
      <c r="BL28866" s="31"/>
      <c r="BM28866" s="31"/>
    </row>
    <row r="28867" spans="62:65" x14ac:dyDescent="0.25">
      <c r="BJ28867" s="31"/>
      <c r="BK28867" s="31"/>
      <c r="BL28867" s="31"/>
      <c r="BM28867" s="31"/>
    </row>
    <row r="28868" spans="62:65" x14ac:dyDescent="0.25">
      <c r="BJ28868" s="31"/>
      <c r="BK28868" s="31"/>
      <c r="BL28868" s="31"/>
      <c r="BM28868" s="31"/>
    </row>
    <row r="28869" spans="62:65" x14ac:dyDescent="0.25">
      <c r="BJ28869" s="31"/>
      <c r="BK28869" s="31"/>
      <c r="BL28869" s="31"/>
      <c r="BM28869" s="31"/>
    </row>
    <row r="28870" spans="62:65" x14ac:dyDescent="0.25">
      <c r="BJ28870" s="31"/>
      <c r="BK28870" s="31"/>
      <c r="BL28870" s="31"/>
      <c r="BM28870" s="31"/>
    </row>
    <row r="28871" spans="62:65" x14ac:dyDescent="0.25">
      <c r="BJ28871" s="31"/>
      <c r="BK28871" s="31"/>
      <c r="BL28871" s="31"/>
      <c r="BM28871" s="31"/>
    </row>
    <row r="28872" spans="62:65" x14ac:dyDescent="0.25">
      <c r="BJ28872" s="31"/>
      <c r="BK28872" s="31"/>
      <c r="BL28872" s="31"/>
      <c r="BM28872" s="31"/>
    </row>
    <row r="28873" spans="62:65" x14ac:dyDescent="0.25">
      <c r="BJ28873" s="31"/>
      <c r="BK28873" s="31"/>
      <c r="BL28873" s="31"/>
      <c r="BM28873" s="31"/>
    </row>
    <row r="28874" spans="62:65" x14ac:dyDescent="0.25">
      <c r="BJ28874" s="31"/>
      <c r="BK28874" s="31"/>
      <c r="BL28874" s="31"/>
      <c r="BM28874" s="31"/>
    </row>
    <row r="28875" spans="62:65" x14ac:dyDescent="0.25">
      <c r="BJ28875" s="31"/>
      <c r="BK28875" s="31"/>
      <c r="BL28875" s="31"/>
      <c r="BM28875" s="31"/>
    </row>
    <row r="28876" spans="62:65" x14ac:dyDescent="0.25">
      <c r="BJ28876" s="31"/>
      <c r="BK28876" s="31"/>
      <c r="BL28876" s="31"/>
      <c r="BM28876" s="31"/>
    </row>
    <row r="28877" spans="62:65" x14ac:dyDescent="0.25">
      <c r="BJ28877" s="31"/>
      <c r="BK28877" s="31"/>
      <c r="BL28877" s="31"/>
      <c r="BM28877" s="31"/>
    </row>
    <row r="28878" spans="62:65" x14ac:dyDescent="0.25">
      <c r="BJ28878" s="31"/>
      <c r="BK28878" s="31"/>
      <c r="BL28878" s="31"/>
      <c r="BM28878" s="31"/>
    </row>
    <row r="28879" spans="62:65" x14ac:dyDescent="0.25">
      <c r="BJ28879" s="31"/>
      <c r="BK28879" s="31"/>
      <c r="BL28879" s="31"/>
      <c r="BM28879" s="31"/>
    </row>
    <row r="28880" spans="62:65" x14ac:dyDescent="0.25">
      <c r="BJ28880" s="31"/>
      <c r="BK28880" s="31"/>
      <c r="BL28880" s="31"/>
      <c r="BM28880" s="31"/>
    </row>
    <row r="28881" spans="62:65" x14ac:dyDescent="0.25">
      <c r="BJ28881" s="31"/>
      <c r="BK28881" s="31"/>
      <c r="BL28881" s="31"/>
      <c r="BM28881" s="31"/>
    </row>
    <row r="28882" spans="62:65" x14ac:dyDescent="0.25">
      <c r="BJ28882" s="31"/>
      <c r="BK28882" s="31"/>
      <c r="BL28882" s="31"/>
      <c r="BM28882" s="31"/>
    </row>
    <row r="28883" spans="62:65" x14ac:dyDescent="0.25">
      <c r="BJ28883" s="31"/>
      <c r="BK28883" s="31"/>
      <c r="BL28883" s="31"/>
      <c r="BM28883" s="31"/>
    </row>
    <row r="28884" spans="62:65" x14ac:dyDescent="0.25">
      <c r="BJ28884" s="31"/>
      <c r="BK28884" s="31"/>
      <c r="BL28884" s="31"/>
      <c r="BM28884" s="31"/>
    </row>
    <row r="28885" spans="62:65" x14ac:dyDescent="0.25">
      <c r="BJ28885" s="31"/>
      <c r="BK28885" s="31"/>
      <c r="BL28885" s="31"/>
      <c r="BM28885" s="31"/>
    </row>
    <row r="28886" spans="62:65" x14ac:dyDescent="0.25">
      <c r="BJ28886" s="31"/>
      <c r="BK28886" s="31"/>
      <c r="BL28886" s="31"/>
      <c r="BM28886" s="31"/>
    </row>
    <row r="28887" spans="62:65" x14ac:dyDescent="0.25">
      <c r="BJ28887" s="31"/>
      <c r="BK28887" s="31"/>
      <c r="BL28887" s="31"/>
      <c r="BM28887" s="31"/>
    </row>
    <row r="28888" spans="62:65" x14ac:dyDescent="0.25">
      <c r="BJ28888" s="31"/>
      <c r="BK28888" s="31"/>
      <c r="BL28888" s="31"/>
      <c r="BM28888" s="31"/>
    </row>
    <row r="28889" spans="62:65" x14ac:dyDescent="0.25">
      <c r="BJ28889" s="31"/>
      <c r="BK28889" s="31"/>
      <c r="BL28889" s="31"/>
      <c r="BM28889" s="31"/>
    </row>
    <row r="28890" spans="62:65" x14ac:dyDescent="0.25">
      <c r="BJ28890" s="31"/>
      <c r="BK28890" s="31"/>
      <c r="BL28890" s="31"/>
      <c r="BM28890" s="31"/>
    </row>
    <row r="28891" spans="62:65" x14ac:dyDescent="0.25">
      <c r="BJ28891" s="31"/>
      <c r="BK28891" s="31"/>
      <c r="BL28891" s="31"/>
      <c r="BM28891" s="31"/>
    </row>
    <row r="28892" spans="62:65" x14ac:dyDescent="0.25">
      <c r="BJ28892" s="31"/>
      <c r="BK28892" s="31"/>
      <c r="BL28892" s="31"/>
      <c r="BM28892" s="31"/>
    </row>
    <row r="28893" spans="62:65" x14ac:dyDescent="0.25">
      <c r="BJ28893" s="31"/>
      <c r="BK28893" s="31"/>
      <c r="BL28893" s="31"/>
      <c r="BM28893" s="31"/>
    </row>
    <row r="28894" spans="62:65" x14ac:dyDescent="0.25">
      <c r="BJ28894" s="31"/>
      <c r="BK28894" s="31"/>
      <c r="BL28894" s="31"/>
      <c r="BM28894" s="31"/>
    </row>
    <row r="28895" spans="62:65" x14ac:dyDescent="0.25">
      <c r="BJ28895" s="31"/>
      <c r="BK28895" s="31"/>
      <c r="BL28895" s="31"/>
      <c r="BM28895" s="31"/>
    </row>
    <row r="28896" spans="62:65" x14ac:dyDescent="0.25">
      <c r="BJ28896" s="31"/>
      <c r="BK28896" s="31"/>
      <c r="BL28896" s="31"/>
      <c r="BM28896" s="31"/>
    </row>
    <row r="28897" spans="62:65" x14ac:dyDescent="0.25">
      <c r="BJ28897" s="31"/>
      <c r="BK28897" s="31"/>
      <c r="BL28897" s="31"/>
      <c r="BM28897" s="31"/>
    </row>
    <row r="28898" spans="62:65" x14ac:dyDescent="0.25">
      <c r="BJ28898" s="31"/>
      <c r="BK28898" s="31"/>
      <c r="BL28898" s="31"/>
      <c r="BM28898" s="31"/>
    </row>
    <row r="28899" spans="62:65" x14ac:dyDescent="0.25">
      <c r="BJ28899" s="31"/>
      <c r="BK28899" s="31"/>
      <c r="BL28899" s="31"/>
      <c r="BM28899" s="31"/>
    </row>
    <row r="28900" spans="62:65" x14ac:dyDescent="0.25">
      <c r="BJ28900" s="31"/>
      <c r="BK28900" s="31"/>
      <c r="BL28900" s="31"/>
      <c r="BM28900" s="31"/>
    </row>
    <row r="28901" spans="62:65" x14ac:dyDescent="0.25">
      <c r="BJ28901" s="31"/>
      <c r="BK28901" s="31"/>
      <c r="BL28901" s="31"/>
      <c r="BM28901" s="31"/>
    </row>
    <row r="28902" spans="62:65" x14ac:dyDescent="0.25">
      <c r="BJ28902" s="31"/>
      <c r="BK28902" s="31"/>
      <c r="BL28902" s="31"/>
      <c r="BM28902" s="31"/>
    </row>
    <row r="28903" spans="62:65" x14ac:dyDescent="0.25">
      <c r="BJ28903" s="31"/>
      <c r="BK28903" s="31"/>
      <c r="BL28903" s="31"/>
      <c r="BM28903" s="31"/>
    </row>
    <row r="28904" spans="62:65" x14ac:dyDescent="0.25">
      <c r="BJ28904" s="31"/>
      <c r="BK28904" s="31"/>
      <c r="BL28904" s="31"/>
      <c r="BM28904" s="31"/>
    </row>
    <row r="28905" spans="62:65" x14ac:dyDescent="0.25">
      <c r="BJ28905" s="31"/>
      <c r="BK28905" s="31"/>
      <c r="BL28905" s="31"/>
      <c r="BM28905" s="31"/>
    </row>
    <row r="28906" spans="62:65" x14ac:dyDescent="0.25">
      <c r="BJ28906" s="31"/>
      <c r="BK28906" s="31"/>
      <c r="BL28906" s="31"/>
      <c r="BM28906" s="31"/>
    </row>
    <row r="28907" spans="62:65" x14ac:dyDescent="0.25">
      <c r="BJ28907" s="31"/>
      <c r="BK28907" s="31"/>
      <c r="BL28907" s="31"/>
      <c r="BM28907" s="31"/>
    </row>
    <row r="28908" spans="62:65" x14ac:dyDescent="0.25">
      <c r="BJ28908" s="31"/>
      <c r="BK28908" s="31"/>
      <c r="BL28908" s="31"/>
      <c r="BM28908" s="31"/>
    </row>
    <row r="28909" spans="62:65" x14ac:dyDescent="0.25">
      <c r="BJ28909" s="31"/>
      <c r="BK28909" s="31"/>
      <c r="BL28909" s="31"/>
      <c r="BM28909" s="31"/>
    </row>
    <row r="28910" spans="62:65" x14ac:dyDescent="0.25">
      <c r="BJ28910" s="31"/>
      <c r="BK28910" s="31"/>
      <c r="BL28910" s="31"/>
      <c r="BM28910" s="31"/>
    </row>
    <row r="28911" spans="62:65" x14ac:dyDescent="0.25">
      <c r="BJ28911" s="31"/>
      <c r="BK28911" s="31"/>
      <c r="BL28911" s="31"/>
      <c r="BM28911" s="31"/>
    </row>
    <row r="28912" spans="62:65" x14ac:dyDescent="0.25">
      <c r="BJ28912" s="31"/>
      <c r="BK28912" s="31"/>
      <c r="BL28912" s="31"/>
      <c r="BM28912" s="31"/>
    </row>
    <row r="28913" spans="62:65" x14ac:dyDescent="0.25">
      <c r="BJ28913" s="31"/>
      <c r="BK28913" s="31"/>
      <c r="BL28913" s="31"/>
      <c r="BM28913" s="31"/>
    </row>
    <row r="28914" spans="62:65" x14ac:dyDescent="0.25">
      <c r="BJ28914" s="31"/>
      <c r="BK28914" s="31"/>
      <c r="BL28914" s="31"/>
      <c r="BM28914" s="31"/>
    </row>
    <row r="28915" spans="62:65" x14ac:dyDescent="0.25">
      <c r="BJ28915" s="31"/>
      <c r="BK28915" s="31"/>
      <c r="BL28915" s="31"/>
      <c r="BM28915" s="31"/>
    </row>
    <row r="28916" spans="62:65" x14ac:dyDescent="0.25">
      <c r="BJ28916" s="31"/>
      <c r="BK28916" s="31"/>
      <c r="BL28916" s="31"/>
      <c r="BM28916" s="31"/>
    </row>
    <row r="28917" spans="62:65" x14ac:dyDescent="0.25">
      <c r="BJ28917" s="31"/>
      <c r="BK28917" s="31"/>
      <c r="BL28917" s="31"/>
      <c r="BM28917" s="31"/>
    </row>
    <row r="28918" spans="62:65" x14ac:dyDescent="0.25">
      <c r="BJ28918" s="31"/>
      <c r="BK28918" s="31"/>
      <c r="BL28918" s="31"/>
      <c r="BM28918" s="31"/>
    </row>
    <row r="28919" spans="62:65" x14ac:dyDescent="0.25">
      <c r="BJ28919" s="31"/>
      <c r="BK28919" s="31"/>
      <c r="BL28919" s="31"/>
      <c r="BM28919" s="31"/>
    </row>
    <row r="28920" spans="62:65" x14ac:dyDescent="0.25">
      <c r="BJ28920" s="31"/>
      <c r="BK28920" s="31"/>
      <c r="BL28920" s="31"/>
      <c r="BM28920" s="31"/>
    </row>
    <row r="28921" spans="62:65" x14ac:dyDescent="0.25">
      <c r="BJ28921" s="31"/>
      <c r="BK28921" s="31"/>
      <c r="BL28921" s="31"/>
      <c r="BM28921" s="31"/>
    </row>
    <row r="28922" spans="62:65" x14ac:dyDescent="0.25">
      <c r="BJ28922" s="31"/>
      <c r="BK28922" s="31"/>
      <c r="BL28922" s="31"/>
      <c r="BM28922" s="31"/>
    </row>
    <row r="28923" spans="62:65" x14ac:dyDescent="0.25">
      <c r="BJ28923" s="31"/>
      <c r="BK28923" s="31"/>
      <c r="BL28923" s="31"/>
      <c r="BM28923" s="31"/>
    </row>
    <row r="28924" spans="62:65" x14ac:dyDescent="0.25">
      <c r="BJ28924" s="31"/>
      <c r="BK28924" s="31"/>
      <c r="BL28924" s="31"/>
      <c r="BM28924" s="31"/>
    </row>
    <row r="28925" spans="62:65" x14ac:dyDescent="0.25">
      <c r="BJ28925" s="31"/>
      <c r="BK28925" s="31"/>
      <c r="BL28925" s="31"/>
      <c r="BM28925" s="31"/>
    </row>
    <row r="28926" spans="62:65" x14ac:dyDescent="0.25">
      <c r="BJ28926" s="31"/>
      <c r="BK28926" s="31"/>
      <c r="BL28926" s="31"/>
      <c r="BM28926" s="31"/>
    </row>
    <row r="28927" spans="62:65" x14ac:dyDescent="0.25">
      <c r="BJ28927" s="31"/>
      <c r="BK28927" s="31"/>
      <c r="BL28927" s="31"/>
      <c r="BM28927" s="31"/>
    </row>
    <row r="28928" spans="62:65" x14ac:dyDescent="0.25">
      <c r="BJ28928" s="31"/>
      <c r="BK28928" s="31"/>
      <c r="BL28928" s="31"/>
      <c r="BM28928" s="31"/>
    </row>
    <row r="28929" spans="62:65" x14ac:dyDescent="0.25">
      <c r="BJ28929" s="31"/>
      <c r="BK28929" s="31"/>
      <c r="BL28929" s="31"/>
      <c r="BM28929" s="31"/>
    </row>
    <row r="28930" spans="62:65" x14ac:dyDescent="0.25">
      <c r="BJ28930" s="31"/>
      <c r="BK28930" s="31"/>
      <c r="BL28930" s="31"/>
      <c r="BM28930" s="31"/>
    </row>
    <row r="28931" spans="62:65" x14ac:dyDescent="0.25">
      <c r="BJ28931" s="31"/>
      <c r="BK28931" s="31"/>
      <c r="BL28931" s="31"/>
      <c r="BM28931" s="31"/>
    </row>
    <row r="28932" spans="62:65" x14ac:dyDescent="0.25">
      <c r="BJ28932" s="31"/>
      <c r="BK28932" s="31"/>
      <c r="BL28932" s="31"/>
      <c r="BM28932" s="31"/>
    </row>
    <row r="28933" spans="62:65" x14ac:dyDescent="0.25">
      <c r="BJ28933" s="31"/>
      <c r="BK28933" s="31"/>
      <c r="BL28933" s="31"/>
      <c r="BM28933" s="31"/>
    </row>
    <row r="28934" spans="62:65" x14ac:dyDescent="0.25">
      <c r="BJ28934" s="31"/>
      <c r="BK28934" s="31"/>
      <c r="BL28934" s="31"/>
      <c r="BM28934" s="31"/>
    </row>
    <row r="28935" spans="62:65" x14ac:dyDescent="0.25">
      <c r="BJ28935" s="31"/>
      <c r="BK28935" s="31"/>
      <c r="BL28935" s="31"/>
      <c r="BM28935" s="31"/>
    </row>
    <row r="28936" spans="62:65" x14ac:dyDescent="0.25">
      <c r="BJ28936" s="31"/>
      <c r="BK28936" s="31"/>
      <c r="BL28936" s="31"/>
      <c r="BM28936" s="31"/>
    </row>
    <row r="28937" spans="62:65" x14ac:dyDescent="0.25">
      <c r="BJ28937" s="31"/>
      <c r="BK28937" s="31"/>
      <c r="BL28937" s="31"/>
      <c r="BM28937" s="31"/>
    </row>
    <row r="28938" spans="62:65" x14ac:dyDescent="0.25">
      <c r="BJ28938" s="31"/>
      <c r="BK28938" s="31"/>
      <c r="BL28938" s="31"/>
      <c r="BM28938" s="31"/>
    </row>
    <row r="28939" spans="62:65" x14ac:dyDescent="0.25">
      <c r="BJ28939" s="31"/>
      <c r="BK28939" s="31"/>
      <c r="BL28939" s="31"/>
      <c r="BM28939" s="31"/>
    </row>
    <row r="28940" spans="62:65" x14ac:dyDescent="0.25">
      <c r="BJ28940" s="31"/>
      <c r="BK28940" s="31"/>
      <c r="BL28940" s="31"/>
      <c r="BM28940" s="31"/>
    </row>
    <row r="28941" spans="62:65" x14ac:dyDescent="0.25">
      <c r="BJ28941" s="31"/>
      <c r="BK28941" s="31"/>
      <c r="BL28941" s="31"/>
      <c r="BM28941" s="31"/>
    </row>
    <row r="28942" spans="62:65" x14ac:dyDescent="0.25">
      <c r="BJ28942" s="31"/>
      <c r="BK28942" s="31"/>
      <c r="BL28942" s="31"/>
      <c r="BM28942" s="31"/>
    </row>
    <row r="28943" spans="62:65" x14ac:dyDescent="0.25">
      <c r="BJ28943" s="31"/>
      <c r="BK28943" s="31"/>
      <c r="BL28943" s="31"/>
      <c r="BM28943" s="31"/>
    </row>
    <row r="28944" spans="62:65" x14ac:dyDescent="0.25">
      <c r="BJ28944" s="31"/>
      <c r="BK28944" s="31"/>
      <c r="BL28944" s="31"/>
      <c r="BM28944" s="31"/>
    </row>
    <row r="28945" spans="62:65" x14ac:dyDescent="0.25">
      <c r="BJ28945" s="31"/>
      <c r="BK28945" s="31"/>
      <c r="BL28945" s="31"/>
      <c r="BM28945" s="31"/>
    </row>
    <row r="28946" spans="62:65" x14ac:dyDescent="0.25">
      <c r="BJ28946" s="31"/>
      <c r="BK28946" s="31"/>
      <c r="BL28946" s="31"/>
      <c r="BM28946" s="31"/>
    </row>
    <row r="28947" spans="62:65" x14ac:dyDescent="0.25">
      <c r="BJ28947" s="31"/>
      <c r="BK28947" s="31"/>
      <c r="BL28947" s="31"/>
      <c r="BM28947" s="31"/>
    </row>
    <row r="28948" spans="62:65" x14ac:dyDescent="0.25">
      <c r="BJ28948" s="31"/>
      <c r="BK28948" s="31"/>
      <c r="BL28948" s="31"/>
      <c r="BM28948" s="31"/>
    </row>
    <row r="28949" spans="62:65" x14ac:dyDescent="0.25">
      <c r="BJ28949" s="31"/>
      <c r="BK28949" s="31"/>
      <c r="BL28949" s="31"/>
      <c r="BM28949" s="31"/>
    </row>
    <row r="28950" spans="62:65" x14ac:dyDescent="0.25">
      <c r="BJ28950" s="31"/>
      <c r="BK28950" s="31"/>
      <c r="BL28950" s="31"/>
      <c r="BM28950" s="31"/>
    </row>
    <row r="28951" spans="62:65" x14ac:dyDescent="0.25">
      <c r="BJ28951" s="31"/>
      <c r="BK28951" s="31"/>
      <c r="BL28951" s="31"/>
      <c r="BM28951" s="31"/>
    </row>
    <row r="28952" spans="62:65" x14ac:dyDescent="0.25">
      <c r="BJ28952" s="31"/>
      <c r="BK28952" s="31"/>
      <c r="BL28952" s="31"/>
      <c r="BM28952" s="31"/>
    </row>
    <row r="28953" spans="62:65" x14ac:dyDescent="0.25">
      <c r="BJ28953" s="31"/>
      <c r="BK28953" s="31"/>
      <c r="BL28953" s="31"/>
      <c r="BM28953" s="31"/>
    </row>
    <row r="28954" spans="62:65" x14ac:dyDescent="0.25">
      <c r="BJ28954" s="31"/>
      <c r="BK28954" s="31"/>
      <c r="BL28954" s="31"/>
      <c r="BM28954" s="31"/>
    </row>
    <row r="28955" spans="62:65" x14ac:dyDescent="0.25">
      <c r="BJ28955" s="31"/>
      <c r="BK28955" s="31"/>
      <c r="BL28955" s="31"/>
      <c r="BM28955" s="31"/>
    </row>
    <row r="28956" spans="62:65" x14ac:dyDescent="0.25">
      <c r="BJ28956" s="31"/>
      <c r="BK28956" s="31"/>
      <c r="BL28956" s="31"/>
      <c r="BM28956" s="31"/>
    </row>
    <row r="28957" spans="62:65" x14ac:dyDescent="0.25">
      <c r="BJ28957" s="31"/>
      <c r="BK28957" s="31"/>
      <c r="BL28957" s="31"/>
      <c r="BM28957" s="31"/>
    </row>
    <row r="28958" spans="62:65" x14ac:dyDescent="0.25">
      <c r="BJ28958" s="31"/>
      <c r="BK28958" s="31"/>
      <c r="BL28958" s="31"/>
      <c r="BM28958" s="31"/>
    </row>
    <row r="28959" spans="62:65" x14ac:dyDescent="0.25">
      <c r="BJ28959" s="31"/>
      <c r="BK28959" s="31"/>
      <c r="BL28959" s="31"/>
      <c r="BM28959" s="31"/>
    </row>
    <row r="28960" spans="62:65" x14ac:dyDescent="0.25">
      <c r="BJ28960" s="31"/>
      <c r="BK28960" s="31"/>
      <c r="BL28960" s="31"/>
      <c r="BM28960" s="31"/>
    </row>
    <row r="28961" spans="62:65" x14ac:dyDescent="0.25">
      <c r="BJ28961" s="31"/>
      <c r="BK28961" s="31"/>
      <c r="BL28961" s="31"/>
      <c r="BM28961" s="31"/>
    </row>
    <row r="28962" spans="62:65" x14ac:dyDescent="0.25">
      <c r="BJ28962" s="31"/>
      <c r="BK28962" s="31"/>
      <c r="BL28962" s="31"/>
      <c r="BM28962" s="31"/>
    </row>
    <row r="28963" spans="62:65" x14ac:dyDescent="0.25">
      <c r="BJ28963" s="31"/>
      <c r="BK28963" s="31"/>
      <c r="BL28963" s="31"/>
      <c r="BM28963" s="31"/>
    </row>
    <row r="28964" spans="62:65" x14ac:dyDescent="0.25">
      <c r="BJ28964" s="31"/>
      <c r="BK28964" s="31"/>
      <c r="BL28964" s="31"/>
      <c r="BM28964" s="31"/>
    </row>
    <row r="28965" spans="62:65" x14ac:dyDescent="0.25">
      <c r="BJ28965" s="31"/>
      <c r="BK28965" s="31"/>
      <c r="BL28965" s="31"/>
      <c r="BM28965" s="31"/>
    </row>
    <row r="28966" spans="62:65" x14ac:dyDescent="0.25">
      <c r="BJ28966" s="31"/>
      <c r="BK28966" s="31"/>
      <c r="BL28966" s="31"/>
      <c r="BM28966" s="31"/>
    </row>
    <row r="28967" spans="62:65" x14ac:dyDescent="0.25">
      <c r="BJ28967" s="31"/>
      <c r="BK28967" s="31"/>
      <c r="BL28967" s="31"/>
      <c r="BM28967" s="31"/>
    </row>
    <row r="28968" spans="62:65" x14ac:dyDescent="0.25">
      <c r="BJ28968" s="31"/>
      <c r="BK28968" s="31"/>
      <c r="BL28968" s="31"/>
      <c r="BM28968" s="31"/>
    </row>
    <row r="28969" spans="62:65" x14ac:dyDescent="0.25">
      <c r="BJ28969" s="31"/>
      <c r="BK28969" s="31"/>
      <c r="BL28969" s="31"/>
      <c r="BM28969" s="31"/>
    </row>
    <row r="28970" spans="62:65" x14ac:dyDescent="0.25">
      <c r="BJ28970" s="31"/>
      <c r="BK28970" s="31"/>
      <c r="BL28970" s="31"/>
      <c r="BM28970" s="31"/>
    </row>
    <row r="28971" spans="62:65" x14ac:dyDescent="0.25">
      <c r="BJ28971" s="31"/>
      <c r="BK28971" s="31"/>
      <c r="BL28971" s="31"/>
      <c r="BM28971" s="31"/>
    </row>
    <row r="28972" spans="62:65" x14ac:dyDescent="0.25">
      <c r="BJ28972" s="31"/>
      <c r="BK28972" s="31"/>
      <c r="BL28972" s="31"/>
      <c r="BM28972" s="31"/>
    </row>
    <row r="28973" spans="62:65" x14ac:dyDescent="0.25">
      <c r="BJ28973" s="31"/>
      <c r="BK28973" s="31"/>
      <c r="BL28973" s="31"/>
      <c r="BM28973" s="31"/>
    </row>
    <row r="28974" spans="62:65" x14ac:dyDescent="0.25">
      <c r="BJ28974" s="31"/>
      <c r="BK28974" s="31"/>
      <c r="BL28974" s="31"/>
      <c r="BM28974" s="31"/>
    </row>
    <row r="28975" spans="62:65" x14ac:dyDescent="0.25">
      <c r="BJ28975" s="31"/>
      <c r="BK28975" s="31"/>
      <c r="BL28975" s="31"/>
      <c r="BM28975" s="31"/>
    </row>
    <row r="28976" spans="62:65" x14ac:dyDescent="0.25">
      <c r="BJ28976" s="31"/>
      <c r="BK28976" s="31"/>
      <c r="BL28976" s="31"/>
      <c r="BM28976" s="31"/>
    </row>
    <row r="28977" spans="62:65" x14ac:dyDescent="0.25">
      <c r="BJ28977" s="31"/>
      <c r="BK28977" s="31"/>
      <c r="BL28977" s="31"/>
      <c r="BM28977" s="31"/>
    </row>
    <row r="28978" spans="62:65" x14ac:dyDescent="0.25">
      <c r="BJ28978" s="31"/>
      <c r="BK28978" s="31"/>
      <c r="BL28978" s="31"/>
      <c r="BM28978" s="31"/>
    </row>
    <row r="28979" spans="62:65" x14ac:dyDescent="0.25">
      <c r="BJ28979" s="31"/>
      <c r="BK28979" s="31"/>
      <c r="BL28979" s="31"/>
      <c r="BM28979" s="31"/>
    </row>
    <row r="28980" spans="62:65" x14ac:dyDescent="0.25">
      <c r="BJ28980" s="31"/>
      <c r="BK28980" s="31"/>
      <c r="BL28980" s="31"/>
      <c r="BM28980" s="31"/>
    </row>
    <row r="28981" spans="62:65" x14ac:dyDescent="0.25">
      <c r="BJ28981" s="31"/>
      <c r="BK28981" s="31"/>
      <c r="BL28981" s="31"/>
      <c r="BM28981" s="31"/>
    </row>
    <row r="28982" spans="62:65" x14ac:dyDescent="0.25">
      <c r="BJ28982" s="31"/>
      <c r="BK28982" s="31"/>
      <c r="BL28982" s="31"/>
      <c r="BM28982" s="31"/>
    </row>
    <row r="28983" spans="62:65" x14ac:dyDescent="0.25">
      <c r="BJ28983" s="31"/>
      <c r="BK28983" s="31"/>
      <c r="BL28983" s="31"/>
      <c r="BM28983" s="31"/>
    </row>
    <row r="28984" spans="62:65" x14ac:dyDescent="0.25">
      <c r="BJ28984" s="31"/>
      <c r="BK28984" s="31"/>
      <c r="BL28984" s="31"/>
      <c r="BM28984" s="31"/>
    </row>
    <row r="28985" spans="62:65" x14ac:dyDescent="0.25">
      <c r="BJ28985" s="31"/>
      <c r="BK28985" s="31"/>
      <c r="BL28985" s="31"/>
      <c r="BM28985" s="31"/>
    </row>
    <row r="28986" spans="62:65" x14ac:dyDescent="0.25">
      <c r="BJ28986" s="31"/>
      <c r="BK28986" s="31"/>
      <c r="BL28986" s="31"/>
      <c r="BM28986" s="31"/>
    </row>
    <row r="28987" spans="62:65" x14ac:dyDescent="0.25">
      <c r="BJ28987" s="31"/>
      <c r="BK28987" s="31"/>
      <c r="BL28987" s="31"/>
      <c r="BM28987" s="31"/>
    </row>
    <row r="28988" spans="62:65" x14ac:dyDescent="0.25">
      <c r="BJ28988" s="31"/>
      <c r="BK28988" s="31"/>
      <c r="BL28988" s="31"/>
      <c r="BM28988" s="31"/>
    </row>
    <row r="28989" spans="62:65" x14ac:dyDescent="0.25">
      <c r="BJ28989" s="31"/>
      <c r="BK28989" s="31"/>
      <c r="BL28989" s="31"/>
      <c r="BM28989" s="31"/>
    </row>
    <row r="28990" spans="62:65" x14ac:dyDescent="0.25">
      <c r="BJ28990" s="31"/>
      <c r="BK28990" s="31"/>
      <c r="BL28990" s="31"/>
      <c r="BM28990" s="31"/>
    </row>
    <row r="28991" spans="62:65" x14ac:dyDescent="0.25">
      <c r="BJ28991" s="31"/>
      <c r="BK28991" s="31"/>
      <c r="BL28991" s="31"/>
      <c r="BM28991" s="31"/>
    </row>
    <row r="28992" spans="62:65" x14ac:dyDescent="0.25">
      <c r="BJ28992" s="31"/>
      <c r="BK28992" s="31"/>
      <c r="BL28992" s="31"/>
      <c r="BM28992" s="31"/>
    </row>
    <row r="28993" spans="62:65" x14ac:dyDescent="0.25">
      <c r="BJ28993" s="31"/>
      <c r="BK28993" s="31"/>
      <c r="BL28993" s="31"/>
      <c r="BM28993" s="31"/>
    </row>
    <row r="28994" spans="62:65" x14ac:dyDescent="0.25">
      <c r="BJ28994" s="31"/>
      <c r="BK28994" s="31"/>
      <c r="BL28994" s="31"/>
      <c r="BM28994" s="31"/>
    </row>
    <row r="28995" spans="62:65" x14ac:dyDescent="0.25">
      <c r="BJ28995" s="31"/>
      <c r="BK28995" s="31"/>
      <c r="BL28995" s="31"/>
      <c r="BM28995" s="31"/>
    </row>
    <row r="28996" spans="62:65" x14ac:dyDescent="0.25">
      <c r="BJ28996" s="31"/>
      <c r="BK28996" s="31"/>
      <c r="BL28996" s="31"/>
      <c r="BM28996" s="31"/>
    </row>
    <row r="28997" spans="62:65" x14ac:dyDescent="0.25">
      <c r="BJ28997" s="31"/>
      <c r="BK28997" s="31"/>
      <c r="BL28997" s="31"/>
      <c r="BM28997" s="31"/>
    </row>
    <row r="28998" spans="62:65" x14ac:dyDescent="0.25">
      <c r="BJ28998" s="31"/>
      <c r="BK28998" s="31"/>
      <c r="BL28998" s="31"/>
      <c r="BM28998" s="31"/>
    </row>
    <row r="28999" spans="62:65" x14ac:dyDescent="0.25">
      <c r="BJ28999" s="31"/>
      <c r="BK28999" s="31"/>
      <c r="BL28999" s="31"/>
      <c r="BM28999" s="31"/>
    </row>
    <row r="29000" spans="62:65" x14ac:dyDescent="0.25">
      <c r="BJ29000" s="31"/>
      <c r="BK29000" s="31"/>
      <c r="BL29000" s="31"/>
      <c r="BM29000" s="31"/>
    </row>
    <row r="29001" spans="62:65" x14ac:dyDescent="0.25">
      <c r="BJ29001" s="31"/>
      <c r="BK29001" s="31"/>
      <c r="BL29001" s="31"/>
      <c r="BM29001" s="31"/>
    </row>
    <row r="29002" spans="62:65" x14ac:dyDescent="0.25">
      <c r="BJ29002" s="31"/>
      <c r="BK29002" s="31"/>
      <c r="BL29002" s="31"/>
      <c r="BM29002" s="31"/>
    </row>
    <row r="29003" spans="62:65" x14ac:dyDescent="0.25">
      <c r="BJ29003" s="31"/>
      <c r="BK29003" s="31"/>
      <c r="BL29003" s="31"/>
      <c r="BM29003" s="31"/>
    </row>
    <row r="29004" spans="62:65" x14ac:dyDescent="0.25">
      <c r="BJ29004" s="31"/>
      <c r="BK29004" s="31"/>
      <c r="BL29004" s="31"/>
      <c r="BM29004" s="31"/>
    </row>
    <row r="29005" spans="62:65" x14ac:dyDescent="0.25">
      <c r="BJ29005" s="31"/>
      <c r="BK29005" s="31"/>
      <c r="BL29005" s="31"/>
      <c r="BM29005" s="31"/>
    </row>
    <row r="29006" spans="62:65" x14ac:dyDescent="0.25">
      <c r="BJ29006" s="31"/>
      <c r="BK29006" s="31"/>
      <c r="BL29006" s="31"/>
      <c r="BM29006" s="31"/>
    </row>
    <row r="29007" spans="62:65" x14ac:dyDescent="0.25">
      <c r="BJ29007" s="31"/>
      <c r="BK29007" s="31"/>
      <c r="BL29007" s="31"/>
      <c r="BM29007" s="31"/>
    </row>
    <row r="29008" spans="62:65" x14ac:dyDescent="0.25">
      <c r="BJ29008" s="31"/>
      <c r="BK29008" s="31"/>
      <c r="BL29008" s="31"/>
      <c r="BM29008" s="31"/>
    </row>
    <row r="29009" spans="62:65" x14ac:dyDescent="0.25">
      <c r="BJ29009" s="31"/>
      <c r="BK29009" s="31"/>
      <c r="BL29009" s="31"/>
      <c r="BM29009" s="31"/>
    </row>
    <row r="29010" spans="62:65" x14ac:dyDescent="0.25">
      <c r="BJ29010" s="31"/>
      <c r="BK29010" s="31"/>
      <c r="BL29010" s="31"/>
      <c r="BM29010" s="31"/>
    </row>
    <row r="29011" spans="62:65" x14ac:dyDescent="0.25">
      <c r="BJ29011" s="31"/>
      <c r="BK29011" s="31"/>
      <c r="BL29011" s="31"/>
      <c r="BM29011" s="31"/>
    </row>
    <row r="29012" spans="62:65" x14ac:dyDescent="0.25">
      <c r="BJ29012" s="31"/>
      <c r="BK29012" s="31"/>
      <c r="BL29012" s="31"/>
      <c r="BM29012" s="31"/>
    </row>
    <row r="29013" spans="62:65" x14ac:dyDescent="0.25">
      <c r="BJ29013" s="31"/>
      <c r="BK29013" s="31"/>
      <c r="BL29013" s="31"/>
      <c r="BM29013" s="31"/>
    </row>
    <row r="29014" spans="62:65" x14ac:dyDescent="0.25">
      <c r="BJ29014" s="31"/>
      <c r="BK29014" s="31"/>
      <c r="BL29014" s="31"/>
      <c r="BM29014" s="31"/>
    </row>
    <row r="29015" spans="62:65" x14ac:dyDescent="0.25">
      <c r="BJ29015" s="31"/>
      <c r="BK29015" s="31"/>
      <c r="BL29015" s="31"/>
      <c r="BM29015" s="31"/>
    </row>
    <row r="29016" spans="62:65" x14ac:dyDescent="0.25">
      <c r="BJ29016" s="31"/>
      <c r="BK29016" s="31"/>
      <c r="BL29016" s="31"/>
      <c r="BM29016" s="31"/>
    </row>
    <row r="29017" spans="62:65" x14ac:dyDescent="0.25">
      <c r="BJ29017" s="31"/>
      <c r="BK29017" s="31"/>
      <c r="BL29017" s="31"/>
      <c r="BM29017" s="31"/>
    </row>
    <row r="29018" spans="62:65" x14ac:dyDescent="0.25">
      <c r="BJ29018" s="31"/>
      <c r="BK29018" s="31"/>
      <c r="BL29018" s="31"/>
      <c r="BM29018" s="31"/>
    </row>
    <row r="29019" spans="62:65" x14ac:dyDescent="0.25">
      <c r="BJ29019" s="31"/>
      <c r="BK29019" s="31"/>
      <c r="BL29019" s="31"/>
      <c r="BM29019" s="31"/>
    </row>
    <row r="29020" spans="62:65" x14ac:dyDescent="0.25">
      <c r="BJ29020" s="31"/>
      <c r="BK29020" s="31"/>
      <c r="BL29020" s="31"/>
      <c r="BM29020" s="31"/>
    </row>
    <row r="29021" spans="62:65" x14ac:dyDescent="0.25">
      <c r="BJ29021" s="31"/>
      <c r="BK29021" s="31"/>
      <c r="BL29021" s="31"/>
      <c r="BM29021" s="31"/>
    </row>
    <row r="29022" spans="62:65" x14ac:dyDescent="0.25">
      <c r="BJ29022" s="31"/>
      <c r="BK29022" s="31"/>
      <c r="BL29022" s="31"/>
      <c r="BM29022" s="31"/>
    </row>
    <row r="29023" spans="62:65" x14ac:dyDescent="0.25">
      <c r="BJ29023" s="31"/>
      <c r="BK29023" s="31"/>
      <c r="BL29023" s="31"/>
      <c r="BM29023" s="31"/>
    </row>
    <row r="29024" spans="62:65" x14ac:dyDescent="0.25">
      <c r="BJ29024" s="31"/>
      <c r="BK29024" s="31"/>
      <c r="BL29024" s="31"/>
      <c r="BM29024" s="31"/>
    </row>
    <row r="29025" spans="62:65" x14ac:dyDescent="0.25">
      <c r="BJ29025" s="31"/>
      <c r="BK29025" s="31"/>
      <c r="BL29025" s="31"/>
      <c r="BM29025" s="31"/>
    </row>
    <row r="29026" spans="62:65" x14ac:dyDescent="0.25">
      <c r="BJ29026" s="31"/>
      <c r="BK29026" s="31"/>
      <c r="BL29026" s="31"/>
      <c r="BM29026" s="31"/>
    </row>
    <row r="29027" spans="62:65" x14ac:dyDescent="0.25">
      <c r="BJ29027" s="31"/>
      <c r="BK29027" s="31"/>
      <c r="BL29027" s="31"/>
      <c r="BM29027" s="31"/>
    </row>
    <row r="29028" spans="62:65" x14ac:dyDescent="0.25">
      <c r="BJ29028" s="31"/>
      <c r="BK29028" s="31"/>
      <c r="BL29028" s="31"/>
      <c r="BM29028" s="31"/>
    </row>
    <row r="29029" spans="62:65" x14ac:dyDescent="0.25">
      <c r="BJ29029" s="31"/>
      <c r="BK29029" s="31"/>
      <c r="BL29029" s="31"/>
      <c r="BM29029" s="31"/>
    </row>
    <row r="29030" spans="62:65" x14ac:dyDescent="0.25">
      <c r="BJ29030" s="31"/>
      <c r="BK29030" s="31"/>
      <c r="BL29030" s="31"/>
      <c r="BM29030" s="31"/>
    </row>
    <row r="29031" spans="62:65" x14ac:dyDescent="0.25">
      <c r="BJ29031" s="31"/>
      <c r="BK29031" s="31"/>
      <c r="BL29031" s="31"/>
      <c r="BM29031" s="31"/>
    </row>
    <row r="29032" spans="62:65" x14ac:dyDescent="0.25">
      <c r="BJ29032" s="31"/>
      <c r="BK29032" s="31"/>
      <c r="BL29032" s="31"/>
      <c r="BM29032" s="31"/>
    </row>
    <row r="29033" spans="62:65" x14ac:dyDescent="0.25">
      <c r="BJ29033" s="31"/>
      <c r="BK29033" s="31"/>
      <c r="BL29033" s="31"/>
      <c r="BM29033" s="31"/>
    </row>
    <row r="29034" spans="62:65" x14ac:dyDescent="0.25">
      <c r="BJ29034" s="31"/>
      <c r="BK29034" s="31"/>
      <c r="BL29034" s="31"/>
      <c r="BM29034" s="31"/>
    </row>
    <row r="29035" spans="62:65" x14ac:dyDescent="0.25">
      <c r="BJ29035" s="31"/>
      <c r="BK29035" s="31"/>
      <c r="BL29035" s="31"/>
      <c r="BM29035" s="31"/>
    </row>
    <row r="29036" spans="62:65" x14ac:dyDescent="0.25">
      <c r="BJ29036" s="31"/>
      <c r="BK29036" s="31"/>
      <c r="BL29036" s="31"/>
      <c r="BM29036" s="31"/>
    </row>
    <row r="29037" spans="62:65" x14ac:dyDescent="0.25">
      <c r="BJ29037" s="31"/>
      <c r="BK29037" s="31"/>
      <c r="BL29037" s="31"/>
      <c r="BM29037" s="31"/>
    </row>
    <row r="29038" spans="62:65" x14ac:dyDescent="0.25">
      <c r="BJ29038" s="31"/>
      <c r="BK29038" s="31"/>
      <c r="BL29038" s="31"/>
      <c r="BM29038" s="31"/>
    </row>
    <row r="29039" spans="62:65" x14ac:dyDescent="0.25">
      <c r="BJ29039" s="31"/>
      <c r="BK29039" s="31"/>
      <c r="BL29039" s="31"/>
      <c r="BM29039" s="31"/>
    </row>
    <row r="29040" spans="62:65" x14ac:dyDescent="0.25">
      <c r="BJ29040" s="31"/>
      <c r="BK29040" s="31"/>
      <c r="BL29040" s="31"/>
      <c r="BM29040" s="31"/>
    </row>
    <row r="29041" spans="62:65" x14ac:dyDescent="0.25">
      <c r="BJ29041" s="31"/>
      <c r="BK29041" s="31"/>
      <c r="BL29041" s="31"/>
      <c r="BM29041" s="31"/>
    </row>
    <row r="29042" spans="62:65" x14ac:dyDescent="0.25">
      <c r="BJ29042" s="31"/>
      <c r="BK29042" s="31"/>
      <c r="BL29042" s="31"/>
      <c r="BM29042" s="31"/>
    </row>
    <row r="29043" spans="62:65" x14ac:dyDescent="0.25">
      <c r="BJ29043" s="31"/>
      <c r="BK29043" s="31"/>
      <c r="BL29043" s="31"/>
      <c r="BM29043" s="31"/>
    </row>
    <row r="29044" spans="62:65" x14ac:dyDescent="0.25">
      <c r="BJ29044" s="31"/>
      <c r="BK29044" s="31"/>
      <c r="BL29044" s="31"/>
      <c r="BM29044" s="31"/>
    </row>
    <row r="29045" spans="62:65" x14ac:dyDescent="0.25">
      <c r="BJ29045" s="31"/>
      <c r="BK29045" s="31"/>
      <c r="BL29045" s="31"/>
      <c r="BM29045" s="31"/>
    </row>
    <row r="29046" spans="62:65" x14ac:dyDescent="0.25">
      <c r="BJ29046" s="31"/>
      <c r="BK29046" s="31"/>
      <c r="BL29046" s="31"/>
      <c r="BM29046" s="31"/>
    </row>
    <row r="29047" spans="62:65" x14ac:dyDescent="0.25">
      <c r="BJ29047" s="31"/>
      <c r="BK29047" s="31"/>
      <c r="BL29047" s="31"/>
      <c r="BM29047" s="31"/>
    </row>
    <row r="29048" spans="62:65" x14ac:dyDescent="0.25">
      <c r="BJ29048" s="31"/>
      <c r="BK29048" s="31"/>
      <c r="BL29048" s="31"/>
      <c r="BM29048" s="31"/>
    </row>
    <row r="29049" spans="62:65" x14ac:dyDescent="0.25">
      <c r="BJ29049" s="31"/>
      <c r="BK29049" s="31"/>
      <c r="BL29049" s="31"/>
      <c r="BM29049" s="31"/>
    </row>
    <row r="29050" spans="62:65" x14ac:dyDescent="0.25">
      <c r="BJ29050" s="31"/>
      <c r="BK29050" s="31"/>
      <c r="BL29050" s="31"/>
      <c r="BM29050" s="31"/>
    </row>
    <row r="29051" spans="62:65" x14ac:dyDescent="0.25">
      <c r="BJ29051" s="31"/>
      <c r="BK29051" s="31"/>
      <c r="BL29051" s="31"/>
      <c r="BM29051" s="31"/>
    </row>
    <row r="29052" spans="62:65" x14ac:dyDescent="0.25">
      <c r="BJ29052" s="31"/>
      <c r="BK29052" s="31"/>
      <c r="BL29052" s="31"/>
      <c r="BM29052" s="31"/>
    </row>
    <row r="29053" spans="62:65" x14ac:dyDescent="0.25">
      <c r="BJ29053" s="31"/>
      <c r="BK29053" s="31"/>
      <c r="BL29053" s="31"/>
      <c r="BM29053" s="31"/>
    </row>
    <row r="29054" spans="62:65" x14ac:dyDescent="0.25">
      <c r="BJ29054" s="31"/>
      <c r="BK29054" s="31"/>
      <c r="BL29054" s="31"/>
      <c r="BM29054" s="31"/>
    </row>
    <row r="29055" spans="62:65" x14ac:dyDescent="0.25">
      <c r="BJ29055" s="31"/>
      <c r="BK29055" s="31"/>
      <c r="BL29055" s="31"/>
      <c r="BM29055" s="31"/>
    </row>
    <row r="29056" spans="62:65" x14ac:dyDescent="0.25">
      <c r="BJ29056" s="31"/>
      <c r="BK29056" s="31"/>
      <c r="BL29056" s="31"/>
      <c r="BM29056" s="31"/>
    </row>
    <row r="29057" spans="62:65" x14ac:dyDescent="0.25">
      <c r="BJ29057" s="31"/>
      <c r="BK29057" s="31"/>
      <c r="BL29057" s="31"/>
      <c r="BM29057" s="31"/>
    </row>
    <row r="29058" spans="62:65" x14ac:dyDescent="0.25">
      <c r="BJ29058" s="31"/>
      <c r="BK29058" s="31"/>
      <c r="BL29058" s="31"/>
      <c r="BM29058" s="31"/>
    </row>
    <row r="29059" spans="62:65" x14ac:dyDescent="0.25">
      <c r="BJ29059" s="31"/>
      <c r="BK29059" s="31"/>
      <c r="BL29059" s="31"/>
      <c r="BM29059" s="31"/>
    </row>
    <row r="29060" spans="62:65" x14ac:dyDescent="0.25">
      <c r="BJ29060" s="31"/>
      <c r="BK29060" s="31"/>
      <c r="BL29060" s="31"/>
      <c r="BM29060" s="31"/>
    </row>
    <row r="29061" spans="62:65" x14ac:dyDescent="0.25">
      <c r="BJ29061" s="31"/>
      <c r="BK29061" s="31"/>
      <c r="BL29061" s="31"/>
      <c r="BM29061" s="31"/>
    </row>
    <row r="29062" spans="62:65" x14ac:dyDescent="0.25">
      <c r="BJ29062" s="31"/>
      <c r="BK29062" s="31"/>
      <c r="BL29062" s="31"/>
      <c r="BM29062" s="31"/>
    </row>
    <row r="29063" spans="62:65" x14ac:dyDescent="0.25">
      <c r="BJ29063" s="31"/>
      <c r="BK29063" s="31"/>
      <c r="BL29063" s="31"/>
      <c r="BM29063" s="31"/>
    </row>
    <row r="29064" spans="62:65" x14ac:dyDescent="0.25">
      <c r="BJ29064" s="31"/>
      <c r="BK29064" s="31"/>
      <c r="BL29064" s="31"/>
      <c r="BM29064" s="31"/>
    </row>
    <row r="29065" spans="62:65" x14ac:dyDescent="0.25">
      <c r="BJ29065" s="31"/>
      <c r="BK29065" s="31"/>
      <c r="BL29065" s="31"/>
      <c r="BM29065" s="31"/>
    </row>
    <row r="29066" spans="62:65" x14ac:dyDescent="0.25">
      <c r="BJ29066" s="31"/>
      <c r="BK29066" s="31"/>
      <c r="BL29066" s="31"/>
      <c r="BM29066" s="31"/>
    </row>
    <row r="29067" spans="62:65" x14ac:dyDescent="0.25">
      <c r="BJ29067" s="31"/>
      <c r="BK29067" s="31"/>
      <c r="BL29067" s="31"/>
      <c r="BM29067" s="31"/>
    </row>
    <row r="29068" spans="62:65" x14ac:dyDescent="0.25">
      <c r="BJ29068" s="31"/>
      <c r="BK29068" s="31"/>
      <c r="BL29068" s="31"/>
      <c r="BM29068" s="31"/>
    </row>
    <row r="29069" spans="62:65" x14ac:dyDescent="0.25">
      <c r="BJ29069" s="31"/>
      <c r="BK29069" s="31"/>
      <c r="BL29069" s="31"/>
      <c r="BM29069" s="31"/>
    </row>
    <row r="29070" spans="62:65" x14ac:dyDescent="0.25">
      <c r="BJ29070" s="31"/>
      <c r="BK29070" s="31"/>
      <c r="BL29070" s="31"/>
      <c r="BM29070" s="31"/>
    </row>
    <row r="29071" spans="62:65" x14ac:dyDescent="0.25">
      <c r="BJ29071" s="31"/>
      <c r="BK29071" s="31"/>
      <c r="BL29071" s="31"/>
      <c r="BM29071" s="31"/>
    </row>
    <row r="29072" spans="62:65" x14ac:dyDescent="0.25">
      <c r="BJ29072" s="31"/>
      <c r="BK29072" s="31"/>
      <c r="BL29072" s="31"/>
      <c r="BM29072" s="31"/>
    </row>
    <row r="29073" spans="62:65" x14ac:dyDescent="0.25">
      <c r="BJ29073" s="31"/>
      <c r="BK29073" s="31"/>
      <c r="BL29073" s="31"/>
      <c r="BM29073" s="31"/>
    </row>
    <row r="29074" spans="62:65" x14ac:dyDescent="0.25">
      <c r="BJ29074" s="31"/>
      <c r="BK29074" s="31"/>
      <c r="BL29074" s="31"/>
      <c r="BM29074" s="31"/>
    </row>
    <row r="29075" spans="62:65" x14ac:dyDescent="0.25">
      <c r="BJ29075" s="31"/>
      <c r="BK29075" s="31"/>
      <c r="BL29075" s="31"/>
      <c r="BM29075" s="31"/>
    </row>
    <row r="29076" spans="62:65" x14ac:dyDescent="0.25">
      <c r="BJ29076" s="31"/>
      <c r="BK29076" s="31"/>
      <c r="BL29076" s="31"/>
      <c r="BM29076" s="31"/>
    </row>
    <row r="29077" spans="62:65" x14ac:dyDescent="0.25">
      <c r="BJ29077" s="31"/>
      <c r="BK29077" s="31"/>
      <c r="BL29077" s="31"/>
      <c r="BM29077" s="31"/>
    </row>
    <row r="29078" spans="62:65" x14ac:dyDescent="0.25">
      <c r="BJ29078" s="31"/>
      <c r="BK29078" s="31"/>
      <c r="BL29078" s="31"/>
      <c r="BM29078" s="31"/>
    </row>
    <row r="29079" spans="62:65" x14ac:dyDescent="0.25">
      <c r="BJ29079" s="31"/>
      <c r="BK29079" s="31"/>
      <c r="BL29079" s="31"/>
      <c r="BM29079" s="31"/>
    </row>
    <row r="29080" spans="62:65" x14ac:dyDescent="0.25">
      <c r="BJ29080" s="31"/>
      <c r="BK29080" s="31"/>
      <c r="BL29080" s="31"/>
      <c r="BM29080" s="31"/>
    </row>
    <row r="29081" spans="62:65" x14ac:dyDescent="0.25">
      <c r="BJ29081" s="31"/>
      <c r="BK29081" s="31"/>
      <c r="BL29081" s="31"/>
      <c r="BM29081" s="31"/>
    </row>
    <row r="29082" spans="62:65" x14ac:dyDescent="0.25">
      <c r="BJ29082" s="31"/>
      <c r="BK29082" s="31"/>
      <c r="BL29082" s="31"/>
      <c r="BM29082" s="31"/>
    </row>
    <row r="29083" spans="62:65" x14ac:dyDescent="0.25">
      <c r="BJ29083" s="31"/>
      <c r="BK29083" s="31"/>
      <c r="BL29083" s="31"/>
      <c r="BM29083" s="31"/>
    </row>
    <row r="29084" spans="62:65" x14ac:dyDescent="0.25">
      <c r="BJ29084" s="31"/>
      <c r="BK29084" s="31"/>
      <c r="BL29084" s="31"/>
      <c r="BM29084" s="31"/>
    </row>
    <row r="29085" spans="62:65" x14ac:dyDescent="0.25">
      <c r="BJ29085" s="31"/>
      <c r="BK29085" s="31"/>
      <c r="BL29085" s="31"/>
      <c r="BM29085" s="31"/>
    </row>
    <row r="29086" spans="62:65" x14ac:dyDescent="0.25">
      <c r="BJ29086" s="31"/>
      <c r="BK29086" s="31"/>
      <c r="BL29086" s="31"/>
      <c r="BM29086" s="31"/>
    </row>
    <row r="29087" spans="62:65" x14ac:dyDescent="0.25">
      <c r="BJ29087" s="31"/>
      <c r="BK29087" s="31"/>
      <c r="BL29087" s="31"/>
      <c r="BM29087" s="31"/>
    </row>
    <row r="29088" spans="62:65" x14ac:dyDescent="0.25">
      <c r="BJ29088" s="31"/>
      <c r="BK29088" s="31"/>
      <c r="BL29088" s="31"/>
      <c r="BM29088" s="31"/>
    </row>
    <row r="29089" spans="62:65" x14ac:dyDescent="0.25">
      <c r="BJ29089" s="31"/>
      <c r="BK29089" s="31"/>
      <c r="BL29089" s="31"/>
      <c r="BM29089" s="31"/>
    </row>
    <row r="29090" spans="62:65" x14ac:dyDescent="0.25">
      <c r="BJ29090" s="31"/>
      <c r="BK29090" s="31"/>
      <c r="BL29090" s="31"/>
      <c r="BM29090" s="31"/>
    </row>
    <row r="29091" spans="62:65" x14ac:dyDescent="0.25">
      <c r="BJ29091" s="31"/>
      <c r="BK29091" s="31"/>
      <c r="BL29091" s="31"/>
      <c r="BM29091" s="31"/>
    </row>
    <row r="29092" spans="62:65" x14ac:dyDescent="0.25">
      <c r="BJ29092" s="31"/>
      <c r="BK29092" s="31"/>
      <c r="BL29092" s="31"/>
      <c r="BM29092" s="31"/>
    </row>
    <row r="29093" spans="62:65" x14ac:dyDescent="0.25">
      <c r="BJ29093" s="31"/>
      <c r="BK29093" s="31"/>
      <c r="BL29093" s="31"/>
      <c r="BM29093" s="31"/>
    </row>
    <row r="29094" spans="62:65" x14ac:dyDescent="0.25">
      <c r="BJ29094" s="31"/>
      <c r="BK29094" s="31"/>
      <c r="BL29094" s="31"/>
      <c r="BM29094" s="31"/>
    </row>
    <row r="29095" spans="62:65" x14ac:dyDescent="0.25">
      <c r="BJ29095" s="31"/>
      <c r="BK29095" s="31"/>
      <c r="BL29095" s="31"/>
      <c r="BM29095" s="31"/>
    </row>
    <row r="29096" spans="62:65" x14ac:dyDescent="0.25">
      <c r="BJ29096" s="31"/>
      <c r="BK29096" s="31"/>
      <c r="BL29096" s="31"/>
      <c r="BM29096" s="31"/>
    </row>
    <row r="29097" spans="62:65" x14ac:dyDescent="0.25">
      <c r="BJ29097" s="31"/>
      <c r="BK29097" s="31"/>
      <c r="BL29097" s="31"/>
      <c r="BM29097" s="31"/>
    </row>
    <row r="29098" spans="62:65" x14ac:dyDescent="0.25">
      <c r="BJ29098" s="31"/>
      <c r="BK29098" s="31"/>
      <c r="BL29098" s="31"/>
      <c r="BM29098" s="31"/>
    </row>
    <row r="29099" spans="62:65" x14ac:dyDescent="0.25">
      <c r="BJ29099" s="31"/>
      <c r="BK29099" s="31"/>
      <c r="BL29099" s="31"/>
      <c r="BM29099" s="31"/>
    </row>
    <row r="29100" spans="62:65" x14ac:dyDescent="0.25">
      <c r="BJ29100" s="31"/>
      <c r="BK29100" s="31"/>
      <c r="BL29100" s="31"/>
      <c r="BM29100" s="31"/>
    </row>
    <row r="29101" spans="62:65" x14ac:dyDescent="0.25">
      <c r="BJ29101" s="31"/>
      <c r="BK29101" s="31"/>
      <c r="BL29101" s="31"/>
      <c r="BM29101" s="31"/>
    </row>
    <row r="29102" spans="62:65" x14ac:dyDescent="0.25">
      <c r="BJ29102" s="31"/>
      <c r="BK29102" s="31"/>
      <c r="BL29102" s="31"/>
      <c r="BM29102" s="31"/>
    </row>
    <row r="29103" spans="62:65" x14ac:dyDescent="0.25">
      <c r="BJ29103" s="31"/>
      <c r="BK29103" s="31"/>
      <c r="BL29103" s="31"/>
      <c r="BM29103" s="31"/>
    </row>
    <row r="29104" spans="62:65" x14ac:dyDescent="0.25">
      <c r="BJ29104" s="31"/>
      <c r="BK29104" s="31"/>
      <c r="BL29104" s="31"/>
      <c r="BM29104" s="31"/>
    </row>
    <row r="29105" spans="62:65" x14ac:dyDescent="0.25">
      <c r="BJ29105" s="31"/>
      <c r="BK29105" s="31"/>
      <c r="BL29105" s="31"/>
      <c r="BM29105" s="31"/>
    </row>
    <row r="29106" spans="62:65" x14ac:dyDescent="0.25">
      <c r="BJ29106" s="31"/>
      <c r="BK29106" s="31"/>
      <c r="BL29106" s="31"/>
      <c r="BM29106" s="31"/>
    </row>
    <row r="29107" spans="62:65" x14ac:dyDescent="0.25">
      <c r="BJ29107" s="31"/>
      <c r="BK29107" s="31"/>
      <c r="BL29107" s="31"/>
      <c r="BM29107" s="31"/>
    </row>
    <row r="29108" spans="62:65" x14ac:dyDescent="0.25">
      <c r="BJ29108" s="31"/>
      <c r="BK29108" s="31"/>
      <c r="BL29108" s="31"/>
      <c r="BM29108" s="31"/>
    </row>
    <row r="29109" spans="62:65" x14ac:dyDescent="0.25">
      <c r="BJ29109" s="31"/>
      <c r="BK29109" s="31"/>
      <c r="BL29109" s="31"/>
      <c r="BM29109" s="31"/>
    </row>
    <row r="29110" spans="62:65" x14ac:dyDescent="0.25">
      <c r="BJ29110" s="31"/>
      <c r="BK29110" s="31"/>
      <c r="BL29110" s="31"/>
      <c r="BM29110" s="31"/>
    </row>
    <row r="29111" spans="62:65" x14ac:dyDescent="0.25">
      <c r="BJ29111" s="31"/>
      <c r="BK29111" s="31"/>
      <c r="BL29111" s="31"/>
      <c r="BM29111" s="31"/>
    </row>
    <row r="29112" spans="62:65" x14ac:dyDescent="0.25">
      <c r="BJ29112" s="31"/>
      <c r="BK29112" s="31"/>
      <c r="BL29112" s="31"/>
      <c r="BM29112" s="31"/>
    </row>
    <row r="29113" spans="62:65" x14ac:dyDescent="0.25">
      <c r="BJ29113" s="31"/>
      <c r="BK29113" s="31"/>
      <c r="BL29113" s="31"/>
      <c r="BM29113" s="31"/>
    </row>
    <row r="29114" spans="62:65" x14ac:dyDescent="0.25">
      <c r="BJ29114" s="31"/>
      <c r="BK29114" s="31"/>
      <c r="BL29114" s="31"/>
      <c r="BM29114" s="31"/>
    </row>
    <row r="29115" spans="62:65" x14ac:dyDescent="0.25">
      <c r="BJ29115" s="31"/>
      <c r="BK29115" s="31"/>
      <c r="BL29115" s="31"/>
      <c r="BM29115" s="31"/>
    </row>
    <row r="29116" spans="62:65" x14ac:dyDescent="0.25">
      <c r="BJ29116" s="31"/>
      <c r="BK29116" s="31"/>
      <c r="BL29116" s="31"/>
      <c r="BM29116" s="31"/>
    </row>
    <row r="29117" spans="62:65" x14ac:dyDescent="0.25">
      <c r="BJ29117" s="31"/>
      <c r="BK29117" s="31"/>
      <c r="BL29117" s="31"/>
      <c r="BM29117" s="31"/>
    </row>
    <row r="29118" spans="62:65" x14ac:dyDescent="0.25">
      <c r="BJ29118" s="31"/>
      <c r="BK29118" s="31"/>
      <c r="BL29118" s="31"/>
      <c r="BM29118" s="31"/>
    </row>
    <row r="29119" spans="62:65" x14ac:dyDescent="0.25">
      <c r="BJ29119" s="31"/>
      <c r="BK29119" s="31"/>
      <c r="BL29119" s="31"/>
      <c r="BM29119" s="31"/>
    </row>
    <row r="29120" spans="62:65" x14ac:dyDescent="0.25">
      <c r="BJ29120" s="31"/>
      <c r="BK29120" s="31"/>
      <c r="BL29120" s="31"/>
      <c r="BM29120" s="31"/>
    </row>
    <row r="29121" spans="62:65" x14ac:dyDescent="0.25">
      <c r="BJ29121" s="31"/>
      <c r="BK29121" s="31"/>
      <c r="BL29121" s="31"/>
      <c r="BM29121" s="31"/>
    </row>
    <row r="29122" spans="62:65" x14ac:dyDescent="0.25">
      <c r="BJ29122" s="31"/>
      <c r="BK29122" s="31"/>
      <c r="BL29122" s="31"/>
      <c r="BM29122" s="31"/>
    </row>
    <row r="29123" spans="62:65" x14ac:dyDescent="0.25">
      <c r="BJ29123" s="31"/>
      <c r="BK29123" s="31"/>
      <c r="BL29123" s="31"/>
      <c r="BM29123" s="31"/>
    </row>
    <row r="29124" spans="62:65" x14ac:dyDescent="0.25">
      <c r="BJ29124" s="31"/>
      <c r="BK29124" s="31"/>
      <c r="BL29124" s="31"/>
      <c r="BM29124" s="31"/>
    </row>
    <row r="29125" spans="62:65" x14ac:dyDescent="0.25">
      <c r="BJ29125" s="31"/>
      <c r="BK29125" s="31"/>
      <c r="BL29125" s="31"/>
      <c r="BM29125" s="31"/>
    </row>
    <row r="29126" spans="62:65" x14ac:dyDescent="0.25">
      <c r="BJ29126" s="31"/>
      <c r="BK29126" s="31"/>
      <c r="BL29126" s="31"/>
      <c r="BM29126" s="31"/>
    </row>
    <row r="29127" spans="62:65" x14ac:dyDescent="0.25">
      <c r="BJ29127" s="31"/>
      <c r="BK29127" s="31"/>
      <c r="BL29127" s="31"/>
      <c r="BM29127" s="31"/>
    </row>
    <row r="29128" spans="62:65" x14ac:dyDescent="0.25">
      <c r="BJ29128" s="31"/>
      <c r="BK29128" s="31"/>
      <c r="BL29128" s="31"/>
      <c r="BM29128" s="31"/>
    </row>
    <row r="29129" spans="62:65" x14ac:dyDescent="0.25">
      <c r="BJ29129" s="31"/>
      <c r="BK29129" s="31"/>
      <c r="BL29129" s="31"/>
      <c r="BM29129" s="31"/>
    </row>
    <row r="29130" spans="62:65" x14ac:dyDescent="0.25">
      <c r="BJ29130" s="31"/>
      <c r="BK29130" s="31"/>
      <c r="BL29130" s="31"/>
      <c r="BM29130" s="31"/>
    </row>
    <row r="29131" spans="62:65" x14ac:dyDescent="0.25">
      <c r="BJ29131" s="31"/>
      <c r="BK29131" s="31"/>
      <c r="BL29131" s="31"/>
      <c r="BM29131" s="31"/>
    </row>
    <row r="29132" spans="62:65" x14ac:dyDescent="0.25">
      <c r="BJ29132" s="31"/>
      <c r="BK29132" s="31"/>
      <c r="BL29132" s="31"/>
      <c r="BM29132" s="31"/>
    </row>
    <row r="29133" spans="62:65" x14ac:dyDescent="0.25">
      <c r="BJ29133" s="31"/>
      <c r="BK29133" s="31"/>
      <c r="BL29133" s="31"/>
      <c r="BM29133" s="31"/>
    </row>
    <row r="29134" spans="62:65" x14ac:dyDescent="0.25">
      <c r="BJ29134" s="31"/>
      <c r="BK29134" s="31"/>
      <c r="BL29134" s="31"/>
      <c r="BM29134" s="31"/>
    </row>
    <row r="29135" spans="62:65" x14ac:dyDescent="0.25">
      <c r="BJ29135" s="31"/>
      <c r="BK29135" s="31"/>
      <c r="BL29135" s="31"/>
      <c r="BM29135" s="31"/>
    </row>
    <row r="29136" spans="62:65" x14ac:dyDescent="0.25">
      <c r="BJ29136" s="31"/>
      <c r="BK29136" s="31"/>
      <c r="BL29136" s="31"/>
      <c r="BM29136" s="31"/>
    </row>
    <row r="29137" spans="62:65" x14ac:dyDescent="0.25">
      <c r="BJ29137" s="31"/>
      <c r="BK29137" s="31"/>
      <c r="BL29137" s="31"/>
      <c r="BM29137" s="31"/>
    </row>
    <row r="29138" spans="62:65" x14ac:dyDescent="0.25">
      <c r="BJ29138" s="31"/>
      <c r="BK29138" s="31"/>
      <c r="BL29138" s="31"/>
      <c r="BM29138" s="31"/>
    </row>
    <row r="29139" spans="62:65" x14ac:dyDescent="0.25">
      <c r="BJ29139" s="31"/>
      <c r="BK29139" s="31"/>
      <c r="BL29139" s="31"/>
      <c r="BM29139" s="31"/>
    </row>
    <row r="29140" spans="62:65" x14ac:dyDescent="0.25">
      <c r="BJ29140" s="31"/>
      <c r="BK29140" s="31"/>
      <c r="BL29140" s="31"/>
      <c r="BM29140" s="31"/>
    </row>
    <row r="29141" spans="62:65" x14ac:dyDescent="0.25">
      <c r="BJ29141" s="31"/>
      <c r="BK29141" s="31"/>
      <c r="BL29141" s="31"/>
      <c r="BM29141" s="31"/>
    </row>
    <row r="29142" spans="62:65" x14ac:dyDescent="0.25">
      <c r="BJ29142" s="31"/>
      <c r="BK29142" s="31"/>
      <c r="BL29142" s="31"/>
      <c r="BM29142" s="31"/>
    </row>
    <row r="29143" spans="62:65" x14ac:dyDescent="0.25">
      <c r="BJ29143" s="31"/>
      <c r="BK29143" s="31"/>
      <c r="BL29143" s="31"/>
      <c r="BM29143" s="31"/>
    </row>
    <row r="29144" spans="62:65" x14ac:dyDescent="0.25">
      <c r="BJ29144" s="31"/>
      <c r="BK29144" s="31"/>
      <c r="BL29144" s="31"/>
      <c r="BM29144" s="31"/>
    </row>
    <row r="29145" spans="62:65" x14ac:dyDescent="0.25">
      <c r="BJ29145" s="31"/>
      <c r="BK29145" s="31"/>
      <c r="BL29145" s="31"/>
      <c r="BM29145" s="31"/>
    </row>
    <row r="29146" spans="62:65" x14ac:dyDescent="0.25">
      <c r="BJ29146" s="31"/>
      <c r="BK29146" s="31"/>
      <c r="BL29146" s="31"/>
      <c r="BM29146" s="31"/>
    </row>
    <row r="29147" spans="62:65" x14ac:dyDescent="0.25">
      <c r="BJ29147" s="31"/>
      <c r="BK29147" s="31"/>
      <c r="BL29147" s="31"/>
      <c r="BM29147" s="31"/>
    </row>
    <row r="29148" spans="62:65" x14ac:dyDescent="0.25">
      <c r="BJ29148" s="31"/>
      <c r="BK29148" s="31"/>
      <c r="BL29148" s="31"/>
      <c r="BM29148" s="31"/>
    </row>
    <row r="29149" spans="62:65" x14ac:dyDescent="0.25">
      <c r="BJ29149" s="31"/>
      <c r="BK29149" s="31"/>
      <c r="BL29149" s="31"/>
      <c r="BM29149" s="31"/>
    </row>
    <row r="29150" spans="62:65" x14ac:dyDescent="0.25">
      <c r="BJ29150" s="31"/>
      <c r="BK29150" s="31"/>
      <c r="BL29150" s="31"/>
      <c r="BM29150" s="31"/>
    </row>
    <row r="29151" spans="62:65" x14ac:dyDescent="0.25">
      <c r="BJ29151" s="31"/>
      <c r="BK29151" s="31"/>
      <c r="BL29151" s="31"/>
      <c r="BM29151" s="31"/>
    </row>
    <row r="29152" spans="62:65" x14ac:dyDescent="0.25">
      <c r="BJ29152" s="31"/>
      <c r="BK29152" s="31"/>
      <c r="BL29152" s="31"/>
      <c r="BM29152" s="31"/>
    </row>
    <row r="29153" spans="62:65" x14ac:dyDescent="0.25">
      <c r="BJ29153" s="31"/>
      <c r="BK29153" s="31"/>
      <c r="BL29153" s="31"/>
      <c r="BM29153" s="31"/>
    </row>
    <row r="29154" spans="62:65" x14ac:dyDescent="0.25">
      <c r="BJ29154" s="31"/>
      <c r="BK29154" s="31"/>
      <c r="BL29154" s="31"/>
      <c r="BM29154" s="31"/>
    </row>
    <row r="29155" spans="62:65" x14ac:dyDescent="0.25">
      <c r="BJ29155" s="31"/>
      <c r="BK29155" s="31"/>
      <c r="BL29155" s="31"/>
      <c r="BM29155" s="31"/>
    </row>
    <row r="29156" spans="62:65" x14ac:dyDescent="0.25">
      <c r="BJ29156" s="31"/>
      <c r="BK29156" s="31"/>
      <c r="BL29156" s="31"/>
      <c r="BM29156" s="31"/>
    </row>
    <row r="29157" spans="62:65" x14ac:dyDescent="0.25">
      <c r="BJ29157" s="31"/>
      <c r="BK29157" s="31"/>
      <c r="BL29157" s="31"/>
      <c r="BM29157" s="31"/>
    </row>
    <row r="29158" spans="62:65" x14ac:dyDescent="0.25">
      <c r="BJ29158" s="31"/>
      <c r="BK29158" s="31"/>
      <c r="BL29158" s="31"/>
      <c r="BM29158" s="31"/>
    </row>
    <row r="29159" spans="62:65" x14ac:dyDescent="0.25">
      <c r="BJ29159" s="31"/>
      <c r="BK29159" s="31"/>
      <c r="BL29159" s="31"/>
      <c r="BM29159" s="31"/>
    </row>
    <row r="29160" spans="62:65" x14ac:dyDescent="0.25">
      <c r="BJ29160" s="31"/>
      <c r="BK29160" s="31"/>
      <c r="BL29160" s="31"/>
      <c r="BM29160" s="31"/>
    </row>
    <row r="29161" spans="62:65" x14ac:dyDescent="0.25">
      <c r="BJ29161" s="31"/>
      <c r="BK29161" s="31"/>
      <c r="BL29161" s="31"/>
      <c r="BM29161" s="31"/>
    </row>
    <row r="29162" spans="62:65" x14ac:dyDescent="0.25">
      <c r="BJ29162" s="31"/>
      <c r="BK29162" s="31"/>
      <c r="BL29162" s="31"/>
      <c r="BM29162" s="31"/>
    </row>
    <row r="29163" spans="62:65" x14ac:dyDescent="0.25">
      <c r="BJ29163" s="31"/>
      <c r="BK29163" s="31"/>
      <c r="BL29163" s="31"/>
      <c r="BM29163" s="31"/>
    </row>
    <row r="29164" spans="62:65" x14ac:dyDescent="0.25">
      <c r="BJ29164" s="31"/>
      <c r="BK29164" s="31"/>
      <c r="BL29164" s="31"/>
      <c r="BM29164" s="31"/>
    </row>
    <row r="29165" spans="62:65" x14ac:dyDescent="0.25">
      <c r="BJ29165" s="31"/>
      <c r="BK29165" s="31"/>
      <c r="BL29165" s="31"/>
      <c r="BM29165" s="31"/>
    </row>
    <row r="29166" spans="62:65" x14ac:dyDescent="0.25">
      <c r="BJ29166" s="31"/>
      <c r="BK29166" s="31"/>
      <c r="BL29166" s="31"/>
      <c r="BM29166" s="31"/>
    </row>
    <row r="29167" spans="62:65" x14ac:dyDescent="0.25">
      <c r="BJ29167" s="31"/>
      <c r="BK29167" s="31"/>
      <c r="BL29167" s="31"/>
      <c r="BM29167" s="31"/>
    </row>
    <row r="29168" spans="62:65" x14ac:dyDescent="0.25">
      <c r="BJ29168" s="31"/>
      <c r="BK29168" s="31"/>
      <c r="BL29168" s="31"/>
      <c r="BM29168" s="31"/>
    </row>
    <row r="29169" spans="62:65" x14ac:dyDescent="0.25">
      <c r="BJ29169" s="31"/>
      <c r="BK29169" s="31"/>
      <c r="BL29169" s="31"/>
      <c r="BM29169" s="31"/>
    </row>
    <row r="29170" spans="62:65" x14ac:dyDescent="0.25">
      <c r="BJ29170" s="31"/>
      <c r="BK29170" s="31"/>
      <c r="BL29170" s="31"/>
      <c r="BM29170" s="31"/>
    </row>
    <row r="29171" spans="62:65" x14ac:dyDescent="0.25">
      <c r="BJ29171" s="31"/>
      <c r="BK29171" s="31"/>
      <c r="BL29171" s="31"/>
      <c r="BM29171" s="31"/>
    </row>
    <row r="29172" spans="62:65" x14ac:dyDescent="0.25">
      <c r="BJ29172" s="31"/>
      <c r="BK29172" s="31"/>
      <c r="BL29172" s="31"/>
      <c r="BM29172" s="31"/>
    </row>
    <row r="29173" spans="62:65" x14ac:dyDescent="0.25">
      <c r="BJ29173" s="31"/>
      <c r="BK29173" s="31"/>
      <c r="BL29173" s="31"/>
      <c r="BM29173" s="31"/>
    </row>
    <row r="29174" spans="62:65" x14ac:dyDescent="0.25">
      <c r="BJ29174" s="31"/>
      <c r="BK29174" s="31"/>
      <c r="BL29174" s="31"/>
      <c r="BM29174" s="31"/>
    </row>
    <row r="29175" spans="62:65" x14ac:dyDescent="0.25">
      <c r="BJ29175" s="31"/>
      <c r="BK29175" s="31"/>
      <c r="BL29175" s="31"/>
      <c r="BM29175" s="31"/>
    </row>
    <row r="29176" spans="62:65" x14ac:dyDescent="0.25">
      <c r="BJ29176" s="31"/>
      <c r="BK29176" s="31"/>
      <c r="BL29176" s="31"/>
      <c r="BM29176" s="31"/>
    </row>
    <row r="29177" spans="62:65" x14ac:dyDescent="0.25">
      <c r="BJ29177" s="31"/>
      <c r="BK29177" s="31"/>
      <c r="BL29177" s="31"/>
      <c r="BM29177" s="31"/>
    </row>
    <row r="29178" spans="62:65" x14ac:dyDescent="0.25">
      <c r="BJ29178" s="31"/>
      <c r="BK29178" s="31"/>
      <c r="BL29178" s="31"/>
      <c r="BM29178" s="31"/>
    </row>
    <row r="29179" spans="62:65" x14ac:dyDescent="0.25">
      <c r="BJ29179" s="31"/>
      <c r="BK29179" s="31"/>
      <c r="BL29179" s="31"/>
      <c r="BM29179" s="31"/>
    </row>
    <row r="29180" spans="62:65" x14ac:dyDescent="0.25">
      <c r="BJ29180" s="31"/>
      <c r="BK29180" s="31"/>
      <c r="BL29180" s="31"/>
      <c r="BM29180" s="31"/>
    </row>
    <row r="29181" spans="62:65" x14ac:dyDescent="0.25">
      <c r="BJ29181" s="31"/>
      <c r="BK29181" s="31"/>
      <c r="BL29181" s="31"/>
      <c r="BM29181" s="31"/>
    </row>
    <row r="29182" spans="62:65" x14ac:dyDescent="0.25">
      <c r="BJ29182" s="31"/>
      <c r="BK29182" s="31"/>
      <c r="BL29182" s="31"/>
      <c r="BM29182" s="31"/>
    </row>
    <row r="29183" spans="62:65" x14ac:dyDescent="0.25">
      <c r="BJ29183" s="31"/>
      <c r="BK29183" s="31"/>
      <c r="BL29183" s="31"/>
      <c r="BM29183" s="31"/>
    </row>
    <row r="29184" spans="62:65" x14ac:dyDescent="0.25">
      <c r="BJ29184" s="31"/>
      <c r="BK29184" s="31"/>
      <c r="BL29184" s="31"/>
      <c r="BM29184" s="31"/>
    </row>
    <row r="29185" spans="62:65" x14ac:dyDescent="0.25">
      <c r="BJ29185" s="31"/>
      <c r="BK29185" s="31"/>
      <c r="BL29185" s="31"/>
      <c r="BM29185" s="31"/>
    </row>
    <row r="29186" spans="62:65" x14ac:dyDescent="0.25">
      <c r="BJ29186" s="31"/>
      <c r="BK29186" s="31"/>
      <c r="BL29186" s="31"/>
      <c r="BM29186" s="31"/>
    </row>
    <row r="29187" spans="62:65" x14ac:dyDescent="0.25">
      <c r="BJ29187" s="31"/>
      <c r="BK29187" s="31"/>
      <c r="BL29187" s="31"/>
      <c r="BM29187" s="31"/>
    </row>
    <row r="29188" spans="62:65" x14ac:dyDescent="0.25">
      <c r="BJ29188" s="31"/>
      <c r="BK29188" s="31"/>
      <c r="BL29188" s="31"/>
      <c r="BM29188" s="31"/>
    </row>
    <row r="29189" spans="62:65" x14ac:dyDescent="0.25">
      <c r="BJ29189" s="31"/>
      <c r="BK29189" s="31"/>
      <c r="BL29189" s="31"/>
      <c r="BM29189" s="31"/>
    </row>
    <row r="29190" spans="62:65" x14ac:dyDescent="0.25">
      <c r="BJ29190" s="31"/>
      <c r="BK29190" s="31"/>
      <c r="BL29190" s="31"/>
      <c r="BM29190" s="31"/>
    </row>
    <row r="29191" spans="62:65" x14ac:dyDescent="0.25">
      <c r="BJ29191" s="31"/>
      <c r="BK29191" s="31"/>
      <c r="BL29191" s="31"/>
      <c r="BM29191" s="31"/>
    </row>
    <row r="29192" spans="62:65" x14ac:dyDescent="0.25">
      <c r="BJ29192" s="31"/>
      <c r="BK29192" s="31"/>
      <c r="BL29192" s="31"/>
      <c r="BM29192" s="31"/>
    </row>
    <row r="29193" spans="62:65" x14ac:dyDescent="0.25">
      <c r="BJ29193" s="31"/>
      <c r="BK29193" s="31"/>
      <c r="BL29193" s="31"/>
      <c r="BM29193" s="31"/>
    </row>
    <row r="29194" spans="62:65" x14ac:dyDescent="0.25">
      <c r="BJ29194" s="31"/>
      <c r="BK29194" s="31"/>
      <c r="BL29194" s="31"/>
      <c r="BM29194" s="31"/>
    </row>
    <row r="29195" spans="62:65" x14ac:dyDescent="0.25">
      <c r="BJ29195" s="31"/>
      <c r="BK29195" s="31"/>
      <c r="BL29195" s="31"/>
      <c r="BM29195" s="31"/>
    </row>
    <row r="29196" spans="62:65" x14ac:dyDescent="0.25">
      <c r="BJ29196" s="31"/>
      <c r="BK29196" s="31"/>
      <c r="BL29196" s="31"/>
      <c r="BM29196" s="31"/>
    </row>
    <row r="29197" spans="62:65" x14ac:dyDescent="0.25">
      <c r="BJ29197" s="31"/>
      <c r="BK29197" s="31"/>
      <c r="BL29197" s="31"/>
      <c r="BM29197" s="31"/>
    </row>
    <row r="29198" spans="62:65" x14ac:dyDescent="0.25">
      <c r="BJ29198" s="31"/>
      <c r="BK29198" s="31"/>
      <c r="BL29198" s="31"/>
      <c r="BM29198" s="31"/>
    </row>
    <row r="29199" spans="62:65" x14ac:dyDescent="0.25">
      <c r="BJ29199" s="31"/>
      <c r="BK29199" s="31"/>
      <c r="BL29199" s="31"/>
      <c r="BM29199" s="31"/>
    </row>
    <row r="29200" spans="62:65" x14ac:dyDescent="0.25">
      <c r="BJ29200" s="31"/>
      <c r="BK29200" s="31"/>
      <c r="BL29200" s="31"/>
      <c r="BM29200" s="31"/>
    </row>
    <row r="29201" spans="62:65" x14ac:dyDescent="0.25">
      <c r="BJ29201" s="31"/>
      <c r="BK29201" s="31"/>
      <c r="BL29201" s="31"/>
      <c r="BM29201" s="31"/>
    </row>
    <row r="29202" spans="62:65" x14ac:dyDescent="0.25">
      <c r="BJ29202" s="31"/>
      <c r="BK29202" s="31"/>
      <c r="BL29202" s="31"/>
      <c r="BM29202" s="31"/>
    </row>
    <row r="29203" spans="62:65" x14ac:dyDescent="0.25">
      <c r="BJ29203" s="31"/>
      <c r="BK29203" s="31"/>
      <c r="BL29203" s="31"/>
      <c r="BM29203" s="31"/>
    </row>
    <row r="29204" spans="62:65" x14ac:dyDescent="0.25">
      <c r="BJ29204" s="31"/>
      <c r="BK29204" s="31"/>
      <c r="BL29204" s="31"/>
      <c r="BM29204" s="31"/>
    </row>
    <row r="29205" spans="62:65" x14ac:dyDescent="0.25">
      <c r="BJ29205" s="31"/>
      <c r="BK29205" s="31"/>
      <c r="BL29205" s="31"/>
      <c r="BM29205" s="31"/>
    </row>
    <row r="29206" spans="62:65" x14ac:dyDescent="0.25">
      <c r="BJ29206" s="31"/>
      <c r="BK29206" s="31"/>
      <c r="BL29206" s="31"/>
      <c r="BM29206" s="31"/>
    </row>
    <row r="29207" spans="62:65" x14ac:dyDescent="0.25">
      <c r="BJ29207" s="31"/>
      <c r="BK29207" s="31"/>
      <c r="BL29207" s="31"/>
      <c r="BM29207" s="31"/>
    </row>
    <row r="29208" spans="62:65" x14ac:dyDescent="0.25">
      <c r="BJ29208" s="31"/>
      <c r="BK29208" s="31"/>
      <c r="BL29208" s="31"/>
      <c r="BM29208" s="31"/>
    </row>
    <row r="29209" spans="62:65" x14ac:dyDescent="0.25">
      <c r="BJ29209" s="31"/>
      <c r="BK29209" s="31"/>
      <c r="BL29209" s="31"/>
      <c r="BM29209" s="31"/>
    </row>
    <row r="29210" spans="62:65" x14ac:dyDescent="0.25">
      <c r="BJ29210" s="31"/>
      <c r="BK29210" s="31"/>
      <c r="BL29210" s="31"/>
      <c r="BM29210" s="31"/>
    </row>
    <row r="29211" spans="62:65" x14ac:dyDescent="0.25">
      <c r="BJ29211" s="31"/>
      <c r="BK29211" s="31"/>
      <c r="BL29211" s="31"/>
      <c r="BM29211" s="31"/>
    </row>
    <row r="29212" spans="62:65" x14ac:dyDescent="0.25">
      <c r="BJ29212" s="31"/>
      <c r="BK29212" s="31"/>
      <c r="BL29212" s="31"/>
      <c r="BM29212" s="31"/>
    </row>
    <row r="29213" spans="62:65" x14ac:dyDescent="0.25">
      <c r="BJ29213" s="31"/>
      <c r="BK29213" s="31"/>
      <c r="BL29213" s="31"/>
      <c r="BM29213" s="31"/>
    </row>
    <row r="29214" spans="62:65" x14ac:dyDescent="0.25">
      <c r="BJ29214" s="31"/>
      <c r="BK29214" s="31"/>
      <c r="BL29214" s="31"/>
      <c r="BM29214" s="31"/>
    </row>
    <row r="29215" spans="62:65" x14ac:dyDescent="0.25">
      <c r="BJ29215" s="31"/>
      <c r="BK29215" s="31"/>
      <c r="BL29215" s="31"/>
      <c r="BM29215" s="31"/>
    </row>
    <row r="29216" spans="62:65" x14ac:dyDescent="0.25">
      <c r="BJ29216" s="31"/>
      <c r="BK29216" s="31"/>
      <c r="BL29216" s="31"/>
      <c r="BM29216" s="31"/>
    </row>
    <row r="29217" spans="62:65" x14ac:dyDescent="0.25">
      <c r="BJ29217" s="31"/>
      <c r="BK29217" s="31"/>
      <c r="BL29217" s="31"/>
      <c r="BM29217" s="31"/>
    </row>
    <row r="29218" spans="62:65" x14ac:dyDescent="0.25">
      <c r="BJ29218" s="31"/>
      <c r="BK29218" s="31"/>
      <c r="BL29218" s="31"/>
      <c r="BM29218" s="31"/>
    </row>
    <row r="29219" spans="62:65" x14ac:dyDescent="0.25">
      <c r="BJ29219" s="31"/>
      <c r="BK29219" s="31"/>
      <c r="BL29219" s="31"/>
      <c r="BM29219" s="31"/>
    </row>
    <row r="29220" spans="62:65" x14ac:dyDescent="0.25">
      <c r="BJ29220" s="31"/>
      <c r="BK29220" s="31"/>
      <c r="BL29220" s="31"/>
      <c r="BM29220" s="31"/>
    </row>
    <row r="29221" spans="62:65" x14ac:dyDescent="0.25">
      <c r="BJ29221" s="31"/>
      <c r="BK29221" s="31"/>
      <c r="BL29221" s="31"/>
      <c r="BM29221" s="31"/>
    </row>
    <row r="29222" spans="62:65" x14ac:dyDescent="0.25">
      <c r="BJ29222" s="31"/>
      <c r="BK29222" s="31"/>
      <c r="BL29222" s="31"/>
      <c r="BM29222" s="31"/>
    </row>
    <row r="29223" spans="62:65" x14ac:dyDescent="0.25">
      <c r="BJ29223" s="31"/>
      <c r="BK29223" s="31"/>
      <c r="BL29223" s="31"/>
      <c r="BM29223" s="31"/>
    </row>
    <row r="29224" spans="62:65" x14ac:dyDescent="0.25">
      <c r="BJ29224" s="31"/>
      <c r="BK29224" s="31"/>
      <c r="BL29224" s="31"/>
      <c r="BM29224" s="31"/>
    </row>
    <row r="29225" spans="62:65" x14ac:dyDescent="0.25">
      <c r="BJ29225" s="31"/>
      <c r="BK29225" s="31"/>
      <c r="BL29225" s="31"/>
      <c r="BM29225" s="31"/>
    </row>
    <row r="29226" spans="62:65" x14ac:dyDescent="0.25">
      <c r="BJ29226" s="31"/>
      <c r="BK29226" s="31"/>
      <c r="BL29226" s="31"/>
      <c r="BM29226" s="31"/>
    </row>
    <row r="29227" spans="62:65" x14ac:dyDescent="0.25">
      <c r="BJ29227" s="31"/>
      <c r="BK29227" s="31"/>
      <c r="BL29227" s="31"/>
      <c r="BM29227" s="31"/>
    </row>
    <row r="29228" spans="62:65" x14ac:dyDescent="0.25">
      <c r="BJ29228" s="31"/>
      <c r="BK29228" s="31"/>
      <c r="BL29228" s="31"/>
      <c r="BM29228" s="31"/>
    </row>
    <row r="29229" spans="62:65" x14ac:dyDescent="0.25">
      <c r="BJ29229" s="31"/>
      <c r="BK29229" s="31"/>
      <c r="BL29229" s="31"/>
      <c r="BM29229" s="31"/>
    </row>
    <row r="29230" spans="62:65" x14ac:dyDescent="0.25">
      <c r="BJ29230" s="31"/>
      <c r="BK29230" s="31"/>
      <c r="BL29230" s="31"/>
      <c r="BM29230" s="31"/>
    </row>
    <row r="29231" spans="62:65" x14ac:dyDescent="0.25">
      <c r="BJ29231" s="31"/>
      <c r="BK29231" s="31"/>
      <c r="BL29231" s="31"/>
      <c r="BM29231" s="31"/>
    </row>
    <row r="29232" spans="62:65" x14ac:dyDescent="0.25">
      <c r="BJ29232" s="31"/>
      <c r="BK29232" s="31"/>
      <c r="BL29232" s="31"/>
      <c r="BM29232" s="31"/>
    </row>
    <row r="29233" spans="62:65" x14ac:dyDescent="0.25">
      <c r="BJ29233" s="31"/>
      <c r="BK29233" s="31"/>
      <c r="BL29233" s="31"/>
      <c r="BM29233" s="31"/>
    </row>
    <row r="29234" spans="62:65" x14ac:dyDescent="0.25">
      <c r="BJ29234" s="31"/>
      <c r="BK29234" s="31"/>
      <c r="BL29234" s="31"/>
      <c r="BM29234" s="31"/>
    </row>
    <row r="29235" spans="62:65" x14ac:dyDescent="0.25">
      <c r="BJ29235" s="31"/>
      <c r="BK29235" s="31"/>
      <c r="BL29235" s="31"/>
      <c r="BM29235" s="31"/>
    </row>
    <row r="29236" spans="62:65" x14ac:dyDescent="0.25">
      <c r="BJ29236" s="31"/>
      <c r="BK29236" s="31"/>
      <c r="BL29236" s="31"/>
      <c r="BM29236" s="31"/>
    </row>
    <row r="29237" spans="62:65" x14ac:dyDescent="0.25">
      <c r="BJ29237" s="31"/>
      <c r="BK29237" s="31"/>
      <c r="BL29237" s="31"/>
      <c r="BM29237" s="31"/>
    </row>
    <row r="29238" spans="62:65" x14ac:dyDescent="0.25">
      <c r="BJ29238" s="31"/>
      <c r="BK29238" s="31"/>
      <c r="BL29238" s="31"/>
      <c r="BM29238" s="31"/>
    </row>
    <row r="29239" spans="62:65" x14ac:dyDescent="0.25">
      <c r="BJ29239" s="31"/>
      <c r="BK29239" s="31"/>
      <c r="BL29239" s="31"/>
      <c r="BM29239" s="31"/>
    </row>
    <row r="29240" spans="62:65" x14ac:dyDescent="0.25">
      <c r="BJ29240" s="31"/>
      <c r="BK29240" s="31"/>
      <c r="BL29240" s="31"/>
      <c r="BM29240" s="31"/>
    </row>
    <row r="29241" spans="62:65" x14ac:dyDescent="0.25">
      <c r="BJ29241" s="31"/>
      <c r="BK29241" s="31"/>
      <c r="BL29241" s="31"/>
      <c r="BM29241" s="31"/>
    </row>
    <row r="29242" spans="62:65" x14ac:dyDescent="0.25">
      <c r="BJ29242" s="31"/>
      <c r="BK29242" s="31"/>
      <c r="BL29242" s="31"/>
      <c r="BM29242" s="31"/>
    </row>
    <row r="29243" spans="62:65" x14ac:dyDescent="0.25">
      <c r="BJ29243" s="31"/>
      <c r="BK29243" s="31"/>
      <c r="BL29243" s="31"/>
      <c r="BM29243" s="31"/>
    </row>
    <row r="29244" spans="62:65" x14ac:dyDescent="0.25">
      <c r="BJ29244" s="31"/>
      <c r="BK29244" s="31"/>
      <c r="BL29244" s="31"/>
      <c r="BM29244" s="31"/>
    </row>
    <row r="29245" spans="62:65" x14ac:dyDescent="0.25">
      <c r="BJ29245" s="31"/>
      <c r="BK29245" s="31"/>
      <c r="BL29245" s="31"/>
      <c r="BM29245" s="31"/>
    </row>
    <row r="29246" spans="62:65" x14ac:dyDescent="0.25">
      <c r="BJ29246" s="31"/>
      <c r="BK29246" s="31"/>
      <c r="BL29246" s="31"/>
      <c r="BM29246" s="31"/>
    </row>
    <row r="29247" spans="62:65" x14ac:dyDescent="0.25">
      <c r="BJ29247" s="31"/>
      <c r="BK29247" s="31"/>
      <c r="BL29247" s="31"/>
      <c r="BM29247" s="31"/>
    </row>
    <row r="29248" spans="62:65" x14ac:dyDescent="0.25">
      <c r="BJ29248" s="31"/>
      <c r="BK29248" s="31"/>
      <c r="BL29248" s="31"/>
      <c r="BM29248" s="31"/>
    </row>
    <row r="29249" spans="62:65" x14ac:dyDescent="0.25">
      <c r="BJ29249" s="31"/>
      <c r="BK29249" s="31"/>
      <c r="BL29249" s="31"/>
      <c r="BM29249" s="31"/>
    </row>
    <row r="29250" spans="62:65" x14ac:dyDescent="0.25">
      <c r="BJ29250" s="31"/>
      <c r="BK29250" s="31"/>
      <c r="BL29250" s="31"/>
      <c r="BM29250" s="31"/>
    </row>
    <row r="29251" spans="62:65" x14ac:dyDescent="0.25">
      <c r="BJ29251" s="31"/>
      <c r="BK29251" s="31"/>
      <c r="BL29251" s="31"/>
      <c r="BM29251" s="31"/>
    </row>
    <row r="29252" spans="62:65" x14ac:dyDescent="0.25">
      <c r="BJ29252" s="31"/>
      <c r="BK29252" s="31"/>
      <c r="BL29252" s="31"/>
      <c r="BM29252" s="31"/>
    </row>
    <row r="29253" spans="62:65" x14ac:dyDescent="0.25">
      <c r="BJ29253" s="31"/>
      <c r="BK29253" s="31"/>
      <c r="BL29253" s="31"/>
      <c r="BM29253" s="31"/>
    </row>
    <row r="29254" spans="62:65" x14ac:dyDescent="0.25">
      <c r="BJ29254" s="31"/>
      <c r="BK29254" s="31"/>
      <c r="BL29254" s="31"/>
      <c r="BM29254" s="31"/>
    </row>
    <row r="29255" spans="62:65" x14ac:dyDescent="0.25">
      <c r="BJ29255" s="31"/>
      <c r="BK29255" s="31"/>
      <c r="BL29255" s="31"/>
      <c r="BM29255" s="31"/>
    </row>
    <row r="29256" spans="62:65" x14ac:dyDescent="0.25">
      <c r="BJ29256" s="31"/>
      <c r="BK29256" s="31"/>
      <c r="BL29256" s="31"/>
      <c r="BM29256" s="31"/>
    </row>
    <row r="29257" spans="62:65" x14ac:dyDescent="0.25">
      <c r="BJ29257" s="31"/>
      <c r="BK29257" s="31"/>
      <c r="BL29257" s="31"/>
      <c r="BM29257" s="31"/>
    </row>
    <row r="29258" spans="62:65" x14ac:dyDescent="0.25">
      <c r="BJ29258" s="31"/>
      <c r="BK29258" s="31"/>
      <c r="BL29258" s="31"/>
      <c r="BM29258" s="31"/>
    </row>
    <row r="29259" spans="62:65" x14ac:dyDescent="0.25">
      <c r="BJ29259" s="31"/>
      <c r="BK29259" s="31"/>
      <c r="BL29259" s="31"/>
      <c r="BM29259" s="31"/>
    </row>
    <row r="29260" spans="62:65" x14ac:dyDescent="0.25">
      <c r="BJ29260" s="31"/>
      <c r="BK29260" s="31"/>
      <c r="BL29260" s="31"/>
      <c r="BM29260" s="31"/>
    </row>
    <row r="29261" spans="62:65" x14ac:dyDescent="0.25">
      <c r="BJ29261" s="31"/>
      <c r="BK29261" s="31"/>
      <c r="BL29261" s="31"/>
      <c r="BM29261" s="31"/>
    </row>
    <row r="29262" spans="62:65" x14ac:dyDescent="0.25">
      <c r="BJ29262" s="31"/>
      <c r="BK29262" s="31"/>
      <c r="BL29262" s="31"/>
      <c r="BM29262" s="31"/>
    </row>
    <row r="29263" spans="62:65" x14ac:dyDescent="0.25">
      <c r="BJ29263" s="31"/>
      <c r="BK29263" s="31"/>
      <c r="BL29263" s="31"/>
      <c r="BM29263" s="31"/>
    </row>
    <row r="29264" spans="62:65" x14ac:dyDescent="0.25">
      <c r="BJ29264" s="31"/>
      <c r="BK29264" s="31"/>
      <c r="BL29264" s="31"/>
      <c r="BM29264" s="31"/>
    </row>
    <row r="29265" spans="62:65" x14ac:dyDescent="0.25">
      <c r="BJ29265" s="31"/>
      <c r="BK29265" s="31"/>
      <c r="BL29265" s="31"/>
      <c r="BM29265" s="31"/>
    </row>
    <row r="29266" spans="62:65" x14ac:dyDescent="0.25">
      <c r="BJ29266" s="31"/>
      <c r="BK29266" s="31"/>
      <c r="BL29266" s="31"/>
      <c r="BM29266" s="31"/>
    </row>
    <row r="29267" spans="62:65" x14ac:dyDescent="0.25">
      <c r="BJ29267" s="31"/>
      <c r="BK29267" s="31"/>
      <c r="BL29267" s="31"/>
      <c r="BM29267" s="31"/>
    </row>
    <row r="29268" spans="62:65" x14ac:dyDescent="0.25">
      <c r="BJ29268" s="31"/>
      <c r="BK29268" s="31"/>
      <c r="BL29268" s="31"/>
      <c r="BM29268" s="31"/>
    </row>
    <row r="29269" spans="62:65" x14ac:dyDescent="0.25">
      <c r="BJ29269" s="31"/>
      <c r="BK29269" s="31"/>
      <c r="BL29269" s="31"/>
      <c r="BM29269" s="31"/>
    </row>
    <row r="29270" spans="62:65" x14ac:dyDescent="0.25">
      <c r="BJ29270" s="31"/>
      <c r="BK29270" s="31"/>
      <c r="BL29270" s="31"/>
      <c r="BM29270" s="31"/>
    </row>
    <row r="29271" spans="62:65" x14ac:dyDescent="0.25">
      <c r="BJ29271" s="31"/>
      <c r="BK29271" s="31"/>
      <c r="BL29271" s="31"/>
      <c r="BM29271" s="31"/>
    </row>
    <row r="29272" spans="62:65" x14ac:dyDescent="0.25">
      <c r="BJ29272" s="31"/>
      <c r="BK29272" s="31"/>
      <c r="BL29272" s="31"/>
      <c r="BM29272" s="31"/>
    </row>
    <row r="29273" spans="62:65" x14ac:dyDescent="0.25">
      <c r="BJ29273" s="31"/>
      <c r="BK29273" s="31"/>
      <c r="BL29273" s="31"/>
      <c r="BM29273" s="31"/>
    </row>
    <row r="29274" spans="62:65" x14ac:dyDescent="0.25">
      <c r="BJ29274" s="31"/>
      <c r="BK29274" s="31"/>
      <c r="BL29274" s="31"/>
      <c r="BM29274" s="31"/>
    </row>
    <row r="29275" spans="62:65" x14ac:dyDescent="0.25">
      <c r="BJ29275" s="31"/>
      <c r="BK29275" s="31"/>
      <c r="BL29275" s="31"/>
      <c r="BM29275" s="31"/>
    </row>
    <row r="29276" spans="62:65" x14ac:dyDescent="0.25">
      <c r="BJ29276" s="31"/>
      <c r="BK29276" s="31"/>
      <c r="BL29276" s="31"/>
      <c r="BM29276" s="31"/>
    </row>
    <row r="29277" spans="62:65" x14ac:dyDescent="0.25">
      <c r="BJ29277" s="31"/>
      <c r="BK29277" s="31"/>
      <c r="BL29277" s="31"/>
      <c r="BM29277" s="31"/>
    </row>
    <row r="29278" spans="62:65" x14ac:dyDescent="0.25">
      <c r="BJ29278" s="31"/>
      <c r="BK29278" s="31"/>
      <c r="BL29278" s="31"/>
      <c r="BM29278" s="31"/>
    </row>
    <row r="29279" spans="62:65" x14ac:dyDescent="0.25">
      <c r="BJ29279" s="31"/>
      <c r="BK29279" s="31"/>
      <c r="BL29279" s="31"/>
      <c r="BM29279" s="31"/>
    </row>
    <row r="29280" spans="62:65" x14ac:dyDescent="0.25">
      <c r="BJ29280" s="31"/>
      <c r="BK29280" s="31"/>
      <c r="BL29280" s="31"/>
      <c r="BM29280" s="31"/>
    </row>
    <row r="29281" spans="62:65" x14ac:dyDescent="0.25">
      <c r="BJ29281" s="31"/>
      <c r="BK29281" s="31"/>
      <c r="BL29281" s="31"/>
      <c r="BM29281" s="31"/>
    </row>
    <row r="29282" spans="62:65" x14ac:dyDescent="0.25">
      <c r="BJ29282" s="31"/>
      <c r="BK29282" s="31"/>
      <c r="BL29282" s="31"/>
      <c r="BM29282" s="31"/>
    </row>
    <row r="29283" spans="62:65" x14ac:dyDescent="0.25">
      <c r="BJ29283" s="31"/>
      <c r="BK29283" s="31"/>
      <c r="BL29283" s="31"/>
      <c r="BM29283" s="31"/>
    </row>
    <row r="29284" spans="62:65" x14ac:dyDescent="0.25">
      <c r="BJ29284" s="31"/>
      <c r="BK29284" s="31"/>
      <c r="BL29284" s="31"/>
      <c r="BM29284" s="31"/>
    </row>
    <row r="29285" spans="62:65" x14ac:dyDescent="0.25">
      <c r="BJ29285" s="31"/>
      <c r="BK29285" s="31"/>
      <c r="BL29285" s="31"/>
      <c r="BM29285" s="31"/>
    </row>
    <row r="29286" spans="62:65" x14ac:dyDescent="0.25">
      <c r="BJ29286" s="31"/>
      <c r="BK29286" s="31"/>
      <c r="BL29286" s="31"/>
      <c r="BM29286" s="31"/>
    </row>
    <row r="29287" spans="62:65" x14ac:dyDescent="0.25">
      <c r="BJ29287" s="31"/>
      <c r="BK29287" s="31"/>
      <c r="BL29287" s="31"/>
      <c r="BM29287" s="31"/>
    </row>
    <row r="29288" spans="62:65" x14ac:dyDescent="0.25">
      <c r="BJ29288" s="31"/>
      <c r="BK29288" s="31"/>
      <c r="BL29288" s="31"/>
      <c r="BM29288" s="31"/>
    </row>
    <row r="29289" spans="62:65" x14ac:dyDescent="0.25">
      <c r="BJ29289" s="31"/>
      <c r="BK29289" s="31"/>
      <c r="BL29289" s="31"/>
      <c r="BM29289" s="31"/>
    </row>
    <row r="29290" spans="62:65" x14ac:dyDescent="0.25">
      <c r="BJ29290" s="31"/>
      <c r="BK29290" s="31"/>
      <c r="BL29290" s="31"/>
      <c r="BM29290" s="31"/>
    </row>
    <row r="29291" spans="62:65" x14ac:dyDescent="0.25">
      <c r="BJ29291" s="31"/>
      <c r="BK29291" s="31"/>
      <c r="BL29291" s="31"/>
      <c r="BM29291" s="31"/>
    </row>
    <row r="29292" spans="62:65" x14ac:dyDescent="0.25">
      <c r="BJ29292" s="31"/>
      <c r="BK29292" s="31"/>
      <c r="BL29292" s="31"/>
      <c r="BM29292" s="31"/>
    </row>
    <row r="29293" spans="62:65" x14ac:dyDescent="0.25">
      <c r="BJ29293" s="31"/>
      <c r="BK29293" s="31"/>
      <c r="BL29293" s="31"/>
      <c r="BM29293" s="31"/>
    </row>
    <row r="29294" spans="62:65" x14ac:dyDescent="0.25">
      <c r="BJ29294" s="31"/>
      <c r="BK29294" s="31"/>
      <c r="BL29294" s="31"/>
      <c r="BM29294" s="31"/>
    </row>
    <row r="29295" spans="62:65" x14ac:dyDescent="0.25">
      <c r="BJ29295" s="31"/>
      <c r="BK29295" s="31"/>
      <c r="BL29295" s="31"/>
      <c r="BM29295" s="31"/>
    </row>
    <row r="29296" spans="62:65" x14ac:dyDescent="0.25">
      <c r="BJ29296" s="31"/>
      <c r="BK29296" s="31"/>
      <c r="BL29296" s="31"/>
      <c r="BM29296" s="31"/>
    </row>
    <row r="29297" spans="62:65" x14ac:dyDescent="0.25">
      <c r="BJ29297" s="31"/>
      <c r="BK29297" s="31"/>
      <c r="BL29297" s="31"/>
      <c r="BM29297" s="31"/>
    </row>
    <row r="29298" spans="62:65" x14ac:dyDescent="0.25">
      <c r="BJ29298" s="31"/>
      <c r="BK29298" s="31"/>
      <c r="BL29298" s="31"/>
      <c r="BM29298" s="31"/>
    </row>
    <row r="29299" spans="62:65" x14ac:dyDescent="0.25">
      <c r="BJ29299" s="31"/>
      <c r="BK29299" s="31"/>
      <c r="BL29299" s="31"/>
      <c r="BM29299" s="31"/>
    </row>
    <row r="29300" spans="62:65" x14ac:dyDescent="0.25">
      <c r="BJ29300" s="31"/>
      <c r="BK29300" s="31"/>
      <c r="BL29300" s="31"/>
      <c r="BM29300" s="31"/>
    </row>
    <row r="29301" spans="62:65" x14ac:dyDescent="0.25">
      <c r="BJ29301" s="31"/>
      <c r="BK29301" s="31"/>
      <c r="BL29301" s="31"/>
      <c r="BM29301" s="31"/>
    </row>
    <row r="29302" spans="62:65" x14ac:dyDescent="0.25">
      <c r="BJ29302" s="31"/>
      <c r="BK29302" s="31"/>
      <c r="BL29302" s="31"/>
      <c r="BM29302" s="31"/>
    </row>
    <row r="29303" spans="62:65" x14ac:dyDescent="0.25">
      <c r="BJ29303" s="31"/>
      <c r="BK29303" s="31"/>
      <c r="BL29303" s="31"/>
      <c r="BM29303" s="31"/>
    </row>
    <row r="29304" spans="62:65" x14ac:dyDescent="0.25">
      <c r="BJ29304" s="31"/>
      <c r="BK29304" s="31"/>
      <c r="BL29304" s="31"/>
      <c r="BM29304" s="31"/>
    </row>
    <row r="29305" spans="62:65" x14ac:dyDescent="0.25">
      <c r="BJ29305" s="31"/>
      <c r="BK29305" s="31"/>
      <c r="BL29305" s="31"/>
      <c r="BM29305" s="31"/>
    </row>
    <row r="29306" spans="62:65" x14ac:dyDescent="0.25">
      <c r="BJ29306" s="31"/>
      <c r="BK29306" s="31"/>
      <c r="BL29306" s="31"/>
      <c r="BM29306" s="31"/>
    </row>
    <row r="29307" spans="62:65" x14ac:dyDescent="0.25">
      <c r="BJ29307" s="31"/>
      <c r="BK29307" s="31"/>
      <c r="BL29307" s="31"/>
      <c r="BM29307" s="31"/>
    </row>
    <row r="29308" spans="62:65" x14ac:dyDescent="0.25">
      <c r="BJ29308" s="31"/>
      <c r="BK29308" s="31"/>
      <c r="BL29308" s="31"/>
      <c r="BM29308" s="31"/>
    </row>
    <row r="29309" spans="62:65" x14ac:dyDescent="0.25">
      <c r="BJ29309" s="31"/>
      <c r="BK29309" s="31"/>
      <c r="BL29309" s="31"/>
      <c r="BM29309" s="31"/>
    </row>
    <row r="29310" spans="62:65" x14ac:dyDescent="0.25">
      <c r="BJ29310" s="31"/>
      <c r="BK29310" s="31"/>
      <c r="BL29310" s="31"/>
      <c r="BM29310" s="31"/>
    </row>
    <row r="29311" spans="62:65" x14ac:dyDescent="0.25">
      <c r="BJ29311" s="31"/>
      <c r="BK29311" s="31"/>
      <c r="BL29311" s="31"/>
      <c r="BM29311" s="31"/>
    </row>
    <row r="29312" spans="62:65" x14ac:dyDescent="0.25">
      <c r="BJ29312" s="31"/>
      <c r="BK29312" s="31"/>
      <c r="BL29312" s="31"/>
      <c r="BM29312" s="31"/>
    </row>
    <row r="29313" spans="62:65" x14ac:dyDescent="0.25">
      <c r="BJ29313" s="31"/>
      <c r="BK29313" s="31"/>
      <c r="BL29313" s="31"/>
      <c r="BM29313" s="31"/>
    </row>
    <row r="29314" spans="62:65" x14ac:dyDescent="0.25">
      <c r="BJ29314" s="31"/>
      <c r="BK29314" s="31"/>
      <c r="BL29314" s="31"/>
      <c r="BM29314" s="31"/>
    </row>
    <row r="29315" spans="62:65" x14ac:dyDescent="0.25">
      <c r="BJ29315" s="31"/>
      <c r="BK29315" s="31"/>
      <c r="BL29315" s="31"/>
      <c r="BM29315" s="31"/>
    </row>
    <row r="29316" spans="62:65" x14ac:dyDescent="0.25">
      <c r="BJ29316" s="31"/>
      <c r="BK29316" s="31"/>
      <c r="BL29316" s="31"/>
      <c r="BM29316" s="31"/>
    </row>
    <row r="29317" spans="62:65" x14ac:dyDescent="0.25">
      <c r="BJ29317" s="31"/>
      <c r="BK29317" s="31"/>
      <c r="BL29317" s="31"/>
      <c r="BM29317" s="31"/>
    </row>
    <row r="29318" spans="62:65" x14ac:dyDescent="0.25">
      <c r="BJ29318" s="31"/>
      <c r="BK29318" s="31"/>
      <c r="BL29318" s="31"/>
      <c r="BM29318" s="31"/>
    </row>
    <row r="29319" spans="62:65" x14ac:dyDescent="0.25">
      <c r="BJ29319" s="31"/>
      <c r="BK29319" s="31"/>
      <c r="BL29319" s="31"/>
      <c r="BM29319" s="31"/>
    </row>
    <row r="29320" spans="62:65" x14ac:dyDescent="0.25">
      <c r="BJ29320" s="31"/>
      <c r="BK29320" s="31"/>
      <c r="BL29320" s="31"/>
      <c r="BM29320" s="31"/>
    </row>
    <row r="29321" spans="62:65" x14ac:dyDescent="0.25">
      <c r="BJ29321" s="31"/>
      <c r="BK29321" s="31"/>
      <c r="BL29321" s="31"/>
      <c r="BM29321" s="31"/>
    </row>
    <row r="29322" spans="62:65" x14ac:dyDescent="0.25">
      <c r="BJ29322" s="31"/>
      <c r="BK29322" s="31"/>
      <c r="BL29322" s="31"/>
      <c r="BM29322" s="31"/>
    </row>
    <row r="29323" spans="62:65" x14ac:dyDescent="0.25">
      <c r="BJ29323" s="31"/>
      <c r="BK29323" s="31"/>
      <c r="BL29323" s="31"/>
      <c r="BM29323" s="31"/>
    </row>
    <row r="29324" spans="62:65" x14ac:dyDescent="0.25">
      <c r="BJ29324" s="31"/>
      <c r="BK29324" s="31"/>
      <c r="BL29324" s="31"/>
      <c r="BM29324" s="31"/>
    </row>
    <row r="29325" spans="62:65" x14ac:dyDescent="0.25">
      <c r="BJ29325" s="31"/>
      <c r="BK29325" s="31"/>
      <c r="BL29325" s="31"/>
      <c r="BM29325" s="31"/>
    </row>
    <row r="29326" spans="62:65" x14ac:dyDescent="0.25">
      <c r="BJ29326" s="31"/>
      <c r="BK29326" s="31"/>
      <c r="BL29326" s="31"/>
      <c r="BM29326" s="31"/>
    </row>
    <row r="29327" spans="62:65" x14ac:dyDescent="0.25">
      <c r="BJ29327" s="31"/>
      <c r="BK29327" s="31"/>
      <c r="BL29327" s="31"/>
      <c r="BM29327" s="31"/>
    </row>
    <row r="29328" spans="62:65" x14ac:dyDescent="0.25">
      <c r="BJ29328" s="31"/>
      <c r="BK29328" s="31"/>
      <c r="BL29328" s="31"/>
      <c r="BM29328" s="31"/>
    </row>
    <row r="29329" spans="62:65" x14ac:dyDescent="0.25">
      <c r="BJ29329" s="31"/>
      <c r="BK29329" s="31"/>
      <c r="BL29329" s="31"/>
      <c r="BM29329" s="31"/>
    </row>
    <row r="29330" spans="62:65" x14ac:dyDescent="0.25">
      <c r="BJ29330" s="31"/>
      <c r="BK29330" s="31"/>
      <c r="BL29330" s="31"/>
      <c r="BM29330" s="31"/>
    </row>
    <row r="29331" spans="62:65" x14ac:dyDescent="0.25">
      <c r="BJ29331" s="31"/>
      <c r="BK29331" s="31"/>
      <c r="BL29331" s="31"/>
      <c r="BM29331" s="31"/>
    </row>
    <row r="29332" spans="62:65" x14ac:dyDescent="0.25">
      <c r="BJ29332" s="31"/>
      <c r="BK29332" s="31"/>
      <c r="BL29332" s="31"/>
      <c r="BM29332" s="31"/>
    </row>
    <row r="29333" spans="62:65" x14ac:dyDescent="0.25">
      <c r="BJ29333" s="31"/>
      <c r="BK29333" s="31"/>
      <c r="BL29333" s="31"/>
      <c r="BM29333" s="31"/>
    </row>
    <row r="29334" spans="62:65" x14ac:dyDescent="0.25">
      <c r="BJ29334" s="31"/>
      <c r="BK29334" s="31"/>
      <c r="BL29334" s="31"/>
      <c r="BM29334" s="31"/>
    </row>
    <row r="29335" spans="62:65" x14ac:dyDescent="0.25">
      <c r="BJ29335" s="31"/>
      <c r="BK29335" s="31"/>
      <c r="BL29335" s="31"/>
      <c r="BM29335" s="31"/>
    </row>
    <row r="29336" spans="62:65" x14ac:dyDescent="0.25">
      <c r="BJ29336" s="31"/>
      <c r="BK29336" s="31"/>
      <c r="BL29336" s="31"/>
      <c r="BM29336" s="31"/>
    </row>
    <row r="29337" spans="62:65" x14ac:dyDescent="0.25">
      <c r="BJ29337" s="31"/>
      <c r="BK29337" s="31"/>
      <c r="BL29337" s="31"/>
      <c r="BM29337" s="31"/>
    </row>
    <row r="29338" spans="62:65" x14ac:dyDescent="0.25">
      <c r="BJ29338" s="31"/>
      <c r="BK29338" s="31"/>
      <c r="BL29338" s="31"/>
      <c r="BM29338" s="31"/>
    </row>
    <row r="29339" spans="62:65" x14ac:dyDescent="0.25">
      <c r="BJ29339" s="31"/>
      <c r="BK29339" s="31"/>
      <c r="BL29339" s="31"/>
      <c r="BM29339" s="31"/>
    </row>
    <row r="29340" spans="62:65" x14ac:dyDescent="0.25">
      <c r="BJ29340" s="31"/>
      <c r="BK29340" s="31"/>
      <c r="BL29340" s="31"/>
      <c r="BM29340" s="31"/>
    </row>
    <row r="29341" spans="62:65" x14ac:dyDescent="0.25">
      <c r="BJ29341" s="31"/>
      <c r="BK29341" s="31"/>
      <c r="BL29341" s="31"/>
      <c r="BM29341" s="31"/>
    </row>
    <row r="29342" spans="62:65" x14ac:dyDescent="0.25">
      <c r="BJ29342" s="31"/>
      <c r="BK29342" s="31"/>
      <c r="BL29342" s="31"/>
      <c r="BM29342" s="31"/>
    </row>
    <row r="29343" spans="62:65" x14ac:dyDescent="0.25">
      <c r="BJ29343" s="31"/>
      <c r="BK29343" s="31"/>
      <c r="BL29343" s="31"/>
      <c r="BM29343" s="31"/>
    </row>
    <row r="29344" spans="62:65" x14ac:dyDescent="0.25">
      <c r="BJ29344" s="31"/>
      <c r="BK29344" s="31"/>
      <c r="BL29344" s="31"/>
      <c r="BM29344" s="31"/>
    </row>
    <row r="29345" spans="62:65" x14ac:dyDescent="0.25">
      <c r="BJ29345" s="31"/>
      <c r="BK29345" s="31"/>
      <c r="BL29345" s="31"/>
      <c r="BM29345" s="31"/>
    </row>
    <row r="29346" spans="62:65" x14ac:dyDescent="0.25">
      <c r="BJ29346" s="31"/>
      <c r="BK29346" s="31"/>
      <c r="BL29346" s="31"/>
      <c r="BM29346" s="31"/>
    </row>
    <row r="29347" spans="62:65" x14ac:dyDescent="0.25">
      <c r="BJ29347" s="31"/>
      <c r="BK29347" s="31"/>
      <c r="BL29347" s="31"/>
      <c r="BM29347" s="31"/>
    </row>
    <row r="29348" spans="62:65" x14ac:dyDescent="0.25">
      <c r="BJ29348" s="31"/>
      <c r="BK29348" s="31"/>
      <c r="BL29348" s="31"/>
      <c r="BM29348" s="31"/>
    </row>
    <row r="29349" spans="62:65" x14ac:dyDescent="0.25">
      <c r="BJ29349" s="31"/>
      <c r="BK29349" s="31"/>
      <c r="BL29349" s="31"/>
      <c r="BM29349" s="31"/>
    </row>
    <row r="29350" spans="62:65" x14ac:dyDescent="0.25">
      <c r="BJ29350" s="31"/>
      <c r="BK29350" s="31"/>
      <c r="BL29350" s="31"/>
      <c r="BM29350" s="31"/>
    </row>
    <row r="29351" spans="62:65" x14ac:dyDescent="0.25">
      <c r="BJ29351" s="31"/>
      <c r="BK29351" s="31"/>
      <c r="BL29351" s="31"/>
      <c r="BM29351" s="31"/>
    </row>
    <row r="29352" spans="62:65" x14ac:dyDescent="0.25">
      <c r="BJ29352" s="31"/>
      <c r="BK29352" s="31"/>
      <c r="BL29352" s="31"/>
      <c r="BM29352" s="31"/>
    </row>
    <row r="29353" spans="62:65" x14ac:dyDescent="0.25">
      <c r="BJ29353" s="31"/>
      <c r="BK29353" s="31"/>
      <c r="BL29353" s="31"/>
      <c r="BM29353" s="31"/>
    </row>
    <row r="29354" spans="62:65" x14ac:dyDescent="0.25">
      <c r="BJ29354" s="31"/>
      <c r="BK29354" s="31"/>
      <c r="BL29354" s="31"/>
      <c r="BM29354" s="31"/>
    </row>
    <row r="29355" spans="62:65" x14ac:dyDescent="0.25">
      <c r="BJ29355" s="31"/>
      <c r="BK29355" s="31"/>
      <c r="BL29355" s="31"/>
      <c r="BM29355" s="31"/>
    </row>
    <row r="29356" spans="62:65" x14ac:dyDescent="0.25">
      <c r="BJ29356" s="31"/>
      <c r="BK29356" s="31"/>
      <c r="BL29356" s="31"/>
      <c r="BM29356" s="31"/>
    </row>
    <row r="29357" spans="62:65" x14ac:dyDescent="0.25">
      <c r="BJ29357" s="31"/>
      <c r="BK29357" s="31"/>
      <c r="BL29357" s="31"/>
      <c r="BM29357" s="31"/>
    </row>
    <row r="29358" spans="62:65" x14ac:dyDescent="0.25">
      <c r="BJ29358" s="31"/>
      <c r="BK29358" s="31"/>
      <c r="BL29358" s="31"/>
      <c r="BM29358" s="31"/>
    </row>
    <row r="29359" spans="62:65" x14ac:dyDescent="0.25">
      <c r="BJ29359" s="31"/>
      <c r="BK29359" s="31"/>
      <c r="BL29359" s="31"/>
      <c r="BM29359" s="31"/>
    </row>
    <row r="29360" spans="62:65" x14ac:dyDescent="0.25">
      <c r="BJ29360" s="31"/>
      <c r="BK29360" s="31"/>
      <c r="BL29360" s="31"/>
      <c r="BM29360" s="31"/>
    </row>
    <row r="29361" spans="62:65" x14ac:dyDescent="0.25">
      <c r="BJ29361" s="31"/>
      <c r="BK29361" s="31"/>
      <c r="BL29361" s="31"/>
      <c r="BM29361" s="31"/>
    </row>
    <row r="29362" spans="62:65" x14ac:dyDescent="0.25">
      <c r="BJ29362" s="31"/>
      <c r="BK29362" s="31"/>
      <c r="BL29362" s="31"/>
      <c r="BM29362" s="31"/>
    </row>
    <row r="29363" spans="62:65" x14ac:dyDescent="0.25">
      <c r="BJ29363" s="31"/>
      <c r="BK29363" s="31"/>
      <c r="BL29363" s="31"/>
      <c r="BM29363" s="31"/>
    </row>
    <row r="29364" spans="62:65" x14ac:dyDescent="0.25">
      <c r="BJ29364" s="31"/>
      <c r="BK29364" s="31"/>
      <c r="BL29364" s="31"/>
      <c r="BM29364" s="31"/>
    </row>
    <row r="29365" spans="62:65" x14ac:dyDescent="0.25">
      <c r="BJ29365" s="31"/>
      <c r="BK29365" s="31"/>
      <c r="BL29365" s="31"/>
      <c r="BM29365" s="31"/>
    </row>
    <row r="29366" spans="62:65" x14ac:dyDescent="0.25">
      <c r="BJ29366" s="31"/>
      <c r="BK29366" s="31"/>
      <c r="BL29366" s="31"/>
      <c r="BM29366" s="31"/>
    </row>
    <row r="29367" spans="62:65" x14ac:dyDescent="0.25">
      <c r="BJ29367" s="31"/>
      <c r="BK29367" s="31"/>
      <c r="BL29367" s="31"/>
      <c r="BM29367" s="31"/>
    </row>
    <row r="29368" spans="62:65" x14ac:dyDescent="0.25">
      <c r="BJ29368" s="31"/>
      <c r="BK29368" s="31"/>
      <c r="BL29368" s="31"/>
      <c r="BM29368" s="31"/>
    </row>
    <row r="29369" spans="62:65" x14ac:dyDescent="0.25">
      <c r="BJ29369" s="31"/>
      <c r="BK29369" s="31"/>
      <c r="BL29369" s="31"/>
      <c r="BM29369" s="31"/>
    </row>
    <row r="29370" spans="62:65" x14ac:dyDescent="0.25">
      <c r="BJ29370" s="31"/>
      <c r="BK29370" s="31"/>
      <c r="BL29370" s="31"/>
      <c r="BM29370" s="31"/>
    </row>
    <row r="29371" spans="62:65" x14ac:dyDescent="0.25">
      <c r="BJ29371" s="31"/>
      <c r="BK29371" s="31"/>
      <c r="BL29371" s="31"/>
      <c r="BM29371" s="31"/>
    </row>
    <row r="29372" spans="62:65" x14ac:dyDescent="0.25">
      <c r="BJ29372" s="31"/>
      <c r="BK29372" s="31"/>
      <c r="BL29372" s="31"/>
      <c r="BM29372" s="31"/>
    </row>
    <row r="29373" spans="62:65" x14ac:dyDescent="0.25">
      <c r="BJ29373" s="31"/>
      <c r="BK29373" s="31"/>
      <c r="BL29373" s="31"/>
      <c r="BM29373" s="31"/>
    </row>
    <row r="29374" spans="62:65" x14ac:dyDescent="0.25">
      <c r="BJ29374" s="31"/>
      <c r="BK29374" s="31"/>
      <c r="BL29374" s="31"/>
      <c r="BM29374" s="31"/>
    </row>
    <row r="29375" spans="62:65" x14ac:dyDescent="0.25">
      <c r="BJ29375" s="31"/>
      <c r="BK29375" s="31"/>
      <c r="BL29375" s="31"/>
      <c r="BM29375" s="31"/>
    </row>
    <row r="29376" spans="62:65" x14ac:dyDescent="0.25">
      <c r="BJ29376" s="31"/>
      <c r="BK29376" s="31"/>
      <c r="BL29376" s="31"/>
      <c r="BM29376" s="31"/>
    </row>
    <row r="29377" spans="62:65" x14ac:dyDescent="0.25">
      <c r="BJ29377" s="31"/>
      <c r="BK29377" s="31"/>
      <c r="BL29377" s="31"/>
      <c r="BM29377" s="31"/>
    </row>
    <row r="29378" spans="62:65" x14ac:dyDescent="0.25">
      <c r="BJ29378" s="31"/>
      <c r="BK29378" s="31"/>
      <c r="BL29378" s="31"/>
      <c r="BM29378" s="31"/>
    </row>
    <row r="29379" spans="62:65" x14ac:dyDescent="0.25">
      <c r="BJ29379" s="31"/>
      <c r="BK29379" s="31"/>
      <c r="BL29379" s="31"/>
      <c r="BM29379" s="31"/>
    </row>
    <row r="29380" spans="62:65" x14ac:dyDescent="0.25">
      <c r="BJ29380" s="31"/>
      <c r="BK29380" s="31"/>
      <c r="BL29380" s="31"/>
      <c r="BM29380" s="31"/>
    </row>
    <row r="29381" spans="62:65" x14ac:dyDescent="0.25">
      <c r="BJ29381" s="31"/>
      <c r="BK29381" s="31"/>
      <c r="BL29381" s="31"/>
      <c r="BM29381" s="31"/>
    </row>
    <row r="29382" spans="62:65" x14ac:dyDescent="0.25">
      <c r="BJ29382" s="31"/>
      <c r="BK29382" s="31"/>
      <c r="BL29382" s="31"/>
      <c r="BM29382" s="31"/>
    </row>
    <row r="29383" spans="62:65" x14ac:dyDescent="0.25">
      <c r="BJ29383" s="31"/>
      <c r="BK29383" s="31"/>
      <c r="BL29383" s="31"/>
      <c r="BM29383" s="31"/>
    </row>
    <row r="29384" spans="62:65" x14ac:dyDescent="0.25">
      <c r="BJ29384" s="31"/>
      <c r="BK29384" s="31"/>
      <c r="BL29384" s="31"/>
      <c r="BM29384" s="31"/>
    </row>
    <row r="29385" spans="62:65" x14ac:dyDescent="0.25">
      <c r="BJ29385" s="31"/>
      <c r="BK29385" s="31"/>
      <c r="BL29385" s="31"/>
      <c r="BM29385" s="31"/>
    </row>
    <row r="29386" spans="62:65" x14ac:dyDescent="0.25">
      <c r="BJ29386" s="31"/>
      <c r="BK29386" s="31"/>
      <c r="BL29386" s="31"/>
      <c r="BM29386" s="31"/>
    </row>
    <row r="29387" spans="62:65" x14ac:dyDescent="0.25">
      <c r="BJ29387" s="31"/>
      <c r="BK29387" s="31"/>
      <c r="BL29387" s="31"/>
      <c r="BM29387" s="31"/>
    </row>
    <row r="29388" spans="62:65" x14ac:dyDescent="0.25">
      <c r="BJ29388" s="31"/>
      <c r="BK29388" s="31"/>
      <c r="BL29388" s="31"/>
      <c r="BM29388" s="31"/>
    </row>
    <row r="29389" spans="62:65" x14ac:dyDescent="0.25">
      <c r="BJ29389" s="31"/>
      <c r="BK29389" s="31"/>
      <c r="BL29389" s="31"/>
      <c r="BM29389" s="31"/>
    </row>
    <row r="29390" spans="62:65" x14ac:dyDescent="0.25">
      <c r="BJ29390" s="31"/>
      <c r="BK29390" s="31"/>
      <c r="BL29390" s="31"/>
      <c r="BM29390" s="31"/>
    </row>
    <row r="29391" spans="62:65" x14ac:dyDescent="0.25">
      <c r="BJ29391" s="31"/>
      <c r="BK29391" s="31"/>
      <c r="BL29391" s="31"/>
      <c r="BM29391" s="31"/>
    </row>
    <row r="29392" spans="62:65" x14ac:dyDescent="0.25">
      <c r="BJ29392" s="31"/>
      <c r="BK29392" s="31"/>
      <c r="BL29392" s="31"/>
      <c r="BM29392" s="31"/>
    </row>
    <row r="29393" spans="62:65" x14ac:dyDescent="0.25">
      <c r="BJ29393" s="31"/>
      <c r="BK29393" s="31"/>
      <c r="BL29393" s="31"/>
      <c r="BM29393" s="31"/>
    </row>
    <row r="29394" spans="62:65" x14ac:dyDescent="0.25">
      <c r="BJ29394" s="31"/>
      <c r="BK29394" s="31"/>
      <c r="BL29394" s="31"/>
      <c r="BM29394" s="31"/>
    </row>
    <row r="29395" spans="62:65" x14ac:dyDescent="0.25">
      <c r="BJ29395" s="31"/>
      <c r="BK29395" s="31"/>
      <c r="BL29395" s="31"/>
      <c r="BM29395" s="31"/>
    </row>
    <row r="29396" spans="62:65" x14ac:dyDescent="0.25">
      <c r="BJ29396" s="31"/>
      <c r="BK29396" s="31"/>
      <c r="BL29396" s="31"/>
      <c r="BM29396" s="31"/>
    </row>
    <row r="29397" spans="62:65" x14ac:dyDescent="0.25">
      <c r="BJ29397" s="31"/>
      <c r="BK29397" s="31"/>
      <c r="BL29397" s="31"/>
      <c r="BM29397" s="31"/>
    </row>
    <row r="29398" spans="62:65" x14ac:dyDescent="0.25">
      <c r="BJ29398" s="31"/>
      <c r="BK29398" s="31"/>
      <c r="BL29398" s="31"/>
      <c r="BM29398" s="31"/>
    </row>
    <row r="29399" spans="62:65" x14ac:dyDescent="0.25">
      <c r="BJ29399" s="31"/>
      <c r="BK29399" s="31"/>
      <c r="BL29399" s="31"/>
      <c r="BM29399" s="31"/>
    </row>
    <row r="29400" spans="62:65" x14ac:dyDescent="0.25">
      <c r="BJ29400" s="31"/>
      <c r="BK29400" s="31"/>
      <c r="BL29400" s="31"/>
      <c r="BM29400" s="31"/>
    </row>
    <row r="29401" spans="62:65" x14ac:dyDescent="0.25">
      <c r="BJ29401" s="31"/>
      <c r="BK29401" s="31"/>
      <c r="BL29401" s="31"/>
      <c r="BM29401" s="31"/>
    </row>
    <row r="29402" spans="62:65" x14ac:dyDescent="0.25">
      <c r="BJ29402" s="31"/>
      <c r="BK29402" s="31"/>
      <c r="BL29402" s="31"/>
      <c r="BM29402" s="31"/>
    </row>
    <row r="29403" spans="62:65" x14ac:dyDescent="0.25">
      <c r="BJ29403" s="31"/>
      <c r="BK29403" s="31"/>
      <c r="BL29403" s="31"/>
      <c r="BM29403" s="31"/>
    </row>
    <row r="29404" spans="62:65" x14ac:dyDescent="0.25">
      <c r="BJ29404" s="31"/>
      <c r="BK29404" s="31"/>
      <c r="BL29404" s="31"/>
      <c r="BM29404" s="31"/>
    </row>
    <row r="29405" spans="62:65" x14ac:dyDescent="0.25">
      <c r="BJ29405" s="31"/>
      <c r="BK29405" s="31"/>
      <c r="BL29405" s="31"/>
      <c r="BM29405" s="31"/>
    </row>
    <row r="29406" spans="62:65" x14ac:dyDescent="0.25">
      <c r="BJ29406" s="31"/>
      <c r="BK29406" s="31"/>
      <c r="BL29406" s="31"/>
      <c r="BM29406" s="31"/>
    </row>
    <row r="29407" spans="62:65" x14ac:dyDescent="0.25">
      <c r="BJ29407" s="31"/>
      <c r="BK29407" s="31"/>
      <c r="BL29407" s="31"/>
      <c r="BM29407" s="31"/>
    </row>
    <row r="29408" spans="62:65" x14ac:dyDescent="0.25">
      <c r="BJ29408" s="31"/>
      <c r="BK29408" s="31"/>
      <c r="BL29408" s="31"/>
      <c r="BM29408" s="31"/>
    </row>
    <row r="29409" spans="62:65" x14ac:dyDescent="0.25">
      <c r="BJ29409" s="31"/>
      <c r="BK29409" s="31"/>
      <c r="BL29409" s="31"/>
      <c r="BM29409" s="31"/>
    </row>
    <row r="29410" spans="62:65" x14ac:dyDescent="0.25">
      <c r="BJ29410" s="31"/>
      <c r="BK29410" s="31"/>
      <c r="BL29410" s="31"/>
      <c r="BM29410" s="31"/>
    </row>
    <row r="29411" spans="62:65" x14ac:dyDescent="0.25">
      <c r="BJ29411" s="31"/>
      <c r="BK29411" s="31"/>
      <c r="BL29411" s="31"/>
      <c r="BM29411" s="31"/>
    </row>
    <row r="29412" spans="62:65" x14ac:dyDescent="0.25">
      <c r="BJ29412" s="31"/>
      <c r="BK29412" s="31"/>
      <c r="BL29412" s="31"/>
      <c r="BM29412" s="31"/>
    </row>
    <row r="29413" spans="62:65" x14ac:dyDescent="0.25">
      <c r="BJ29413" s="31"/>
      <c r="BK29413" s="31"/>
      <c r="BL29413" s="31"/>
      <c r="BM29413" s="31"/>
    </row>
    <row r="29414" spans="62:65" x14ac:dyDescent="0.25">
      <c r="BJ29414" s="31"/>
      <c r="BK29414" s="31"/>
      <c r="BL29414" s="31"/>
      <c r="BM29414" s="31"/>
    </row>
    <row r="29415" spans="62:65" x14ac:dyDescent="0.25">
      <c r="BJ29415" s="31"/>
      <c r="BK29415" s="31"/>
      <c r="BL29415" s="31"/>
      <c r="BM29415" s="31"/>
    </row>
    <row r="29416" spans="62:65" x14ac:dyDescent="0.25">
      <c r="BJ29416" s="31"/>
      <c r="BK29416" s="31"/>
      <c r="BL29416" s="31"/>
      <c r="BM29416" s="31"/>
    </row>
    <row r="29417" spans="62:65" x14ac:dyDescent="0.25">
      <c r="BJ29417" s="31"/>
      <c r="BK29417" s="31"/>
      <c r="BL29417" s="31"/>
      <c r="BM29417" s="31"/>
    </row>
    <row r="29418" spans="62:65" x14ac:dyDescent="0.25">
      <c r="BJ29418" s="31"/>
      <c r="BK29418" s="31"/>
      <c r="BL29418" s="31"/>
      <c r="BM29418" s="31"/>
    </row>
    <row r="29419" spans="62:65" x14ac:dyDescent="0.25">
      <c r="BJ29419" s="31"/>
      <c r="BK29419" s="31"/>
      <c r="BL29419" s="31"/>
      <c r="BM29419" s="31"/>
    </row>
    <row r="29420" spans="62:65" x14ac:dyDescent="0.25">
      <c r="BJ29420" s="31"/>
      <c r="BK29420" s="31"/>
      <c r="BL29420" s="31"/>
      <c r="BM29420" s="31"/>
    </row>
    <row r="29421" spans="62:65" x14ac:dyDescent="0.25">
      <c r="BJ29421" s="31"/>
      <c r="BK29421" s="31"/>
      <c r="BL29421" s="31"/>
      <c r="BM29421" s="31"/>
    </row>
    <row r="29422" spans="62:65" x14ac:dyDescent="0.25">
      <c r="BJ29422" s="31"/>
      <c r="BK29422" s="31"/>
      <c r="BL29422" s="31"/>
      <c r="BM29422" s="31"/>
    </row>
    <row r="29423" spans="62:65" x14ac:dyDescent="0.25">
      <c r="BJ29423" s="31"/>
      <c r="BK29423" s="31"/>
      <c r="BL29423" s="31"/>
      <c r="BM29423" s="31"/>
    </row>
    <row r="29424" spans="62:65" x14ac:dyDescent="0.25">
      <c r="BJ29424" s="31"/>
      <c r="BK29424" s="31"/>
      <c r="BL29424" s="31"/>
      <c r="BM29424" s="31"/>
    </row>
    <row r="29425" spans="62:65" x14ac:dyDescent="0.25">
      <c r="BJ29425" s="31"/>
      <c r="BK29425" s="31"/>
      <c r="BL29425" s="31"/>
      <c r="BM29425" s="31"/>
    </row>
    <row r="29426" spans="62:65" x14ac:dyDescent="0.25">
      <c r="BJ29426" s="31"/>
      <c r="BK29426" s="31"/>
      <c r="BL29426" s="31"/>
      <c r="BM29426" s="31"/>
    </row>
    <row r="29427" spans="62:65" x14ac:dyDescent="0.25">
      <c r="BJ29427" s="31"/>
      <c r="BK29427" s="31"/>
      <c r="BL29427" s="31"/>
      <c r="BM29427" s="31"/>
    </row>
    <row r="29428" spans="62:65" x14ac:dyDescent="0.25">
      <c r="BJ29428" s="31"/>
      <c r="BK29428" s="31"/>
      <c r="BL29428" s="31"/>
      <c r="BM29428" s="31"/>
    </row>
    <row r="29429" spans="62:65" x14ac:dyDescent="0.25">
      <c r="BJ29429" s="31"/>
      <c r="BK29429" s="31"/>
      <c r="BL29429" s="31"/>
      <c r="BM29429" s="31"/>
    </row>
    <row r="29430" spans="62:65" x14ac:dyDescent="0.25">
      <c r="BJ29430" s="31"/>
      <c r="BK29430" s="31"/>
      <c r="BL29430" s="31"/>
      <c r="BM29430" s="31"/>
    </row>
    <row r="29431" spans="62:65" x14ac:dyDescent="0.25">
      <c r="BJ29431" s="31"/>
      <c r="BK29431" s="31"/>
      <c r="BL29431" s="31"/>
      <c r="BM29431" s="31"/>
    </row>
    <row r="29432" spans="62:65" x14ac:dyDescent="0.25">
      <c r="BJ29432" s="31"/>
      <c r="BK29432" s="31"/>
      <c r="BL29432" s="31"/>
      <c r="BM29432" s="31"/>
    </row>
    <row r="29433" spans="62:65" x14ac:dyDescent="0.25">
      <c r="BJ29433" s="31"/>
      <c r="BK29433" s="31"/>
      <c r="BL29433" s="31"/>
      <c r="BM29433" s="31"/>
    </row>
    <row r="29434" spans="62:65" x14ac:dyDescent="0.25">
      <c r="BJ29434" s="31"/>
      <c r="BK29434" s="31"/>
      <c r="BL29434" s="31"/>
      <c r="BM29434" s="31"/>
    </row>
    <row r="29435" spans="62:65" x14ac:dyDescent="0.25">
      <c r="BJ29435" s="31"/>
      <c r="BK29435" s="31"/>
      <c r="BL29435" s="31"/>
      <c r="BM29435" s="31"/>
    </row>
    <row r="29436" spans="62:65" x14ac:dyDescent="0.25">
      <c r="BJ29436" s="31"/>
      <c r="BK29436" s="31"/>
      <c r="BL29436" s="31"/>
      <c r="BM29436" s="31"/>
    </row>
    <row r="29437" spans="62:65" x14ac:dyDescent="0.25">
      <c r="BJ29437" s="31"/>
      <c r="BK29437" s="31"/>
      <c r="BL29437" s="31"/>
      <c r="BM29437" s="31"/>
    </row>
    <row r="29438" spans="62:65" x14ac:dyDescent="0.25">
      <c r="BJ29438" s="31"/>
      <c r="BK29438" s="31"/>
      <c r="BL29438" s="31"/>
      <c r="BM29438" s="31"/>
    </row>
    <row r="29439" spans="62:65" x14ac:dyDescent="0.25">
      <c r="BJ29439" s="31"/>
      <c r="BK29439" s="31"/>
      <c r="BL29439" s="31"/>
      <c r="BM29439" s="31"/>
    </row>
    <row r="29440" spans="62:65" x14ac:dyDescent="0.25">
      <c r="BJ29440" s="31"/>
      <c r="BK29440" s="31"/>
      <c r="BL29440" s="31"/>
      <c r="BM29440" s="31"/>
    </row>
    <row r="29441" spans="62:65" x14ac:dyDescent="0.25">
      <c r="BJ29441" s="31"/>
      <c r="BK29441" s="31"/>
      <c r="BL29441" s="31"/>
      <c r="BM29441" s="31"/>
    </row>
    <row r="29442" spans="62:65" x14ac:dyDescent="0.25">
      <c r="BJ29442" s="31"/>
      <c r="BK29442" s="31"/>
      <c r="BL29442" s="31"/>
      <c r="BM29442" s="31"/>
    </row>
    <row r="29443" spans="62:65" x14ac:dyDescent="0.25">
      <c r="BJ29443" s="31"/>
      <c r="BK29443" s="31"/>
      <c r="BL29443" s="31"/>
      <c r="BM29443" s="31"/>
    </row>
    <row r="29444" spans="62:65" x14ac:dyDescent="0.25">
      <c r="BJ29444" s="31"/>
      <c r="BK29444" s="31"/>
      <c r="BL29444" s="31"/>
      <c r="BM29444" s="31"/>
    </row>
    <row r="29445" spans="62:65" x14ac:dyDescent="0.25">
      <c r="BJ29445" s="31"/>
      <c r="BK29445" s="31"/>
      <c r="BL29445" s="31"/>
      <c r="BM29445" s="31"/>
    </row>
    <row r="29446" spans="62:65" x14ac:dyDescent="0.25">
      <c r="BJ29446" s="31"/>
      <c r="BK29446" s="31"/>
      <c r="BL29446" s="31"/>
      <c r="BM29446" s="31"/>
    </row>
    <row r="29447" spans="62:65" x14ac:dyDescent="0.25">
      <c r="BJ29447" s="31"/>
      <c r="BK29447" s="31"/>
      <c r="BL29447" s="31"/>
      <c r="BM29447" s="31"/>
    </row>
    <row r="29448" spans="62:65" x14ac:dyDescent="0.25">
      <c r="BJ29448" s="31"/>
      <c r="BK29448" s="31"/>
      <c r="BL29448" s="31"/>
      <c r="BM29448" s="31"/>
    </row>
    <row r="29449" spans="62:65" x14ac:dyDescent="0.25">
      <c r="BJ29449" s="31"/>
      <c r="BK29449" s="31"/>
      <c r="BL29449" s="31"/>
      <c r="BM29449" s="31"/>
    </row>
    <row r="29450" spans="62:65" x14ac:dyDescent="0.25">
      <c r="BJ29450" s="31"/>
      <c r="BK29450" s="31"/>
      <c r="BL29450" s="31"/>
      <c r="BM29450" s="31"/>
    </row>
    <row r="29451" spans="62:65" x14ac:dyDescent="0.25">
      <c r="BJ29451" s="31"/>
      <c r="BK29451" s="31"/>
      <c r="BL29451" s="31"/>
      <c r="BM29451" s="31"/>
    </row>
    <row r="29452" spans="62:65" x14ac:dyDescent="0.25">
      <c r="BJ29452" s="31"/>
      <c r="BK29452" s="31"/>
      <c r="BL29452" s="31"/>
      <c r="BM29452" s="31"/>
    </row>
    <row r="29453" spans="62:65" x14ac:dyDescent="0.25">
      <c r="BJ29453" s="31"/>
      <c r="BK29453" s="31"/>
      <c r="BL29453" s="31"/>
      <c r="BM29453" s="31"/>
    </row>
    <row r="29454" spans="62:65" x14ac:dyDescent="0.25">
      <c r="BJ29454" s="31"/>
      <c r="BK29454" s="31"/>
      <c r="BL29454" s="31"/>
      <c r="BM29454" s="31"/>
    </row>
    <row r="29455" spans="62:65" x14ac:dyDescent="0.25">
      <c r="BJ29455" s="31"/>
      <c r="BK29455" s="31"/>
      <c r="BL29455" s="31"/>
      <c r="BM29455" s="31"/>
    </row>
    <row r="29456" spans="62:65" x14ac:dyDescent="0.25">
      <c r="BJ29456" s="31"/>
      <c r="BK29456" s="31"/>
      <c r="BL29456" s="31"/>
      <c r="BM29456" s="31"/>
    </row>
    <row r="29457" spans="62:65" x14ac:dyDescent="0.25">
      <c r="BJ29457" s="31"/>
      <c r="BK29457" s="31"/>
      <c r="BL29457" s="31"/>
      <c r="BM29457" s="31"/>
    </row>
    <row r="29458" spans="62:65" x14ac:dyDescent="0.25">
      <c r="BJ29458" s="31"/>
      <c r="BK29458" s="31"/>
      <c r="BL29458" s="31"/>
      <c r="BM29458" s="31"/>
    </row>
    <row r="29459" spans="62:65" x14ac:dyDescent="0.25">
      <c r="BJ29459" s="31"/>
      <c r="BK29459" s="31"/>
      <c r="BL29459" s="31"/>
      <c r="BM29459" s="31"/>
    </row>
    <row r="29460" spans="62:65" x14ac:dyDescent="0.25">
      <c r="BJ29460" s="31"/>
      <c r="BK29460" s="31"/>
      <c r="BL29460" s="31"/>
      <c r="BM29460" s="31"/>
    </row>
    <row r="29461" spans="62:65" x14ac:dyDescent="0.25">
      <c r="BJ29461" s="31"/>
      <c r="BK29461" s="31"/>
      <c r="BL29461" s="31"/>
      <c r="BM29461" s="31"/>
    </row>
    <row r="29462" spans="62:65" x14ac:dyDescent="0.25">
      <c r="BJ29462" s="31"/>
      <c r="BK29462" s="31"/>
      <c r="BL29462" s="31"/>
      <c r="BM29462" s="31"/>
    </row>
    <row r="29463" spans="62:65" x14ac:dyDescent="0.25">
      <c r="BJ29463" s="31"/>
      <c r="BK29463" s="31"/>
      <c r="BL29463" s="31"/>
      <c r="BM29463" s="31"/>
    </row>
    <row r="29464" spans="62:65" x14ac:dyDescent="0.25">
      <c r="BJ29464" s="31"/>
      <c r="BK29464" s="31"/>
      <c r="BL29464" s="31"/>
      <c r="BM29464" s="31"/>
    </row>
    <row r="29465" spans="62:65" x14ac:dyDescent="0.25">
      <c r="BJ29465" s="31"/>
      <c r="BK29465" s="31"/>
      <c r="BL29465" s="31"/>
      <c r="BM29465" s="31"/>
    </row>
    <row r="29466" spans="62:65" x14ac:dyDescent="0.25">
      <c r="BJ29466" s="31"/>
      <c r="BK29466" s="31"/>
      <c r="BL29466" s="31"/>
      <c r="BM29466" s="31"/>
    </row>
    <row r="29467" spans="62:65" x14ac:dyDescent="0.25">
      <c r="BJ29467" s="31"/>
      <c r="BK29467" s="31"/>
      <c r="BL29467" s="31"/>
      <c r="BM29467" s="31"/>
    </row>
    <row r="29468" spans="62:65" x14ac:dyDescent="0.25">
      <c r="BJ29468" s="31"/>
      <c r="BK29468" s="31"/>
      <c r="BL29468" s="31"/>
      <c r="BM29468" s="31"/>
    </row>
    <row r="29469" spans="62:65" x14ac:dyDescent="0.25">
      <c r="BJ29469" s="31"/>
      <c r="BK29469" s="31"/>
      <c r="BL29469" s="31"/>
      <c r="BM29469" s="31"/>
    </row>
    <row r="29470" spans="62:65" x14ac:dyDescent="0.25">
      <c r="BJ29470" s="31"/>
      <c r="BK29470" s="31"/>
      <c r="BL29470" s="31"/>
      <c r="BM29470" s="31"/>
    </row>
    <row r="29471" spans="62:65" x14ac:dyDescent="0.25">
      <c r="BJ29471" s="31"/>
      <c r="BK29471" s="31"/>
      <c r="BL29471" s="31"/>
      <c r="BM29471" s="31"/>
    </row>
    <row r="29472" spans="62:65" x14ac:dyDescent="0.25">
      <c r="BJ29472" s="31"/>
      <c r="BK29472" s="31"/>
      <c r="BL29472" s="31"/>
      <c r="BM29472" s="31"/>
    </row>
    <row r="29473" spans="62:65" x14ac:dyDescent="0.25">
      <c r="BJ29473" s="31"/>
      <c r="BK29473" s="31"/>
      <c r="BL29473" s="31"/>
      <c r="BM29473" s="31"/>
    </row>
    <row r="29474" spans="62:65" x14ac:dyDescent="0.25">
      <c r="BJ29474" s="31"/>
      <c r="BK29474" s="31"/>
      <c r="BL29474" s="31"/>
      <c r="BM29474" s="31"/>
    </row>
    <row r="29475" spans="62:65" x14ac:dyDescent="0.25">
      <c r="BJ29475" s="31"/>
      <c r="BK29475" s="31"/>
      <c r="BL29475" s="31"/>
      <c r="BM29475" s="31"/>
    </row>
    <row r="29476" spans="62:65" x14ac:dyDescent="0.25">
      <c r="BJ29476" s="31"/>
      <c r="BK29476" s="31"/>
      <c r="BL29476" s="31"/>
      <c r="BM29476" s="31"/>
    </row>
    <row r="29477" spans="62:65" x14ac:dyDescent="0.25">
      <c r="BJ29477" s="31"/>
      <c r="BK29477" s="31"/>
      <c r="BL29477" s="31"/>
      <c r="BM29477" s="31"/>
    </row>
    <row r="29478" spans="62:65" x14ac:dyDescent="0.25">
      <c r="BJ29478" s="31"/>
      <c r="BK29478" s="31"/>
      <c r="BL29478" s="31"/>
      <c r="BM29478" s="31"/>
    </row>
    <row r="29479" spans="62:65" x14ac:dyDescent="0.25">
      <c r="BJ29479" s="31"/>
      <c r="BK29479" s="31"/>
      <c r="BL29479" s="31"/>
      <c r="BM29479" s="31"/>
    </row>
    <row r="29480" spans="62:65" x14ac:dyDescent="0.25">
      <c r="BJ29480" s="31"/>
      <c r="BK29480" s="31"/>
      <c r="BL29480" s="31"/>
      <c r="BM29480" s="31"/>
    </row>
    <row r="29481" spans="62:65" x14ac:dyDescent="0.25">
      <c r="BJ29481" s="31"/>
      <c r="BK29481" s="31"/>
      <c r="BL29481" s="31"/>
      <c r="BM29481" s="31"/>
    </row>
    <row r="29482" spans="62:65" x14ac:dyDescent="0.25">
      <c r="BJ29482" s="31"/>
      <c r="BK29482" s="31"/>
      <c r="BL29482" s="31"/>
      <c r="BM29482" s="31"/>
    </row>
    <row r="29483" spans="62:65" x14ac:dyDescent="0.25">
      <c r="BJ29483" s="31"/>
      <c r="BK29483" s="31"/>
      <c r="BL29483" s="31"/>
      <c r="BM29483" s="31"/>
    </row>
    <row r="29484" spans="62:65" x14ac:dyDescent="0.25">
      <c r="BJ29484" s="31"/>
      <c r="BK29484" s="31"/>
      <c r="BL29484" s="31"/>
      <c r="BM29484" s="31"/>
    </row>
    <row r="29485" spans="62:65" x14ac:dyDescent="0.25">
      <c r="BJ29485" s="31"/>
      <c r="BK29485" s="31"/>
      <c r="BL29485" s="31"/>
      <c r="BM29485" s="31"/>
    </row>
    <row r="29486" spans="62:65" x14ac:dyDescent="0.25">
      <c r="BJ29486" s="31"/>
      <c r="BK29486" s="31"/>
      <c r="BL29486" s="31"/>
      <c r="BM29486" s="31"/>
    </row>
    <row r="29487" spans="62:65" x14ac:dyDescent="0.25">
      <c r="BJ29487" s="31"/>
      <c r="BK29487" s="31"/>
      <c r="BL29487" s="31"/>
      <c r="BM29487" s="31"/>
    </row>
    <row r="29488" spans="62:65" x14ac:dyDescent="0.25">
      <c r="BJ29488" s="31"/>
      <c r="BK29488" s="31"/>
      <c r="BL29488" s="31"/>
      <c r="BM29488" s="31"/>
    </row>
    <row r="29489" spans="62:65" x14ac:dyDescent="0.25">
      <c r="BJ29489" s="31"/>
      <c r="BK29489" s="31"/>
      <c r="BL29489" s="31"/>
      <c r="BM29489" s="31"/>
    </row>
    <row r="29490" spans="62:65" x14ac:dyDescent="0.25">
      <c r="BJ29490" s="31"/>
      <c r="BK29490" s="31"/>
      <c r="BL29490" s="31"/>
      <c r="BM29490" s="31"/>
    </row>
    <row r="29491" spans="62:65" x14ac:dyDescent="0.25">
      <c r="BJ29491" s="31"/>
      <c r="BK29491" s="31"/>
      <c r="BL29491" s="31"/>
      <c r="BM29491" s="31"/>
    </row>
    <row r="29492" spans="62:65" x14ac:dyDescent="0.25">
      <c r="BJ29492" s="31"/>
      <c r="BK29492" s="31"/>
      <c r="BL29492" s="31"/>
      <c r="BM29492" s="31"/>
    </row>
    <row r="29493" spans="62:65" x14ac:dyDescent="0.25">
      <c r="BJ29493" s="31"/>
      <c r="BK29493" s="31"/>
      <c r="BL29493" s="31"/>
      <c r="BM29493" s="31"/>
    </row>
    <row r="29494" spans="62:65" x14ac:dyDescent="0.25">
      <c r="BJ29494" s="31"/>
      <c r="BK29494" s="31"/>
      <c r="BL29494" s="31"/>
      <c r="BM29494" s="31"/>
    </row>
    <row r="29495" spans="62:65" x14ac:dyDescent="0.25">
      <c r="BJ29495" s="31"/>
      <c r="BK29495" s="31"/>
      <c r="BL29495" s="31"/>
      <c r="BM29495" s="31"/>
    </row>
    <row r="29496" spans="62:65" x14ac:dyDescent="0.25">
      <c r="BJ29496" s="31"/>
      <c r="BK29496" s="31"/>
      <c r="BL29496" s="31"/>
      <c r="BM29496" s="31"/>
    </row>
    <row r="29497" spans="62:65" x14ac:dyDescent="0.25">
      <c r="BJ29497" s="31"/>
      <c r="BK29497" s="31"/>
      <c r="BL29497" s="31"/>
      <c r="BM29497" s="31"/>
    </row>
    <row r="29498" spans="62:65" x14ac:dyDescent="0.25">
      <c r="BJ29498" s="31"/>
      <c r="BK29498" s="31"/>
      <c r="BL29498" s="31"/>
      <c r="BM29498" s="31"/>
    </row>
    <row r="29499" spans="62:65" x14ac:dyDescent="0.25">
      <c r="BJ29499" s="31"/>
      <c r="BK29499" s="31"/>
      <c r="BL29499" s="31"/>
      <c r="BM29499" s="31"/>
    </row>
    <row r="29500" spans="62:65" x14ac:dyDescent="0.25">
      <c r="BJ29500" s="31"/>
      <c r="BK29500" s="31"/>
      <c r="BL29500" s="31"/>
      <c r="BM29500" s="31"/>
    </row>
    <row r="29501" spans="62:65" x14ac:dyDescent="0.25">
      <c r="BJ29501" s="31"/>
      <c r="BK29501" s="31"/>
      <c r="BL29501" s="31"/>
      <c r="BM29501" s="31"/>
    </row>
    <row r="29502" spans="62:65" x14ac:dyDescent="0.25">
      <c r="BJ29502" s="31"/>
      <c r="BK29502" s="31"/>
      <c r="BL29502" s="31"/>
      <c r="BM29502" s="31"/>
    </row>
    <row r="29503" spans="62:65" x14ac:dyDescent="0.25">
      <c r="BJ29503" s="31"/>
      <c r="BK29503" s="31"/>
      <c r="BL29503" s="31"/>
      <c r="BM29503" s="31"/>
    </row>
    <row r="29504" spans="62:65" x14ac:dyDescent="0.25">
      <c r="BJ29504" s="31"/>
      <c r="BK29504" s="31"/>
      <c r="BL29504" s="31"/>
      <c r="BM29504" s="31"/>
    </row>
    <row r="29505" spans="62:65" x14ac:dyDescent="0.25">
      <c r="BJ29505" s="31"/>
      <c r="BK29505" s="31"/>
      <c r="BL29505" s="31"/>
      <c r="BM29505" s="31"/>
    </row>
    <row r="29506" spans="62:65" x14ac:dyDescent="0.25">
      <c r="BJ29506" s="31"/>
      <c r="BK29506" s="31"/>
      <c r="BL29506" s="31"/>
      <c r="BM29506" s="31"/>
    </row>
    <row r="29507" spans="62:65" x14ac:dyDescent="0.25">
      <c r="BJ29507" s="31"/>
      <c r="BK29507" s="31"/>
      <c r="BL29507" s="31"/>
      <c r="BM29507" s="31"/>
    </row>
    <row r="29508" spans="62:65" x14ac:dyDescent="0.25">
      <c r="BJ29508" s="31"/>
      <c r="BK29508" s="31"/>
      <c r="BL29508" s="31"/>
      <c r="BM29508" s="31"/>
    </row>
    <row r="29509" spans="62:65" x14ac:dyDescent="0.25">
      <c r="BJ29509" s="31"/>
      <c r="BK29509" s="31"/>
      <c r="BL29509" s="31"/>
      <c r="BM29509" s="31"/>
    </row>
    <row r="29510" spans="62:65" x14ac:dyDescent="0.25">
      <c r="BJ29510" s="31"/>
      <c r="BK29510" s="31"/>
      <c r="BL29510" s="31"/>
      <c r="BM29510" s="31"/>
    </row>
    <row r="29511" spans="62:65" x14ac:dyDescent="0.25">
      <c r="BJ29511" s="31"/>
      <c r="BK29511" s="31"/>
      <c r="BL29511" s="31"/>
      <c r="BM29511" s="31"/>
    </row>
    <row r="29512" spans="62:65" x14ac:dyDescent="0.25">
      <c r="BJ29512" s="31"/>
      <c r="BK29512" s="31"/>
      <c r="BL29512" s="31"/>
      <c r="BM29512" s="31"/>
    </row>
    <row r="29513" spans="62:65" x14ac:dyDescent="0.25">
      <c r="BJ29513" s="31"/>
      <c r="BK29513" s="31"/>
      <c r="BL29513" s="31"/>
      <c r="BM29513" s="31"/>
    </row>
    <row r="29514" spans="62:65" x14ac:dyDescent="0.25">
      <c r="BJ29514" s="31"/>
      <c r="BK29514" s="31"/>
      <c r="BL29514" s="31"/>
      <c r="BM29514" s="31"/>
    </row>
    <row r="29515" spans="62:65" x14ac:dyDescent="0.25">
      <c r="BJ29515" s="31"/>
      <c r="BK29515" s="31"/>
      <c r="BL29515" s="31"/>
      <c r="BM29515" s="31"/>
    </row>
    <row r="29516" spans="62:65" x14ac:dyDescent="0.25">
      <c r="BJ29516" s="31"/>
      <c r="BK29516" s="31"/>
      <c r="BL29516" s="31"/>
      <c r="BM29516" s="31"/>
    </row>
    <row r="29517" spans="62:65" x14ac:dyDescent="0.25">
      <c r="BJ29517" s="31"/>
      <c r="BK29517" s="31"/>
      <c r="BL29517" s="31"/>
      <c r="BM29517" s="31"/>
    </row>
    <row r="29518" spans="62:65" x14ac:dyDescent="0.25">
      <c r="BJ29518" s="31"/>
      <c r="BK29518" s="31"/>
      <c r="BL29518" s="31"/>
      <c r="BM29518" s="31"/>
    </row>
    <row r="29519" spans="62:65" x14ac:dyDescent="0.25">
      <c r="BJ29519" s="31"/>
      <c r="BK29519" s="31"/>
      <c r="BL29519" s="31"/>
      <c r="BM29519" s="31"/>
    </row>
    <row r="29520" spans="62:65" x14ac:dyDescent="0.25">
      <c r="BJ29520" s="31"/>
      <c r="BK29520" s="31"/>
      <c r="BL29520" s="31"/>
      <c r="BM29520" s="31"/>
    </row>
    <row r="29521" spans="62:65" x14ac:dyDescent="0.25">
      <c r="BJ29521" s="31"/>
      <c r="BK29521" s="31"/>
      <c r="BL29521" s="31"/>
      <c r="BM29521" s="31"/>
    </row>
    <row r="29522" spans="62:65" x14ac:dyDescent="0.25">
      <c r="BJ29522" s="31"/>
      <c r="BK29522" s="31"/>
      <c r="BL29522" s="31"/>
      <c r="BM29522" s="31"/>
    </row>
    <row r="29523" spans="62:65" x14ac:dyDescent="0.25">
      <c r="BJ29523" s="31"/>
      <c r="BK29523" s="31"/>
      <c r="BL29523" s="31"/>
      <c r="BM29523" s="31"/>
    </row>
    <row r="29524" spans="62:65" x14ac:dyDescent="0.25">
      <c r="BJ29524" s="31"/>
      <c r="BK29524" s="31"/>
      <c r="BL29524" s="31"/>
      <c r="BM29524" s="31"/>
    </row>
    <row r="29525" spans="62:65" x14ac:dyDescent="0.25">
      <c r="BJ29525" s="31"/>
      <c r="BK29525" s="31"/>
      <c r="BL29525" s="31"/>
      <c r="BM29525" s="31"/>
    </row>
    <row r="29526" spans="62:65" x14ac:dyDescent="0.25">
      <c r="BJ29526" s="31"/>
      <c r="BK29526" s="31"/>
      <c r="BL29526" s="31"/>
      <c r="BM29526" s="31"/>
    </row>
    <row r="29527" spans="62:65" x14ac:dyDescent="0.25">
      <c r="BJ29527" s="31"/>
      <c r="BK29527" s="31"/>
      <c r="BL29527" s="31"/>
      <c r="BM29527" s="31"/>
    </row>
    <row r="29528" spans="62:65" x14ac:dyDescent="0.25">
      <c r="BJ29528" s="31"/>
      <c r="BK29528" s="31"/>
      <c r="BL29528" s="31"/>
      <c r="BM29528" s="31"/>
    </row>
    <row r="29529" spans="62:65" x14ac:dyDescent="0.25">
      <c r="BJ29529" s="31"/>
      <c r="BK29529" s="31"/>
      <c r="BL29529" s="31"/>
      <c r="BM29529" s="31"/>
    </row>
    <row r="29530" spans="62:65" x14ac:dyDescent="0.25">
      <c r="BJ29530" s="31"/>
      <c r="BK29530" s="31"/>
      <c r="BL29530" s="31"/>
      <c r="BM29530" s="31"/>
    </row>
    <row r="29531" spans="62:65" x14ac:dyDescent="0.25">
      <c r="BJ29531" s="31"/>
      <c r="BK29531" s="31"/>
      <c r="BL29531" s="31"/>
      <c r="BM29531" s="31"/>
    </row>
    <row r="29532" spans="62:65" x14ac:dyDescent="0.25">
      <c r="BJ29532" s="31"/>
      <c r="BK29532" s="31"/>
      <c r="BL29532" s="31"/>
      <c r="BM29532" s="31"/>
    </row>
    <row r="29533" spans="62:65" x14ac:dyDescent="0.25">
      <c r="BJ29533" s="31"/>
      <c r="BK29533" s="31"/>
      <c r="BL29533" s="31"/>
      <c r="BM29533" s="31"/>
    </row>
    <row r="29534" spans="62:65" x14ac:dyDescent="0.25">
      <c r="BJ29534" s="31"/>
      <c r="BK29534" s="31"/>
      <c r="BL29534" s="31"/>
      <c r="BM29534" s="31"/>
    </row>
    <row r="29535" spans="62:65" x14ac:dyDescent="0.25">
      <c r="BJ29535" s="31"/>
      <c r="BK29535" s="31"/>
      <c r="BL29535" s="31"/>
      <c r="BM29535" s="31"/>
    </row>
    <row r="29536" spans="62:65" x14ac:dyDescent="0.25">
      <c r="BJ29536" s="31"/>
      <c r="BK29536" s="31"/>
      <c r="BL29536" s="31"/>
      <c r="BM29536" s="31"/>
    </row>
    <row r="29537" spans="62:65" x14ac:dyDescent="0.25">
      <c r="BJ29537" s="31"/>
      <c r="BK29537" s="31"/>
      <c r="BL29537" s="31"/>
      <c r="BM29537" s="31"/>
    </row>
    <row r="29538" spans="62:65" x14ac:dyDescent="0.25">
      <c r="BJ29538" s="31"/>
      <c r="BK29538" s="31"/>
      <c r="BL29538" s="31"/>
      <c r="BM29538" s="31"/>
    </row>
    <row r="29539" spans="62:65" x14ac:dyDescent="0.25">
      <c r="BJ29539" s="31"/>
      <c r="BK29539" s="31"/>
      <c r="BL29539" s="31"/>
      <c r="BM29539" s="31"/>
    </row>
    <row r="29540" spans="62:65" x14ac:dyDescent="0.25">
      <c r="BJ29540" s="31"/>
      <c r="BK29540" s="31"/>
      <c r="BL29540" s="31"/>
      <c r="BM29540" s="31"/>
    </row>
    <row r="29541" spans="62:65" x14ac:dyDescent="0.25">
      <c r="BJ29541" s="31"/>
      <c r="BK29541" s="31"/>
      <c r="BL29541" s="31"/>
      <c r="BM29541" s="31"/>
    </row>
    <row r="29542" spans="62:65" x14ac:dyDescent="0.25">
      <c r="BJ29542" s="31"/>
      <c r="BK29542" s="31"/>
      <c r="BL29542" s="31"/>
      <c r="BM29542" s="31"/>
    </row>
    <row r="29543" spans="62:65" x14ac:dyDescent="0.25">
      <c r="BJ29543" s="31"/>
      <c r="BK29543" s="31"/>
      <c r="BL29543" s="31"/>
      <c r="BM29543" s="31"/>
    </row>
    <row r="29544" spans="62:65" x14ac:dyDescent="0.25">
      <c r="BJ29544" s="31"/>
      <c r="BK29544" s="31"/>
      <c r="BL29544" s="31"/>
      <c r="BM29544" s="31"/>
    </row>
    <row r="29545" spans="62:65" x14ac:dyDescent="0.25">
      <c r="BJ29545" s="31"/>
      <c r="BK29545" s="31"/>
      <c r="BL29545" s="31"/>
      <c r="BM29545" s="31"/>
    </row>
    <row r="29546" spans="62:65" x14ac:dyDescent="0.25">
      <c r="BJ29546" s="31"/>
      <c r="BK29546" s="31"/>
      <c r="BL29546" s="31"/>
      <c r="BM29546" s="31"/>
    </row>
    <row r="29547" spans="62:65" x14ac:dyDescent="0.25">
      <c r="BJ29547" s="31"/>
      <c r="BK29547" s="31"/>
      <c r="BL29547" s="31"/>
      <c r="BM29547" s="31"/>
    </row>
    <row r="29548" spans="62:65" x14ac:dyDescent="0.25">
      <c r="BJ29548" s="31"/>
      <c r="BK29548" s="31"/>
      <c r="BL29548" s="31"/>
      <c r="BM29548" s="31"/>
    </row>
    <row r="29549" spans="62:65" x14ac:dyDescent="0.25">
      <c r="BJ29549" s="31"/>
      <c r="BK29549" s="31"/>
      <c r="BL29549" s="31"/>
      <c r="BM29549" s="31"/>
    </row>
    <row r="29550" spans="62:65" x14ac:dyDescent="0.25">
      <c r="BJ29550" s="31"/>
      <c r="BK29550" s="31"/>
      <c r="BL29550" s="31"/>
      <c r="BM29550" s="31"/>
    </row>
    <row r="29551" spans="62:65" x14ac:dyDescent="0.25">
      <c r="BJ29551" s="31"/>
      <c r="BK29551" s="31"/>
      <c r="BL29551" s="31"/>
      <c r="BM29551" s="31"/>
    </row>
    <row r="29552" spans="62:65" x14ac:dyDescent="0.25">
      <c r="BJ29552" s="31"/>
      <c r="BK29552" s="31"/>
      <c r="BL29552" s="31"/>
      <c r="BM29552" s="31"/>
    </row>
    <row r="29553" spans="62:65" x14ac:dyDescent="0.25">
      <c r="BJ29553" s="31"/>
      <c r="BK29553" s="31"/>
      <c r="BL29553" s="31"/>
      <c r="BM29553" s="31"/>
    </row>
    <row r="29554" spans="62:65" x14ac:dyDescent="0.25">
      <c r="BJ29554" s="31"/>
      <c r="BK29554" s="31"/>
      <c r="BL29554" s="31"/>
      <c r="BM29554" s="31"/>
    </row>
    <row r="29555" spans="62:65" x14ac:dyDescent="0.25">
      <c r="BJ29555" s="31"/>
      <c r="BK29555" s="31"/>
      <c r="BL29555" s="31"/>
      <c r="BM29555" s="31"/>
    </row>
    <row r="29556" spans="62:65" x14ac:dyDescent="0.25">
      <c r="BJ29556" s="31"/>
      <c r="BK29556" s="31"/>
      <c r="BL29556" s="31"/>
      <c r="BM29556" s="31"/>
    </row>
    <row r="29557" spans="62:65" x14ac:dyDescent="0.25">
      <c r="BJ29557" s="31"/>
      <c r="BK29557" s="31"/>
      <c r="BL29557" s="31"/>
      <c r="BM29557" s="31"/>
    </row>
    <row r="29558" spans="62:65" x14ac:dyDescent="0.25">
      <c r="BJ29558" s="31"/>
      <c r="BK29558" s="31"/>
      <c r="BL29558" s="31"/>
      <c r="BM29558" s="31"/>
    </row>
    <row r="29559" spans="62:65" x14ac:dyDescent="0.25">
      <c r="BJ29559" s="31"/>
      <c r="BK29559" s="31"/>
      <c r="BL29559" s="31"/>
      <c r="BM29559" s="31"/>
    </row>
    <row r="29560" spans="62:65" x14ac:dyDescent="0.25">
      <c r="BJ29560" s="31"/>
      <c r="BK29560" s="31"/>
      <c r="BL29560" s="31"/>
      <c r="BM29560" s="31"/>
    </row>
    <row r="29561" spans="62:65" x14ac:dyDescent="0.25">
      <c r="BJ29561" s="31"/>
      <c r="BK29561" s="31"/>
      <c r="BL29561" s="31"/>
      <c r="BM29561" s="31"/>
    </row>
    <row r="29562" spans="62:65" x14ac:dyDescent="0.25">
      <c r="BJ29562" s="31"/>
      <c r="BK29562" s="31"/>
      <c r="BL29562" s="31"/>
      <c r="BM29562" s="31"/>
    </row>
    <row r="29563" spans="62:65" x14ac:dyDescent="0.25">
      <c r="BJ29563" s="31"/>
      <c r="BK29563" s="31"/>
      <c r="BL29563" s="31"/>
      <c r="BM29563" s="31"/>
    </row>
    <row r="29564" spans="62:65" x14ac:dyDescent="0.25">
      <c r="BJ29564" s="31"/>
      <c r="BK29564" s="31"/>
      <c r="BL29564" s="31"/>
      <c r="BM29564" s="31"/>
    </row>
    <row r="29565" spans="62:65" x14ac:dyDescent="0.25">
      <c r="BJ29565" s="31"/>
      <c r="BK29565" s="31"/>
      <c r="BL29565" s="31"/>
      <c r="BM29565" s="31"/>
    </row>
    <row r="29566" spans="62:65" x14ac:dyDescent="0.25">
      <c r="BJ29566" s="31"/>
      <c r="BK29566" s="31"/>
      <c r="BL29566" s="31"/>
      <c r="BM29566" s="31"/>
    </row>
    <row r="29567" spans="62:65" x14ac:dyDescent="0.25">
      <c r="BJ29567" s="31"/>
      <c r="BK29567" s="31"/>
      <c r="BL29567" s="31"/>
      <c r="BM29567" s="31"/>
    </row>
    <row r="29568" spans="62:65" x14ac:dyDescent="0.25">
      <c r="BJ29568" s="31"/>
      <c r="BK29568" s="31"/>
      <c r="BL29568" s="31"/>
      <c r="BM29568" s="31"/>
    </row>
    <row r="29569" spans="62:65" x14ac:dyDescent="0.25">
      <c r="BJ29569" s="31"/>
      <c r="BK29569" s="31"/>
      <c r="BL29569" s="31"/>
      <c r="BM29569" s="31"/>
    </row>
    <row r="29570" spans="62:65" x14ac:dyDescent="0.25">
      <c r="BJ29570" s="31"/>
      <c r="BK29570" s="31"/>
      <c r="BL29570" s="31"/>
      <c r="BM29570" s="31"/>
    </row>
    <row r="29571" spans="62:65" x14ac:dyDescent="0.25">
      <c r="BJ29571" s="31"/>
      <c r="BK29571" s="31"/>
      <c r="BL29571" s="31"/>
      <c r="BM29571" s="31"/>
    </row>
    <row r="29572" spans="62:65" x14ac:dyDescent="0.25">
      <c r="BJ29572" s="31"/>
      <c r="BK29572" s="31"/>
      <c r="BL29572" s="31"/>
      <c r="BM29572" s="31"/>
    </row>
    <row r="29573" spans="62:65" x14ac:dyDescent="0.25">
      <c r="BJ29573" s="31"/>
      <c r="BK29573" s="31"/>
      <c r="BL29573" s="31"/>
      <c r="BM29573" s="31"/>
    </row>
    <row r="29574" spans="62:65" x14ac:dyDescent="0.25">
      <c r="BJ29574" s="31"/>
      <c r="BK29574" s="31"/>
      <c r="BL29574" s="31"/>
      <c r="BM29574" s="31"/>
    </row>
    <row r="29575" spans="62:65" x14ac:dyDescent="0.25">
      <c r="BJ29575" s="31"/>
      <c r="BK29575" s="31"/>
      <c r="BL29575" s="31"/>
      <c r="BM29575" s="31"/>
    </row>
    <row r="29576" spans="62:65" x14ac:dyDescent="0.25">
      <c r="BJ29576" s="31"/>
      <c r="BK29576" s="31"/>
      <c r="BL29576" s="31"/>
      <c r="BM29576" s="31"/>
    </row>
    <row r="29577" spans="62:65" x14ac:dyDescent="0.25">
      <c r="BJ29577" s="31"/>
      <c r="BK29577" s="31"/>
      <c r="BL29577" s="31"/>
      <c r="BM29577" s="31"/>
    </row>
    <row r="29578" spans="62:65" x14ac:dyDescent="0.25">
      <c r="BJ29578" s="31"/>
      <c r="BK29578" s="31"/>
      <c r="BL29578" s="31"/>
      <c r="BM29578" s="31"/>
    </row>
    <row r="29579" spans="62:65" x14ac:dyDescent="0.25">
      <c r="BJ29579" s="31"/>
      <c r="BK29579" s="31"/>
      <c r="BL29579" s="31"/>
      <c r="BM29579" s="31"/>
    </row>
    <row r="29580" spans="62:65" x14ac:dyDescent="0.25">
      <c r="BJ29580" s="31"/>
      <c r="BK29580" s="31"/>
      <c r="BL29580" s="31"/>
      <c r="BM29580" s="31"/>
    </row>
    <row r="29581" spans="62:65" x14ac:dyDescent="0.25">
      <c r="BJ29581" s="31"/>
      <c r="BK29581" s="31"/>
      <c r="BL29581" s="31"/>
      <c r="BM29581" s="31"/>
    </row>
    <row r="29582" spans="62:65" x14ac:dyDescent="0.25">
      <c r="BJ29582" s="31"/>
      <c r="BK29582" s="31"/>
      <c r="BL29582" s="31"/>
      <c r="BM29582" s="31"/>
    </row>
    <row r="29583" spans="62:65" x14ac:dyDescent="0.25">
      <c r="BJ29583" s="31"/>
      <c r="BK29583" s="31"/>
      <c r="BL29583" s="31"/>
      <c r="BM29583" s="31"/>
    </row>
    <row r="29584" spans="62:65" x14ac:dyDescent="0.25">
      <c r="BJ29584" s="31"/>
      <c r="BK29584" s="31"/>
      <c r="BL29584" s="31"/>
      <c r="BM29584" s="31"/>
    </row>
    <row r="29585" spans="62:65" x14ac:dyDescent="0.25">
      <c r="BJ29585" s="31"/>
      <c r="BK29585" s="31"/>
      <c r="BL29585" s="31"/>
      <c r="BM29585" s="31"/>
    </row>
    <row r="29586" spans="62:65" x14ac:dyDescent="0.25">
      <c r="BJ29586" s="31"/>
      <c r="BK29586" s="31"/>
      <c r="BL29586" s="31"/>
      <c r="BM29586" s="31"/>
    </row>
    <row r="29587" spans="62:65" x14ac:dyDescent="0.25">
      <c r="BJ29587" s="31"/>
      <c r="BK29587" s="31"/>
      <c r="BL29587" s="31"/>
      <c r="BM29587" s="31"/>
    </row>
    <row r="29588" spans="62:65" x14ac:dyDescent="0.25">
      <c r="BJ29588" s="31"/>
      <c r="BK29588" s="31"/>
      <c r="BL29588" s="31"/>
      <c r="BM29588" s="31"/>
    </row>
    <row r="29589" spans="62:65" x14ac:dyDescent="0.25">
      <c r="BJ29589" s="31"/>
      <c r="BK29589" s="31"/>
      <c r="BL29589" s="31"/>
      <c r="BM29589" s="31"/>
    </row>
    <row r="29590" spans="62:65" x14ac:dyDescent="0.25">
      <c r="BJ29590" s="31"/>
      <c r="BK29590" s="31"/>
      <c r="BL29590" s="31"/>
      <c r="BM29590" s="31"/>
    </row>
    <row r="29591" spans="62:65" x14ac:dyDescent="0.25">
      <c r="BJ29591" s="31"/>
      <c r="BK29591" s="31"/>
      <c r="BL29591" s="31"/>
      <c r="BM29591" s="31"/>
    </row>
    <row r="29592" spans="62:65" x14ac:dyDescent="0.25">
      <c r="BJ29592" s="31"/>
      <c r="BK29592" s="31"/>
      <c r="BL29592" s="31"/>
      <c r="BM29592" s="31"/>
    </row>
    <row r="29593" spans="62:65" x14ac:dyDescent="0.25">
      <c r="BJ29593" s="31"/>
      <c r="BK29593" s="31"/>
      <c r="BL29593" s="31"/>
      <c r="BM29593" s="31"/>
    </row>
    <row r="29594" spans="62:65" x14ac:dyDescent="0.25">
      <c r="BJ29594" s="31"/>
      <c r="BK29594" s="31"/>
      <c r="BL29594" s="31"/>
      <c r="BM29594" s="31"/>
    </row>
    <row r="29595" spans="62:65" x14ac:dyDescent="0.25">
      <c r="BJ29595" s="31"/>
      <c r="BK29595" s="31"/>
      <c r="BL29595" s="31"/>
      <c r="BM29595" s="31"/>
    </row>
    <row r="29596" spans="62:65" x14ac:dyDescent="0.25">
      <c r="BJ29596" s="31"/>
      <c r="BK29596" s="31"/>
      <c r="BL29596" s="31"/>
      <c r="BM29596" s="31"/>
    </row>
    <row r="29597" spans="62:65" x14ac:dyDescent="0.25">
      <c r="BJ29597" s="31"/>
      <c r="BK29597" s="31"/>
      <c r="BL29597" s="31"/>
      <c r="BM29597" s="31"/>
    </row>
    <row r="29598" spans="62:65" x14ac:dyDescent="0.25">
      <c r="BJ29598" s="31"/>
      <c r="BK29598" s="31"/>
      <c r="BL29598" s="31"/>
      <c r="BM29598" s="31"/>
    </row>
    <row r="29599" spans="62:65" x14ac:dyDescent="0.25">
      <c r="BJ29599" s="31"/>
      <c r="BK29599" s="31"/>
      <c r="BL29599" s="31"/>
      <c r="BM29599" s="31"/>
    </row>
    <row r="29600" spans="62:65" x14ac:dyDescent="0.25">
      <c r="BJ29600" s="31"/>
      <c r="BK29600" s="31"/>
      <c r="BL29600" s="31"/>
      <c r="BM29600" s="31"/>
    </row>
    <row r="29601" spans="62:65" x14ac:dyDescent="0.25">
      <c r="BJ29601" s="31"/>
      <c r="BK29601" s="31"/>
      <c r="BL29601" s="31"/>
      <c r="BM29601" s="31"/>
    </row>
    <row r="29602" spans="62:65" x14ac:dyDescent="0.25">
      <c r="BJ29602" s="31"/>
      <c r="BK29602" s="31"/>
      <c r="BL29602" s="31"/>
      <c r="BM29602" s="31"/>
    </row>
    <row r="29603" spans="62:65" x14ac:dyDescent="0.25">
      <c r="BJ29603" s="31"/>
      <c r="BK29603" s="31"/>
      <c r="BL29603" s="31"/>
      <c r="BM29603" s="31"/>
    </row>
    <row r="29604" spans="62:65" x14ac:dyDescent="0.25">
      <c r="BJ29604" s="31"/>
      <c r="BK29604" s="31"/>
      <c r="BL29604" s="31"/>
      <c r="BM29604" s="31"/>
    </row>
    <row r="29605" spans="62:65" x14ac:dyDescent="0.25">
      <c r="BJ29605" s="31"/>
      <c r="BK29605" s="31"/>
      <c r="BL29605" s="31"/>
      <c r="BM29605" s="31"/>
    </row>
    <row r="29606" spans="62:65" x14ac:dyDescent="0.25">
      <c r="BJ29606" s="31"/>
      <c r="BK29606" s="31"/>
      <c r="BL29606" s="31"/>
      <c r="BM29606" s="31"/>
    </row>
    <row r="29607" spans="62:65" x14ac:dyDescent="0.25">
      <c r="BJ29607" s="31"/>
      <c r="BK29607" s="31"/>
      <c r="BL29607" s="31"/>
      <c r="BM29607" s="31"/>
    </row>
    <row r="29608" spans="62:65" x14ac:dyDescent="0.25">
      <c r="BJ29608" s="31"/>
      <c r="BK29608" s="31"/>
      <c r="BL29608" s="31"/>
      <c r="BM29608" s="31"/>
    </row>
    <row r="29609" spans="62:65" x14ac:dyDescent="0.25">
      <c r="BJ29609" s="31"/>
      <c r="BK29609" s="31"/>
      <c r="BL29609" s="31"/>
      <c r="BM29609" s="31"/>
    </row>
    <row r="29610" spans="62:65" x14ac:dyDescent="0.25">
      <c r="BJ29610" s="31"/>
      <c r="BK29610" s="31"/>
      <c r="BL29610" s="31"/>
      <c r="BM29610" s="31"/>
    </row>
    <row r="29611" spans="62:65" x14ac:dyDescent="0.25">
      <c r="BJ29611" s="31"/>
      <c r="BK29611" s="31"/>
      <c r="BL29611" s="31"/>
      <c r="BM29611" s="31"/>
    </row>
    <row r="29612" spans="62:65" x14ac:dyDescent="0.25">
      <c r="BJ29612" s="31"/>
      <c r="BK29612" s="31"/>
      <c r="BL29612" s="31"/>
      <c r="BM29612" s="31"/>
    </row>
    <row r="29613" spans="62:65" x14ac:dyDescent="0.25">
      <c r="BJ29613" s="31"/>
      <c r="BK29613" s="31"/>
      <c r="BL29613" s="31"/>
      <c r="BM29613" s="31"/>
    </row>
    <row r="29614" spans="62:65" x14ac:dyDescent="0.25">
      <c r="BJ29614" s="31"/>
      <c r="BK29614" s="31"/>
      <c r="BL29614" s="31"/>
      <c r="BM29614" s="31"/>
    </row>
    <row r="29615" spans="62:65" x14ac:dyDescent="0.25">
      <c r="BJ29615" s="31"/>
      <c r="BK29615" s="31"/>
      <c r="BL29615" s="31"/>
      <c r="BM29615" s="31"/>
    </row>
    <row r="29616" spans="62:65" x14ac:dyDescent="0.25">
      <c r="BJ29616" s="31"/>
      <c r="BK29616" s="31"/>
      <c r="BL29616" s="31"/>
      <c r="BM29616" s="31"/>
    </row>
    <row r="29617" spans="62:65" x14ac:dyDescent="0.25">
      <c r="BJ29617" s="31"/>
      <c r="BK29617" s="31"/>
      <c r="BL29617" s="31"/>
      <c r="BM29617" s="31"/>
    </row>
    <row r="29618" spans="62:65" x14ac:dyDescent="0.25">
      <c r="BJ29618" s="31"/>
      <c r="BK29618" s="31"/>
      <c r="BL29618" s="31"/>
      <c r="BM29618" s="31"/>
    </row>
    <row r="29619" spans="62:65" x14ac:dyDescent="0.25">
      <c r="BJ29619" s="31"/>
      <c r="BK29619" s="31"/>
      <c r="BL29619" s="31"/>
      <c r="BM29619" s="31"/>
    </row>
    <row r="29620" spans="62:65" x14ac:dyDescent="0.25">
      <c r="BJ29620" s="31"/>
      <c r="BK29620" s="31"/>
      <c r="BL29620" s="31"/>
      <c r="BM29620" s="31"/>
    </row>
    <row r="29621" spans="62:65" x14ac:dyDescent="0.25">
      <c r="BJ29621" s="31"/>
      <c r="BK29621" s="31"/>
      <c r="BL29621" s="31"/>
      <c r="BM29621" s="31"/>
    </row>
    <row r="29622" spans="62:65" x14ac:dyDescent="0.25">
      <c r="BJ29622" s="31"/>
      <c r="BK29622" s="31"/>
      <c r="BL29622" s="31"/>
      <c r="BM29622" s="31"/>
    </row>
    <row r="29623" spans="62:65" x14ac:dyDescent="0.25">
      <c r="BJ29623" s="31"/>
      <c r="BK29623" s="31"/>
      <c r="BL29623" s="31"/>
      <c r="BM29623" s="31"/>
    </row>
    <row r="29624" spans="62:65" x14ac:dyDescent="0.25">
      <c r="BJ29624" s="31"/>
      <c r="BK29624" s="31"/>
      <c r="BL29624" s="31"/>
      <c r="BM29624" s="31"/>
    </row>
    <row r="29625" spans="62:65" x14ac:dyDescent="0.25">
      <c r="BJ29625" s="31"/>
      <c r="BK29625" s="31"/>
      <c r="BL29625" s="31"/>
      <c r="BM29625" s="31"/>
    </row>
    <row r="29626" spans="62:65" x14ac:dyDescent="0.25">
      <c r="BJ29626" s="31"/>
      <c r="BK29626" s="31"/>
      <c r="BL29626" s="31"/>
      <c r="BM29626" s="31"/>
    </row>
    <row r="29627" spans="62:65" x14ac:dyDescent="0.25">
      <c r="BJ29627" s="31"/>
      <c r="BK29627" s="31"/>
      <c r="BL29627" s="31"/>
      <c r="BM29627" s="31"/>
    </row>
    <row r="29628" spans="62:65" x14ac:dyDescent="0.25">
      <c r="BJ29628" s="31"/>
      <c r="BK29628" s="31"/>
      <c r="BL29628" s="31"/>
      <c r="BM29628" s="31"/>
    </row>
    <row r="29629" spans="62:65" x14ac:dyDescent="0.25">
      <c r="BJ29629" s="31"/>
      <c r="BK29629" s="31"/>
      <c r="BL29629" s="31"/>
      <c r="BM29629" s="31"/>
    </row>
    <row r="29630" spans="62:65" x14ac:dyDescent="0.25">
      <c r="BJ29630" s="31"/>
      <c r="BK29630" s="31"/>
      <c r="BL29630" s="31"/>
      <c r="BM29630" s="31"/>
    </row>
    <row r="29631" spans="62:65" x14ac:dyDescent="0.25">
      <c r="BJ29631" s="31"/>
      <c r="BK29631" s="31"/>
      <c r="BL29631" s="31"/>
      <c r="BM29631" s="31"/>
    </row>
    <row r="29632" spans="62:65" x14ac:dyDescent="0.25">
      <c r="BJ29632" s="31"/>
      <c r="BK29632" s="31"/>
      <c r="BL29632" s="31"/>
      <c r="BM29632" s="31"/>
    </row>
    <row r="29633" spans="62:65" x14ac:dyDescent="0.25">
      <c r="BJ29633" s="31"/>
      <c r="BK29633" s="31"/>
      <c r="BL29633" s="31"/>
      <c r="BM29633" s="31"/>
    </row>
    <row r="29634" spans="62:65" x14ac:dyDescent="0.25">
      <c r="BJ29634" s="31"/>
      <c r="BK29634" s="31"/>
      <c r="BL29634" s="31"/>
      <c r="BM29634" s="31"/>
    </row>
    <row r="29635" spans="62:65" x14ac:dyDescent="0.25">
      <c r="BJ29635" s="31"/>
      <c r="BK29635" s="31"/>
      <c r="BL29635" s="31"/>
      <c r="BM29635" s="31"/>
    </row>
    <row r="29636" spans="62:65" x14ac:dyDescent="0.25">
      <c r="BJ29636" s="31"/>
      <c r="BK29636" s="31"/>
      <c r="BL29636" s="31"/>
      <c r="BM29636" s="31"/>
    </row>
    <row r="29637" spans="62:65" x14ac:dyDescent="0.25">
      <c r="BJ29637" s="31"/>
      <c r="BK29637" s="31"/>
      <c r="BL29637" s="31"/>
      <c r="BM29637" s="31"/>
    </row>
    <row r="29638" spans="62:65" x14ac:dyDescent="0.25">
      <c r="BJ29638" s="31"/>
      <c r="BK29638" s="31"/>
      <c r="BL29638" s="31"/>
      <c r="BM29638" s="31"/>
    </row>
    <row r="29639" spans="62:65" x14ac:dyDescent="0.25">
      <c r="BJ29639" s="31"/>
      <c r="BK29639" s="31"/>
      <c r="BL29639" s="31"/>
      <c r="BM29639" s="31"/>
    </row>
    <row r="29640" spans="62:65" x14ac:dyDescent="0.25">
      <c r="BJ29640" s="31"/>
      <c r="BK29640" s="31"/>
      <c r="BL29640" s="31"/>
      <c r="BM29640" s="31"/>
    </row>
    <row r="29641" spans="62:65" x14ac:dyDescent="0.25">
      <c r="BJ29641" s="31"/>
      <c r="BK29641" s="31"/>
      <c r="BL29641" s="31"/>
      <c r="BM29641" s="31"/>
    </row>
    <row r="29642" spans="62:65" x14ac:dyDescent="0.25">
      <c r="BJ29642" s="31"/>
      <c r="BK29642" s="31"/>
      <c r="BL29642" s="31"/>
      <c r="BM29642" s="31"/>
    </row>
    <row r="29643" spans="62:65" x14ac:dyDescent="0.25">
      <c r="BJ29643" s="31"/>
      <c r="BK29643" s="31"/>
      <c r="BL29643" s="31"/>
      <c r="BM29643" s="31"/>
    </row>
    <row r="29644" spans="62:65" x14ac:dyDescent="0.25">
      <c r="BJ29644" s="31"/>
      <c r="BK29644" s="31"/>
      <c r="BL29644" s="31"/>
      <c r="BM29644" s="31"/>
    </row>
    <row r="29645" spans="62:65" x14ac:dyDescent="0.25">
      <c r="BJ29645" s="31"/>
      <c r="BK29645" s="31"/>
      <c r="BL29645" s="31"/>
      <c r="BM29645" s="31"/>
    </row>
    <row r="29646" spans="62:65" x14ac:dyDescent="0.25">
      <c r="BJ29646" s="31"/>
      <c r="BK29646" s="31"/>
      <c r="BL29646" s="31"/>
      <c r="BM29646" s="31"/>
    </row>
    <row r="29647" spans="62:65" x14ac:dyDescent="0.25">
      <c r="BJ29647" s="31"/>
      <c r="BK29647" s="31"/>
      <c r="BL29647" s="31"/>
      <c r="BM29647" s="31"/>
    </row>
    <row r="29648" spans="62:65" x14ac:dyDescent="0.25">
      <c r="BJ29648" s="31"/>
      <c r="BK29648" s="31"/>
      <c r="BL29648" s="31"/>
      <c r="BM29648" s="31"/>
    </row>
    <row r="29649" spans="62:65" x14ac:dyDescent="0.25">
      <c r="BJ29649" s="31"/>
      <c r="BK29649" s="31"/>
      <c r="BL29649" s="31"/>
      <c r="BM29649" s="31"/>
    </row>
    <row r="29650" spans="62:65" x14ac:dyDescent="0.25">
      <c r="BJ29650" s="31"/>
      <c r="BK29650" s="31"/>
      <c r="BL29650" s="31"/>
      <c r="BM29650" s="31"/>
    </row>
    <row r="29651" spans="62:65" x14ac:dyDescent="0.25">
      <c r="BJ29651" s="31"/>
      <c r="BK29651" s="31"/>
      <c r="BL29651" s="31"/>
      <c r="BM29651" s="31"/>
    </row>
    <row r="29652" spans="62:65" x14ac:dyDescent="0.25">
      <c r="BJ29652" s="31"/>
      <c r="BK29652" s="31"/>
      <c r="BL29652" s="31"/>
      <c r="BM29652" s="31"/>
    </row>
    <row r="29653" spans="62:65" x14ac:dyDescent="0.25">
      <c r="BJ29653" s="31"/>
      <c r="BK29653" s="31"/>
      <c r="BL29653" s="31"/>
      <c r="BM29653" s="31"/>
    </row>
    <row r="29654" spans="62:65" x14ac:dyDescent="0.25">
      <c r="BJ29654" s="31"/>
      <c r="BK29654" s="31"/>
      <c r="BL29654" s="31"/>
      <c r="BM29654" s="31"/>
    </row>
    <row r="29655" spans="62:65" x14ac:dyDescent="0.25">
      <c r="BJ29655" s="31"/>
      <c r="BK29655" s="31"/>
      <c r="BL29655" s="31"/>
      <c r="BM29655" s="31"/>
    </row>
    <row r="29656" spans="62:65" x14ac:dyDescent="0.25">
      <c r="BJ29656" s="31"/>
      <c r="BK29656" s="31"/>
      <c r="BL29656" s="31"/>
      <c r="BM29656" s="31"/>
    </row>
    <row r="29657" spans="62:65" x14ac:dyDescent="0.25">
      <c r="BJ29657" s="31"/>
      <c r="BK29657" s="31"/>
      <c r="BL29657" s="31"/>
      <c r="BM29657" s="31"/>
    </row>
    <row r="29658" spans="62:65" x14ac:dyDescent="0.25">
      <c r="BJ29658" s="31"/>
      <c r="BK29658" s="31"/>
      <c r="BL29658" s="31"/>
      <c r="BM29658" s="31"/>
    </row>
    <row r="29659" spans="62:65" x14ac:dyDescent="0.25">
      <c r="BJ29659" s="31"/>
      <c r="BK29659" s="31"/>
      <c r="BL29659" s="31"/>
      <c r="BM29659" s="31"/>
    </row>
    <row r="29660" spans="62:65" x14ac:dyDescent="0.25">
      <c r="BJ29660" s="31"/>
      <c r="BK29660" s="31"/>
      <c r="BL29660" s="31"/>
      <c r="BM29660" s="31"/>
    </row>
    <row r="29661" spans="62:65" x14ac:dyDescent="0.25">
      <c r="BJ29661" s="31"/>
      <c r="BK29661" s="31"/>
      <c r="BL29661" s="31"/>
      <c r="BM29661" s="31"/>
    </row>
    <row r="29662" spans="62:65" x14ac:dyDescent="0.25">
      <c r="BJ29662" s="31"/>
      <c r="BK29662" s="31"/>
      <c r="BL29662" s="31"/>
      <c r="BM29662" s="31"/>
    </row>
    <row r="29663" spans="62:65" x14ac:dyDescent="0.25">
      <c r="BJ29663" s="31"/>
      <c r="BK29663" s="31"/>
      <c r="BL29663" s="31"/>
      <c r="BM29663" s="31"/>
    </row>
    <row r="29664" spans="62:65" x14ac:dyDescent="0.25">
      <c r="BJ29664" s="31"/>
      <c r="BK29664" s="31"/>
      <c r="BL29664" s="31"/>
      <c r="BM29664" s="31"/>
    </row>
    <row r="29665" spans="62:65" x14ac:dyDescent="0.25">
      <c r="BJ29665" s="31"/>
      <c r="BK29665" s="31"/>
      <c r="BL29665" s="31"/>
      <c r="BM29665" s="31"/>
    </row>
    <row r="29666" spans="62:65" x14ac:dyDescent="0.25">
      <c r="BJ29666" s="31"/>
      <c r="BK29666" s="31"/>
      <c r="BL29666" s="31"/>
      <c r="BM29666" s="31"/>
    </row>
    <row r="29667" spans="62:65" x14ac:dyDescent="0.25">
      <c r="BJ29667" s="31"/>
      <c r="BK29667" s="31"/>
      <c r="BL29667" s="31"/>
      <c r="BM29667" s="31"/>
    </row>
    <row r="29668" spans="62:65" x14ac:dyDescent="0.25">
      <c r="BJ29668" s="31"/>
      <c r="BK29668" s="31"/>
      <c r="BL29668" s="31"/>
      <c r="BM29668" s="31"/>
    </row>
    <row r="29669" spans="62:65" x14ac:dyDescent="0.25">
      <c r="BJ29669" s="31"/>
      <c r="BK29669" s="31"/>
      <c r="BL29669" s="31"/>
      <c r="BM29669" s="31"/>
    </row>
    <row r="29670" spans="62:65" x14ac:dyDescent="0.25">
      <c r="BJ29670" s="31"/>
      <c r="BK29670" s="31"/>
      <c r="BL29670" s="31"/>
      <c r="BM29670" s="31"/>
    </row>
    <row r="29671" spans="62:65" x14ac:dyDescent="0.25">
      <c r="BJ29671" s="31"/>
      <c r="BK29671" s="31"/>
      <c r="BL29671" s="31"/>
      <c r="BM29671" s="31"/>
    </row>
    <row r="29672" spans="62:65" x14ac:dyDescent="0.25">
      <c r="BJ29672" s="31"/>
      <c r="BK29672" s="31"/>
      <c r="BL29672" s="31"/>
      <c r="BM29672" s="31"/>
    </row>
    <row r="29673" spans="62:65" x14ac:dyDescent="0.25">
      <c r="BJ29673" s="31"/>
      <c r="BK29673" s="31"/>
      <c r="BL29673" s="31"/>
      <c r="BM29673" s="31"/>
    </row>
    <row r="29674" spans="62:65" x14ac:dyDescent="0.25">
      <c r="BJ29674" s="31"/>
      <c r="BK29674" s="31"/>
      <c r="BL29674" s="31"/>
      <c r="BM29674" s="31"/>
    </row>
    <row r="29675" spans="62:65" x14ac:dyDescent="0.25">
      <c r="BJ29675" s="31"/>
      <c r="BK29675" s="31"/>
      <c r="BL29675" s="31"/>
      <c r="BM29675" s="31"/>
    </row>
    <row r="29676" spans="62:65" x14ac:dyDescent="0.25">
      <c r="BJ29676" s="31"/>
      <c r="BK29676" s="31"/>
      <c r="BL29676" s="31"/>
      <c r="BM29676" s="31"/>
    </row>
    <row r="29677" spans="62:65" x14ac:dyDescent="0.25">
      <c r="BJ29677" s="31"/>
      <c r="BK29677" s="31"/>
      <c r="BL29677" s="31"/>
      <c r="BM29677" s="31"/>
    </row>
    <row r="29678" spans="62:65" x14ac:dyDescent="0.25">
      <c r="BJ29678" s="31"/>
      <c r="BK29678" s="31"/>
      <c r="BL29678" s="31"/>
      <c r="BM29678" s="31"/>
    </row>
    <row r="29679" spans="62:65" x14ac:dyDescent="0.25">
      <c r="BJ29679" s="31"/>
      <c r="BK29679" s="31"/>
      <c r="BL29679" s="31"/>
      <c r="BM29679" s="31"/>
    </row>
    <row r="29680" spans="62:65" x14ac:dyDescent="0.25">
      <c r="BJ29680" s="31"/>
      <c r="BK29680" s="31"/>
      <c r="BL29680" s="31"/>
      <c r="BM29680" s="31"/>
    </row>
    <row r="29681" spans="62:65" x14ac:dyDescent="0.25">
      <c r="BJ29681" s="31"/>
      <c r="BK29681" s="31"/>
      <c r="BL29681" s="31"/>
      <c r="BM29681" s="31"/>
    </row>
    <row r="29682" spans="62:65" x14ac:dyDescent="0.25">
      <c r="BJ29682" s="31"/>
      <c r="BK29682" s="31"/>
      <c r="BL29682" s="31"/>
      <c r="BM29682" s="31"/>
    </row>
    <row r="29683" spans="62:65" x14ac:dyDescent="0.25">
      <c r="BJ29683" s="31"/>
      <c r="BK29683" s="31"/>
      <c r="BL29683" s="31"/>
      <c r="BM29683" s="31"/>
    </row>
    <row r="29684" spans="62:65" x14ac:dyDescent="0.25">
      <c r="BJ29684" s="31"/>
      <c r="BK29684" s="31"/>
      <c r="BL29684" s="31"/>
      <c r="BM29684" s="31"/>
    </row>
    <row r="29685" spans="62:65" x14ac:dyDescent="0.25">
      <c r="BJ29685" s="31"/>
      <c r="BK29685" s="31"/>
      <c r="BL29685" s="31"/>
      <c r="BM29685" s="31"/>
    </row>
    <row r="29686" spans="62:65" x14ac:dyDescent="0.25">
      <c r="BJ29686" s="31"/>
      <c r="BK29686" s="31"/>
      <c r="BL29686" s="31"/>
      <c r="BM29686" s="31"/>
    </row>
    <row r="29687" spans="62:65" x14ac:dyDescent="0.25">
      <c r="BJ29687" s="31"/>
      <c r="BK29687" s="31"/>
      <c r="BL29687" s="31"/>
      <c r="BM29687" s="31"/>
    </row>
    <row r="29688" spans="62:65" x14ac:dyDescent="0.25">
      <c r="BJ29688" s="31"/>
      <c r="BK29688" s="31"/>
      <c r="BL29688" s="31"/>
      <c r="BM29688" s="31"/>
    </row>
    <row r="29689" spans="62:65" x14ac:dyDescent="0.25">
      <c r="BJ29689" s="31"/>
      <c r="BK29689" s="31"/>
      <c r="BL29689" s="31"/>
      <c r="BM29689" s="31"/>
    </row>
    <row r="29690" spans="62:65" x14ac:dyDescent="0.25">
      <c r="BJ29690" s="31"/>
      <c r="BK29690" s="31"/>
      <c r="BL29690" s="31"/>
      <c r="BM29690" s="31"/>
    </row>
    <row r="29691" spans="62:65" x14ac:dyDescent="0.25">
      <c r="BJ29691" s="31"/>
      <c r="BK29691" s="31"/>
      <c r="BL29691" s="31"/>
      <c r="BM29691" s="31"/>
    </row>
    <row r="29692" spans="62:65" x14ac:dyDescent="0.25">
      <c r="BJ29692" s="31"/>
      <c r="BK29692" s="31"/>
      <c r="BL29692" s="31"/>
      <c r="BM29692" s="31"/>
    </row>
    <row r="29693" spans="62:65" x14ac:dyDescent="0.25">
      <c r="BJ29693" s="31"/>
      <c r="BK29693" s="31"/>
      <c r="BL29693" s="31"/>
      <c r="BM29693" s="31"/>
    </row>
    <row r="29694" spans="62:65" x14ac:dyDescent="0.25">
      <c r="BJ29694" s="31"/>
      <c r="BK29694" s="31"/>
      <c r="BL29694" s="31"/>
      <c r="BM29694" s="31"/>
    </row>
    <row r="29695" spans="62:65" x14ac:dyDescent="0.25">
      <c r="BJ29695" s="31"/>
      <c r="BK29695" s="31"/>
      <c r="BL29695" s="31"/>
      <c r="BM29695" s="31"/>
    </row>
    <row r="29696" spans="62:65" x14ac:dyDescent="0.25">
      <c r="BJ29696" s="31"/>
      <c r="BK29696" s="31"/>
      <c r="BL29696" s="31"/>
      <c r="BM29696" s="31"/>
    </row>
    <row r="29697" spans="62:65" x14ac:dyDescent="0.25">
      <c r="BJ29697" s="31"/>
      <c r="BK29697" s="31"/>
      <c r="BL29697" s="31"/>
      <c r="BM29697" s="31"/>
    </row>
    <row r="29698" spans="62:65" x14ac:dyDescent="0.25">
      <c r="BJ29698" s="31"/>
      <c r="BK29698" s="31"/>
      <c r="BL29698" s="31"/>
      <c r="BM29698" s="31"/>
    </row>
    <row r="29699" spans="62:65" x14ac:dyDescent="0.25">
      <c r="BJ29699" s="31"/>
      <c r="BK29699" s="31"/>
      <c r="BL29699" s="31"/>
      <c r="BM29699" s="31"/>
    </row>
    <row r="29700" spans="62:65" x14ac:dyDescent="0.25">
      <c r="BJ29700" s="31"/>
      <c r="BK29700" s="31"/>
      <c r="BL29700" s="31"/>
      <c r="BM29700" s="31"/>
    </row>
    <row r="29701" spans="62:65" x14ac:dyDescent="0.25">
      <c r="BJ29701" s="31"/>
      <c r="BK29701" s="31"/>
      <c r="BL29701" s="31"/>
      <c r="BM29701" s="31"/>
    </row>
    <row r="29702" spans="62:65" x14ac:dyDescent="0.25">
      <c r="BJ29702" s="31"/>
      <c r="BK29702" s="31"/>
      <c r="BL29702" s="31"/>
      <c r="BM29702" s="31"/>
    </row>
    <row r="29703" spans="62:65" x14ac:dyDescent="0.25">
      <c r="BJ29703" s="31"/>
      <c r="BK29703" s="31"/>
      <c r="BL29703" s="31"/>
      <c r="BM29703" s="31"/>
    </row>
    <row r="29704" spans="62:65" x14ac:dyDescent="0.25">
      <c r="BJ29704" s="31"/>
      <c r="BK29704" s="31"/>
      <c r="BL29704" s="31"/>
      <c r="BM29704" s="31"/>
    </row>
    <row r="29705" spans="62:65" x14ac:dyDescent="0.25">
      <c r="BJ29705" s="31"/>
      <c r="BK29705" s="31"/>
      <c r="BL29705" s="31"/>
      <c r="BM29705" s="31"/>
    </row>
    <row r="29706" spans="62:65" x14ac:dyDescent="0.25">
      <c r="BJ29706" s="31"/>
      <c r="BK29706" s="31"/>
      <c r="BL29706" s="31"/>
      <c r="BM29706" s="31"/>
    </row>
    <row r="29707" spans="62:65" x14ac:dyDescent="0.25">
      <c r="BJ29707" s="31"/>
      <c r="BK29707" s="31"/>
      <c r="BL29707" s="31"/>
      <c r="BM29707" s="31"/>
    </row>
    <row r="29708" spans="62:65" x14ac:dyDescent="0.25">
      <c r="BJ29708" s="31"/>
      <c r="BK29708" s="31"/>
      <c r="BL29708" s="31"/>
      <c r="BM29708" s="31"/>
    </row>
    <row r="29709" spans="62:65" x14ac:dyDescent="0.25">
      <c r="BJ29709" s="31"/>
      <c r="BK29709" s="31"/>
      <c r="BL29709" s="31"/>
      <c r="BM29709" s="31"/>
    </row>
    <row r="29710" spans="62:65" x14ac:dyDescent="0.25">
      <c r="BJ29710" s="31"/>
      <c r="BK29710" s="31"/>
      <c r="BL29710" s="31"/>
      <c r="BM29710" s="31"/>
    </row>
    <row r="29711" spans="62:65" x14ac:dyDescent="0.25">
      <c r="BJ29711" s="31"/>
      <c r="BK29711" s="31"/>
      <c r="BL29711" s="31"/>
      <c r="BM29711" s="31"/>
    </row>
    <row r="29712" spans="62:65" x14ac:dyDescent="0.25">
      <c r="BJ29712" s="31"/>
      <c r="BK29712" s="31"/>
      <c r="BL29712" s="31"/>
      <c r="BM29712" s="31"/>
    </row>
    <row r="29713" spans="62:65" x14ac:dyDescent="0.25">
      <c r="BJ29713" s="31"/>
      <c r="BK29713" s="31"/>
      <c r="BL29713" s="31"/>
      <c r="BM29713" s="31"/>
    </row>
    <row r="29714" spans="62:65" x14ac:dyDescent="0.25">
      <c r="BJ29714" s="31"/>
      <c r="BK29714" s="31"/>
      <c r="BL29714" s="31"/>
      <c r="BM29714" s="31"/>
    </row>
    <row r="29715" spans="62:65" x14ac:dyDescent="0.25">
      <c r="BJ29715" s="31"/>
      <c r="BK29715" s="31"/>
      <c r="BL29715" s="31"/>
      <c r="BM29715" s="31"/>
    </row>
    <row r="29716" spans="62:65" x14ac:dyDescent="0.25">
      <c r="BJ29716" s="31"/>
      <c r="BK29716" s="31"/>
      <c r="BL29716" s="31"/>
      <c r="BM29716" s="31"/>
    </row>
    <row r="29717" spans="62:65" x14ac:dyDescent="0.25">
      <c r="BJ29717" s="31"/>
      <c r="BK29717" s="31"/>
      <c r="BL29717" s="31"/>
      <c r="BM29717" s="31"/>
    </row>
    <row r="29718" spans="62:65" x14ac:dyDescent="0.25">
      <c r="BJ29718" s="31"/>
      <c r="BK29718" s="31"/>
      <c r="BL29718" s="31"/>
      <c r="BM29718" s="31"/>
    </row>
    <row r="29719" spans="62:65" x14ac:dyDescent="0.25">
      <c r="BJ29719" s="31"/>
      <c r="BK29719" s="31"/>
      <c r="BL29719" s="31"/>
      <c r="BM29719" s="31"/>
    </row>
    <row r="29720" spans="62:65" x14ac:dyDescent="0.25">
      <c r="BJ29720" s="31"/>
      <c r="BK29720" s="31"/>
      <c r="BL29720" s="31"/>
      <c r="BM29720" s="31"/>
    </row>
    <row r="29721" spans="62:65" x14ac:dyDescent="0.25">
      <c r="BJ29721" s="31"/>
      <c r="BK29721" s="31"/>
      <c r="BL29721" s="31"/>
      <c r="BM29721" s="31"/>
    </row>
    <row r="29722" spans="62:65" x14ac:dyDescent="0.25">
      <c r="BJ29722" s="31"/>
      <c r="BK29722" s="31"/>
      <c r="BL29722" s="31"/>
      <c r="BM29722" s="31"/>
    </row>
    <row r="29723" spans="62:65" x14ac:dyDescent="0.25">
      <c r="BJ29723" s="31"/>
      <c r="BK29723" s="31"/>
      <c r="BL29723" s="31"/>
      <c r="BM29723" s="31"/>
    </row>
    <row r="29724" spans="62:65" x14ac:dyDescent="0.25">
      <c r="BJ29724" s="31"/>
      <c r="BK29724" s="31"/>
      <c r="BL29724" s="31"/>
      <c r="BM29724" s="31"/>
    </row>
    <row r="29725" spans="62:65" x14ac:dyDescent="0.25">
      <c r="BJ29725" s="31"/>
      <c r="BK29725" s="31"/>
      <c r="BL29725" s="31"/>
      <c r="BM29725" s="31"/>
    </row>
    <row r="29726" spans="62:65" x14ac:dyDescent="0.25">
      <c r="BJ29726" s="31"/>
      <c r="BK29726" s="31"/>
      <c r="BL29726" s="31"/>
      <c r="BM29726" s="31"/>
    </row>
    <row r="29727" spans="62:65" x14ac:dyDescent="0.25">
      <c r="BJ29727" s="31"/>
      <c r="BK29727" s="31"/>
      <c r="BL29727" s="31"/>
      <c r="BM29727" s="31"/>
    </row>
    <row r="29728" spans="62:65" x14ac:dyDescent="0.25">
      <c r="BJ29728" s="31"/>
      <c r="BK29728" s="31"/>
      <c r="BL29728" s="31"/>
      <c r="BM29728" s="31"/>
    </row>
    <row r="29729" spans="62:65" x14ac:dyDescent="0.25">
      <c r="BJ29729" s="31"/>
      <c r="BK29729" s="31"/>
      <c r="BL29729" s="31"/>
      <c r="BM29729" s="31"/>
    </row>
    <row r="29730" spans="62:65" x14ac:dyDescent="0.25">
      <c r="BJ29730" s="31"/>
      <c r="BK29730" s="31"/>
      <c r="BL29730" s="31"/>
      <c r="BM29730" s="31"/>
    </row>
    <row r="29731" spans="62:65" x14ac:dyDescent="0.25">
      <c r="BJ29731" s="31"/>
      <c r="BK29731" s="31"/>
      <c r="BL29731" s="31"/>
      <c r="BM29731" s="31"/>
    </row>
    <row r="29732" spans="62:65" x14ac:dyDescent="0.25">
      <c r="BJ29732" s="31"/>
      <c r="BK29732" s="31"/>
      <c r="BL29732" s="31"/>
      <c r="BM29732" s="31"/>
    </row>
    <row r="29733" spans="62:65" x14ac:dyDescent="0.25">
      <c r="BJ29733" s="31"/>
      <c r="BK29733" s="31"/>
      <c r="BL29733" s="31"/>
      <c r="BM29733" s="31"/>
    </row>
    <row r="29734" spans="62:65" x14ac:dyDescent="0.25">
      <c r="BJ29734" s="31"/>
      <c r="BK29734" s="31"/>
      <c r="BL29734" s="31"/>
      <c r="BM29734" s="31"/>
    </row>
    <row r="29735" spans="62:65" x14ac:dyDescent="0.25">
      <c r="BJ29735" s="31"/>
      <c r="BK29735" s="31"/>
      <c r="BL29735" s="31"/>
      <c r="BM29735" s="31"/>
    </row>
    <row r="29736" spans="62:65" x14ac:dyDescent="0.25">
      <c r="BJ29736" s="31"/>
      <c r="BK29736" s="31"/>
      <c r="BL29736" s="31"/>
      <c r="BM29736" s="31"/>
    </row>
    <row r="29737" spans="62:65" x14ac:dyDescent="0.25">
      <c r="BJ29737" s="31"/>
      <c r="BK29737" s="31"/>
      <c r="BL29737" s="31"/>
      <c r="BM29737" s="31"/>
    </row>
    <row r="29738" spans="62:65" x14ac:dyDescent="0.25">
      <c r="BJ29738" s="31"/>
      <c r="BK29738" s="31"/>
      <c r="BL29738" s="31"/>
      <c r="BM29738" s="31"/>
    </row>
    <row r="29739" spans="62:65" x14ac:dyDescent="0.25">
      <c r="BJ29739" s="31"/>
      <c r="BK29739" s="31"/>
      <c r="BL29739" s="31"/>
      <c r="BM29739" s="31"/>
    </row>
    <row r="29740" spans="62:65" x14ac:dyDescent="0.25">
      <c r="BJ29740" s="31"/>
      <c r="BK29740" s="31"/>
      <c r="BL29740" s="31"/>
      <c r="BM29740" s="31"/>
    </row>
    <row r="29741" spans="62:65" x14ac:dyDescent="0.25">
      <c r="BJ29741" s="31"/>
      <c r="BK29741" s="31"/>
      <c r="BL29741" s="31"/>
      <c r="BM29741" s="31"/>
    </row>
    <row r="29742" spans="62:65" x14ac:dyDescent="0.25">
      <c r="BJ29742" s="31"/>
      <c r="BK29742" s="31"/>
      <c r="BL29742" s="31"/>
      <c r="BM29742" s="31"/>
    </row>
    <row r="29743" spans="62:65" x14ac:dyDescent="0.25">
      <c r="BJ29743" s="31"/>
      <c r="BK29743" s="31"/>
      <c r="BL29743" s="31"/>
      <c r="BM29743" s="31"/>
    </row>
    <row r="29744" spans="62:65" x14ac:dyDescent="0.25">
      <c r="BJ29744" s="31"/>
      <c r="BK29744" s="31"/>
      <c r="BL29744" s="31"/>
      <c r="BM29744" s="31"/>
    </row>
    <row r="29745" spans="62:65" x14ac:dyDescent="0.25">
      <c r="BJ29745" s="31"/>
      <c r="BK29745" s="31"/>
      <c r="BL29745" s="31"/>
      <c r="BM29745" s="31"/>
    </row>
    <row r="29746" spans="62:65" x14ac:dyDescent="0.25">
      <c r="BJ29746" s="31"/>
      <c r="BK29746" s="31"/>
      <c r="BL29746" s="31"/>
      <c r="BM29746" s="31"/>
    </row>
    <row r="29747" spans="62:65" x14ac:dyDescent="0.25">
      <c r="BJ29747" s="31"/>
      <c r="BK29747" s="31"/>
      <c r="BL29747" s="31"/>
      <c r="BM29747" s="31"/>
    </row>
    <row r="29748" spans="62:65" x14ac:dyDescent="0.25">
      <c r="BJ29748" s="31"/>
      <c r="BK29748" s="31"/>
      <c r="BL29748" s="31"/>
      <c r="BM29748" s="31"/>
    </row>
    <row r="29749" spans="62:65" x14ac:dyDescent="0.25">
      <c r="BJ29749" s="31"/>
      <c r="BK29749" s="31"/>
      <c r="BL29749" s="31"/>
      <c r="BM29749" s="31"/>
    </row>
    <row r="29750" spans="62:65" x14ac:dyDescent="0.25">
      <c r="BJ29750" s="31"/>
      <c r="BK29750" s="31"/>
      <c r="BL29750" s="31"/>
      <c r="BM29750" s="31"/>
    </row>
    <row r="29751" spans="62:65" x14ac:dyDescent="0.25">
      <c r="BJ29751" s="31"/>
      <c r="BK29751" s="31"/>
      <c r="BL29751" s="31"/>
      <c r="BM29751" s="31"/>
    </row>
    <row r="29752" spans="62:65" x14ac:dyDescent="0.25">
      <c r="BJ29752" s="31"/>
      <c r="BK29752" s="31"/>
      <c r="BL29752" s="31"/>
      <c r="BM29752" s="31"/>
    </row>
    <row r="29753" spans="62:65" x14ac:dyDescent="0.25">
      <c r="BJ29753" s="31"/>
      <c r="BK29753" s="31"/>
      <c r="BL29753" s="31"/>
      <c r="BM29753" s="31"/>
    </row>
    <row r="29754" spans="62:65" x14ac:dyDescent="0.25">
      <c r="BJ29754" s="31"/>
      <c r="BK29754" s="31"/>
      <c r="BL29754" s="31"/>
      <c r="BM29754" s="31"/>
    </row>
    <row r="29755" spans="62:65" x14ac:dyDescent="0.25">
      <c r="BJ29755" s="31"/>
      <c r="BK29755" s="31"/>
      <c r="BL29755" s="31"/>
      <c r="BM29755" s="31"/>
    </row>
    <row r="29756" spans="62:65" x14ac:dyDescent="0.25">
      <c r="BJ29756" s="31"/>
      <c r="BK29756" s="31"/>
      <c r="BL29756" s="31"/>
      <c r="BM29756" s="31"/>
    </row>
    <row r="29757" spans="62:65" x14ac:dyDescent="0.25">
      <c r="BJ29757" s="31"/>
      <c r="BK29757" s="31"/>
      <c r="BL29757" s="31"/>
      <c r="BM29757" s="31"/>
    </row>
    <row r="29758" spans="62:65" x14ac:dyDescent="0.25">
      <c r="BJ29758" s="31"/>
      <c r="BK29758" s="31"/>
      <c r="BL29758" s="31"/>
      <c r="BM29758" s="31"/>
    </row>
    <row r="29759" spans="62:65" x14ac:dyDescent="0.25">
      <c r="BJ29759" s="31"/>
      <c r="BK29759" s="31"/>
      <c r="BL29759" s="31"/>
      <c r="BM29759" s="31"/>
    </row>
    <row r="29760" spans="62:65" x14ac:dyDescent="0.25">
      <c r="BJ29760" s="31"/>
      <c r="BK29760" s="31"/>
      <c r="BL29760" s="31"/>
      <c r="BM29760" s="31"/>
    </row>
    <row r="29761" spans="62:65" x14ac:dyDescent="0.25">
      <c r="BJ29761" s="31"/>
      <c r="BK29761" s="31"/>
      <c r="BL29761" s="31"/>
      <c r="BM29761" s="31"/>
    </row>
    <row r="29762" spans="62:65" x14ac:dyDescent="0.25">
      <c r="BJ29762" s="31"/>
      <c r="BK29762" s="31"/>
      <c r="BL29762" s="31"/>
      <c r="BM29762" s="31"/>
    </row>
    <row r="29763" spans="62:65" x14ac:dyDescent="0.25">
      <c r="BJ29763" s="31"/>
      <c r="BK29763" s="31"/>
      <c r="BL29763" s="31"/>
      <c r="BM29763" s="31"/>
    </row>
    <row r="29764" spans="62:65" x14ac:dyDescent="0.25">
      <c r="BJ29764" s="31"/>
      <c r="BK29764" s="31"/>
      <c r="BL29764" s="31"/>
      <c r="BM29764" s="31"/>
    </row>
    <row r="29765" spans="62:65" x14ac:dyDescent="0.25">
      <c r="BJ29765" s="31"/>
      <c r="BK29765" s="31"/>
      <c r="BL29765" s="31"/>
      <c r="BM29765" s="31"/>
    </row>
    <row r="29766" spans="62:65" x14ac:dyDescent="0.25">
      <c r="BJ29766" s="31"/>
      <c r="BK29766" s="31"/>
      <c r="BL29766" s="31"/>
      <c r="BM29766" s="31"/>
    </row>
    <row r="29767" spans="62:65" x14ac:dyDescent="0.25">
      <c r="BJ29767" s="31"/>
      <c r="BK29767" s="31"/>
      <c r="BL29767" s="31"/>
      <c r="BM29767" s="31"/>
    </row>
    <row r="29768" spans="62:65" x14ac:dyDescent="0.25">
      <c r="BJ29768" s="31"/>
      <c r="BK29768" s="31"/>
      <c r="BL29768" s="31"/>
      <c r="BM29768" s="31"/>
    </row>
    <row r="29769" spans="62:65" x14ac:dyDescent="0.25">
      <c r="BJ29769" s="31"/>
      <c r="BK29769" s="31"/>
      <c r="BL29769" s="31"/>
      <c r="BM29769" s="31"/>
    </row>
    <row r="29770" spans="62:65" x14ac:dyDescent="0.25">
      <c r="BJ29770" s="31"/>
      <c r="BK29770" s="31"/>
      <c r="BL29770" s="31"/>
      <c r="BM29770" s="31"/>
    </row>
    <row r="29771" spans="62:65" x14ac:dyDescent="0.25">
      <c r="BJ29771" s="31"/>
      <c r="BK29771" s="31"/>
      <c r="BL29771" s="31"/>
      <c r="BM29771" s="31"/>
    </row>
    <row r="29772" spans="62:65" x14ac:dyDescent="0.25">
      <c r="BJ29772" s="31"/>
      <c r="BK29772" s="31"/>
      <c r="BL29772" s="31"/>
      <c r="BM29772" s="31"/>
    </row>
    <row r="29773" spans="62:65" x14ac:dyDescent="0.25">
      <c r="BJ29773" s="31"/>
      <c r="BK29773" s="31"/>
      <c r="BL29773" s="31"/>
      <c r="BM29773" s="31"/>
    </row>
    <row r="29774" spans="62:65" x14ac:dyDescent="0.25">
      <c r="BJ29774" s="31"/>
      <c r="BK29774" s="31"/>
      <c r="BL29774" s="31"/>
      <c r="BM29774" s="31"/>
    </row>
    <row r="29775" spans="62:65" x14ac:dyDescent="0.25">
      <c r="BJ29775" s="31"/>
      <c r="BK29775" s="31"/>
      <c r="BL29775" s="31"/>
      <c r="BM29775" s="31"/>
    </row>
    <row r="29776" spans="62:65" x14ac:dyDescent="0.25">
      <c r="BJ29776" s="31"/>
      <c r="BK29776" s="31"/>
      <c r="BL29776" s="31"/>
      <c r="BM29776" s="31"/>
    </row>
    <row r="29777" spans="62:65" x14ac:dyDescent="0.25">
      <c r="BJ29777" s="31"/>
      <c r="BK29777" s="31"/>
      <c r="BL29777" s="31"/>
      <c r="BM29777" s="31"/>
    </row>
    <row r="29778" spans="62:65" x14ac:dyDescent="0.25">
      <c r="BJ29778" s="31"/>
      <c r="BK29778" s="31"/>
      <c r="BL29778" s="31"/>
      <c r="BM29778" s="31"/>
    </row>
    <row r="29779" spans="62:65" x14ac:dyDescent="0.25">
      <c r="BJ29779" s="31"/>
      <c r="BK29779" s="31"/>
      <c r="BL29779" s="31"/>
      <c r="BM29779" s="31"/>
    </row>
    <row r="29780" spans="62:65" x14ac:dyDescent="0.25">
      <c r="BJ29780" s="31"/>
      <c r="BK29780" s="31"/>
      <c r="BL29780" s="31"/>
      <c r="BM29780" s="31"/>
    </row>
    <row r="29781" spans="62:65" x14ac:dyDescent="0.25">
      <c r="BJ29781" s="31"/>
      <c r="BK29781" s="31"/>
      <c r="BL29781" s="31"/>
      <c r="BM29781" s="31"/>
    </row>
    <row r="29782" spans="62:65" x14ac:dyDescent="0.25">
      <c r="BJ29782" s="31"/>
      <c r="BK29782" s="31"/>
      <c r="BL29782" s="31"/>
      <c r="BM29782" s="31"/>
    </row>
    <row r="29783" spans="62:65" x14ac:dyDescent="0.25">
      <c r="BJ29783" s="31"/>
      <c r="BK29783" s="31"/>
      <c r="BL29783" s="31"/>
      <c r="BM29783" s="31"/>
    </row>
    <row r="29784" spans="62:65" x14ac:dyDescent="0.25">
      <c r="BJ29784" s="31"/>
      <c r="BK29784" s="31"/>
      <c r="BL29784" s="31"/>
      <c r="BM29784" s="31"/>
    </row>
    <row r="29785" spans="62:65" x14ac:dyDescent="0.25">
      <c r="BJ29785" s="31"/>
      <c r="BK29785" s="31"/>
      <c r="BL29785" s="31"/>
      <c r="BM29785" s="31"/>
    </row>
    <row r="29786" spans="62:65" x14ac:dyDescent="0.25">
      <c r="BJ29786" s="31"/>
      <c r="BK29786" s="31"/>
      <c r="BL29786" s="31"/>
      <c r="BM29786" s="31"/>
    </row>
    <row r="29787" spans="62:65" x14ac:dyDescent="0.25">
      <c r="BJ29787" s="31"/>
      <c r="BK29787" s="31"/>
      <c r="BL29787" s="31"/>
      <c r="BM29787" s="31"/>
    </row>
    <row r="29788" spans="62:65" x14ac:dyDescent="0.25">
      <c r="BJ29788" s="31"/>
      <c r="BK29788" s="31"/>
      <c r="BL29788" s="31"/>
      <c r="BM29788" s="31"/>
    </row>
    <row r="29789" spans="62:65" x14ac:dyDescent="0.25">
      <c r="BJ29789" s="31"/>
      <c r="BK29789" s="31"/>
      <c r="BL29789" s="31"/>
      <c r="BM29789" s="31"/>
    </row>
    <row r="29790" spans="62:65" x14ac:dyDescent="0.25">
      <c r="BJ29790" s="31"/>
      <c r="BK29790" s="31"/>
      <c r="BL29790" s="31"/>
      <c r="BM29790" s="31"/>
    </row>
    <row r="29791" spans="62:65" x14ac:dyDescent="0.25">
      <c r="BJ29791" s="31"/>
      <c r="BK29791" s="31"/>
      <c r="BL29791" s="31"/>
      <c r="BM29791" s="31"/>
    </row>
    <row r="29792" spans="62:65" x14ac:dyDescent="0.25">
      <c r="BJ29792" s="31"/>
      <c r="BK29792" s="31"/>
      <c r="BL29792" s="31"/>
      <c r="BM29792" s="31"/>
    </row>
    <row r="29793" spans="62:65" x14ac:dyDescent="0.25">
      <c r="BJ29793" s="31"/>
      <c r="BK29793" s="31"/>
      <c r="BL29793" s="31"/>
      <c r="BM29793" s="31"/>
    </row>
    <row r="29794" spans="62:65" x14ac:dyDescent="0.25">
      <c r="BJ29794" s="31"/>
      <c r="BK29794" s="31"/>
      <c r="BL29794" s="31"/>
      <c r="BM29794" s="31"/>
    </row>
    <row r="29795" spans="62:65" x14ac:dyDescent="0.25">
      <c r="BJ29795" s="31"/>
      <c r="BK29795" s="31"/>
      <c r="BL29795" s="31"/>
      <c r="BM29795" s="31"/>
    </row>
    <row r="29796" spans="62:65" x14ac:dyDescent="0.25">
      <c r="BJ29796" s="31"/>
      <c r="BK29796" s="31"/>
      <c r="BL29796" s="31"/>
      <c r="BM29796" s="31"/>
    </row>
    <row r="29797" spans="62:65" x14ac:dyDescent="0.25">
      <c r="BJ29797" s="31"/>
      <c r="BK29797" s="31"/>
      <c r="BL29797" s="31"/>
      <c r="BM29797" s="31"/>
    </row>
    <row r="29798" spans="62:65" x14ac:dyDescent="0.25">
      <c r="BJ29798" s="31"/>
      <c r="BK29798" s="31"/>
      <c r="BL29798" s="31"/>
      <c r="BM29798" s="31"/>
    </row>
    <row r="29799" spans="62:65" x14ac:dyDescent="0.25">
      <c r="BJ29799" s="31"/>
      <c r="BK29799" s="31"/>
      <c r="BL29799" s="31"/>
      <c r="BM29799" s="31"/>
    </row>
    <row r="29800" spans="62:65" x14ac:dyDescent="0.25">
      <c r="BJ29800" s="31"/>
      <c r="BK29800" s="31"/>
      <c r="BL29800" s="31"/>
      <c r="BM29800" s="31"/>
    </row>
    <row r="29801" spans="62:65" x14ac:dyDescent="0.25">
      <c r="BJ29801" s="31"/>
      <c r="BK29801" s="31"/>
      <c r="BL29801" s="31"/>
      <c r="BM29801" s="31"/>
    </row>
    <row r="29802" spans="62:65" x14ac:dyDescent="0.25">
      <c r="BJ29802" s="31"/>
      <c r="BK29802" s="31"/>
      <c r="BL29802" s="31"/>
      <c r="BM29802" s="31"/>
    </row>
    <row r="29803" spans="62:65" x14ac:dyDescent="0.25">
      <c r="BJ29803" s="31"/>
      <c r="BK29803" s="31"/>
      <c r="BL29803" s="31"/>
      <c r="BM29803" s="31"/>
    </row>
    <row r="29804" spans="62:65" x14ac:dyDescent="0.25">
      <c r="BJ29804" s="31"/>
      <c r="BK29804" s="31"/>
      <c r="BL29804" s="31"/>
      <c r="BM29804" s="31"/>
    </row>
    <row r="29805" spans="62:65" x14ac:dyDescent="0.25">
      <c r="BJ29805" s="31"/>
      <c r="BK29805" s="31"/>
      <c r="BL29805" s="31"/>
      <c r="BM29805" s="31"/>
    </row>
    <row r="29806" spans="62:65" x14ac:dyDescent="0.25">
      <c r="BJ29806" s="31"/>
      <c r="BK29806" s="31"/>
      <c r="BL29806" s="31"/>
      <c r="BM29806" s="31"/>
    </row>
    <row r="29807" spans="62:65" x14ac:dyDescent="0.25">
      <c r="BJ29807" s="31"/>
      <c r="BK29807" s="31"/>
      <c r="BL29807" s="31"/>
      <c r="BM29807" s="31"/>
    </row>
    <row r="29808" spans="62:65" x14ac:dyDescent="0.25">
      <c r="BJ29808" s="31"/>
      <c r="BK29808" s="31"/>
      <c r="BL29808" s="31"/>
      <c r="BM29808" s="31"/>
    </row>
    <row r="29809" spans="62:65" x14ac:dyDescent="0.25">
      <c r="BJ29809" s="31"/>
      <c r="BK29809" s="31"/>
      <c r="BL29809" s="31"/>
      <c r="BM29809" s="31"/>
    </row>
    <row r="29810" spans="62:65" x14ac:dyDescent="0.25">
      <c r="BJ29810" s="31"/>
      <c r="BK29810" s="31"/>
      <c r="BL29810" s="31"/>
      <c r="BM29810" s="31"/>
    </row>
    <row r="29811" spans="62:65" x14ac:dyDescent="0.25">
      <c r="BJ29811" s="31"/>
      <c r="BK29811" s="31"/>
      <c r="BL29811" s="31"/>
      <c r="BM29811" s="31"/>
    </row>
    <row r="29812" spans="62:65" x14ac:dyDescent="0.25">
      <c r="BJ29812" s="31"/>
      <c r="BK29812" s="31"/>
      <c r="BL29812" s="31"/>
      <c r="BM29812" s="31"/>
    </row>
    <row r="29813" spans="62:65" x14ac:dyDescent="0.25">
      <c r="BJ29813" s="31"/>
      <c r="BK29813" s="31"/>
      <c r="BL29813" s="31"/>
      <c r="BM29813" s="31"/>
    </row>
    <row r="29814" spans="62:65" x14ac:dyDescent="0.25">
      <c r="BJ29814" s="31"/>
      <c r="BK29814" s="31"/>
      <c r="BL29814" s="31"/>
      <c r="BM29814" s="31"/>
    </row>
    <row r="29815" spans="62:65" x14ac:dyDescent="0.25">
      <c r="BJ29815" s="31"/>
      <c r="BK29815" s="31"/>
      <c r="BL29815" s="31"/>
      <c r="BM29815" s="31"/>
    </row>
    <row r="29816" spans="62:65" x14ac:dyDescent="0.25">
      <c r="BJ29816" s="31"/>
      <c r="BK29816" s="31"/>
      <c r="BL29816" s="31"/>
      <c r="BM29816" s="31"/>
    </row>
    <row r="29817" spans="62:65" x14ac:dyDescent="0.25">
      <c r="BJ29817" s="31"/>
      <c r="BK29817" s="31"/>
      <c r="BL29817" s="31"/>
      <c r="BM29817" s="31"/>
    </row>
    <row r="29818" spans="62:65" x14ac:dyDescent="0.25">
      <c r="BJ29818" s="31"/>
      <c r="BK29818" s="31"/>
      <c r="BL29818" s="31"/>
      <c r="BM29818" s="31"/>
    </row>
    <row r="29819" spans="62:65" x14ac:dyDescent="0.25">
      <c r="BJ29819" s="31"/>
      <c r="BK29819" s="31"/>
      <c r="BL29819" s="31"/>
      <c r="BM29819" s="31"/>
    </row>
    <row r="29820" spans="62:65" x14ac:dyDescent="0.25">
      <c r="BJ29820" s="31"/>
      <c r="BK29820" s="31"/>
      <c r="BL29820" s="31"/>
      <c r="BM29820" s="31"/>
    </row>
    <row r="29821" spans="62:65" x14ac:dyDescent="0.25">
      <c r="BJ29821" s="31"/>
      <c r="BK29821" s="31"/>
      <c r="BL29821" s="31"/>
      <c r="BM29821" s="31"/>
    </row>
    <row r="29822" spans="62:65" x14ac:dyDescent="0.25">
      <c r="BJ29822" s="31"/>
      <c r="BK29822" s="31"/>
      <c r="BL29822" s="31"/>
      <c r="BM29822" s="31"/>
    </row>
    <row r="29823" spans="62:65" x14ac:dyDescent="0.25">
      <c r="BJ29823" s="31"/>
      <c r="BK29823" s="31"/>
      <c r="BL29823" s="31"/>
      <c r="BM29823" s="31"/>
    </row>
    <row r="29824" spans="62:65" x14ac:dyDescent="0.25">
      <c r="BJ29824" s="31"/>
      <c r="BK29824" s="31"/>
      <c r="BL29824" s="31"/>
      <c r="BM29824" s="31"/>
    </row>
    <row r="29825" spans="62:65" x14ac:dyDescent="0.25">
      <c r="BJ29825" s="31"/>
      <c r="BK29825" s="31"/>
      <c r="BL29825" s="31"/>
      <c r="BM29825" s="31"/>
    </row>
    <row r="29826" spans="62:65" x14ac:dyDescent="0.25">
      <c r="BJ29826" s="31"/>
      <c r="BK29826" s="31"/>
      <c r="BL29826" s="31"/>
      <c r="BM29826" s="31"/>
    </row>
    <row r="29827" spans="62:65" x14ac:dyDescent="0.25">
      <c r="BJ29827" s="31"/>
      <c r="BK29827" s="31"/>
      <c r="BL29827" s="31"/>
      <c r="BM29827" s="31"/>
    </row>
    <row r="29828" spans="62:65" x14ac:dyDescent="0.25">
      <c r="BJ29828" s="31"/>
      <c r="BK29828" s="31"/>
      <c r="BL29828" s="31"/>
      <c r="BM29828" s="31"/>
    </row>
    <row r="29829" spans="62:65" x14ac:dyDescent="0.25">
      <c r="BJ29829" s="31"/>
      <c r="BK29829" s="31"/>
      <c r="BL29829" s="31"/>
      <c r="BM29829" s="31"/>
    </row>
    <row r="29830" spans="62:65" x14ac:dyDescent="0.25">
      <c r="BJ29830" s="31"/>
      <c r="BK29830" s="31"/>
      <c r="BL29830" s="31"/>
      <c r="BM29830" s="31"/>
    </row>
    <row r="29831" spans="62:65" x14ac:dyDescent="0.25">
      <c r="BJ29831" s="31"/>
      <c r="BK29831" s="31"/>
      <c r="BL29831" s="31"/>
      <c r="BM29831" s="31"/>
    </row>
    <row r="29832" spans="62:65" x14ac:dyDescent="0.25">
      <c r="BJ29832" s="31"/>
      <c r="BK29832" s="31"/>
      <c r="BL29832" s="31"/>
      <c r="BM29832" s="31"/>
    </row>
    <row r="29833" spans="62:65" x14ac:dyDescent="0.25">
      <c r="BJ29833" s="31"/>
      <c r="BK29833" s="31"/>
      <c r="BL29833" s="31"/>
      <c r="BM29833" s="31"/>
    </row>
    <row r="29834" spans="62:65" x14ac:dyDescent="0.25">
      <c r="BJ29834" s="31"/>
      <c r="BK29834" s="31"/>
      <c r="BL29834" s="31"/>
      <c r="BM29834" s="31"/>
    </row>
    <row r="29835" spans="62:65" x14ac:dyDescent="0.25">
      <c r="BJ29835" s="31"/>
      <c r="BK29835" s="31"/>
      <c r="BL29835" s="31"/>
      <c r="BM29835" s="31"/>
    </row>
    <row r="29836" spans="62:65" x14ac:dyDescent="0.25">
      <c r="BJ29836" s="31"/>
      <c r="BK29836" s="31"/>
      <c r="BL29836" s="31"/>
      <c r="BM29836" s="31"/>
    </row>
    <row r="29837" spans="62:65" x14ac:dyDescent="0.25">
      <c r="BJ29837" s="31"/>
      <c r="BK29837" s="31"/>
      <c r="BL29837" s="31"/>
      <c r="BM29837" s="31"/>
    </row>
    <row r="29838" spans="62:65" x14ac:dyDescent="0.25">
      <c r="BJ29838" s="31"/>
      <c r="BK29838" s="31"/>
      <c r="BL29838" s="31"/>
      <c r="BM29838" s="31"/>
    </row>
    <row r="29839" spans="62:65" x14ac:dyDescent="0.25">
      <c r="BJ29839" s="31"/>
      <c r="BK29839" s="31"/>
      <c r="BL29839" s="31"/>
      <c r="BM29839" s="31"/>
    </row>
    <row r="29840" spans="62:65" x14ac:dyDescent="0.25">
      <c r="BJ29840" s="31"/>
      <c r="BK29840" s="31"/>
      <c r="BL29840" s="31"/>
      <c r="BM29840" s="31"/>
    </row>
    <row r="29841" spans="62:65" x14ac:dyDescent="0.25">
      <c r="BJ29841" s="31"/>
      <c r="BK29841" s="31"/>
      <c r="BL29841" s="31"/>
      <c r="BM29841" s="31"/>
    </row>
    <row r="29842" spans="62:65" x14ac:dyDescent="0.25">
      <c r="BJ29842" s="31"/>
      <c r="BK29842" s="31"/>
      <c r="BL29842" s="31"/>
      <c r="BM29842" s="31"/>
    </row>
    <row r="29843" spans="62:65" x14ac:dyDescent="0.25">
      <c r="BJ29843" s="31"/>
      <c r="BK29843" s="31"/>
      <c r="BL29843" s="31"/>
      <c r="BM29843" s="31"/>
    </row>
    <row r="29844" spans="62:65" x14ac:dyDescent="0.25">
      <c r="BJ29844" s="31"/>
      <c r="BK29844" s="31"/>
      <c r="BL29844" s="31"/>
      <c r="BM29844" s="31"/>
    </row>
    <row r="29845" spans="62:65" x14ac:dyDescent="0.25">
      <c r="BJ29845" s="31"/>
      <c r="BK29845" s="31"/>
      <c r="BL29845" s="31"/>
      <c r="BM29845" s="31"/>
    </row>
    <row r="29846" spans="62:65" x14ac:dyDescent="0.25">
      <c r="BJ29846" s="31"/>
      <c r="BK29846" s="31"/>
      <c r="BL29846" s="31"/>
      <c r="BM29846" s="31"/>
    </row>
    <row r="29847" spans="62:65" x14ac:dyDescent="0.25">
      <c r="BJ29847" s="31"/>
      <c r="BK29847" s="31"/>
      <c r="BL29847" s="31"/>
      <c r="BM29847" s="31"/>
    </row>
    <row r="29848" spans="62:65" x14ac:dyDescent="0.25">
      <c r="BJ29848" s="31"/>
      <c r="BK29848" s="31"/>
      <c r="BL29848" s="31"/>
      <c r="BM29848" s="31"/>
    </row>
    <row r="29849" spans="62:65" x14ac:dyDescent="0.25">
      <c r="BJ29849" s="31"/>
      <c r="BK29849" s="31"/>
      <c r="BL29849" s="31"/>
      <c r="BM29849" s="31"/>
    </row>
    <row r="29850" spans="62:65" x14ac:dyDescent="0.25">
      <c r="BJ29850" s="31"/>
      <c r="BK29850" s="31"/>
      <c r="BL29850" s="31"/>
      <c r="BM29850" s="31"/>
    </row>
    <row r="29851" spans="62:65" x14ac:dyDescent="0.25">
      <c r="BJ29851" s="31"/>
      <c r="BK29851" s="31"/>
      <c r="BL29851" s="31"/>
      <c r="BM29851" s="31"/>
    </row>
    <row r="29852" spans="62:65" x14ac:dyDescent="0.25">
      <c r="BJ29852" s="31"/>
      <c r="BK29852" s="31"/>
      <c r="BL29852" s="31"/>
      <c r="BM29852" s="31"/>
    </row>
    <row r="29853" spans="62:65" x14ac:dyDescent="0.25">
      <c r="BJ29853" s="31"/>
      <c r="BK29853" s="31"/>
      <c r="BL29853" s="31"/>
      <c r="BM29853" s="31"/>
    </row>
    <row r="29854" spans="62:65" x14ac:dyDescent="0.25">
      <c r="BJ29854" s="31"/>
      <c r="BK29854" s="31"/>
      <c r="BL29854" s="31"/>
      <c r="BM29854" s="31"/>
    </row>
    <row r="29855" spans="62:65" x14ac:dyDescent="0.25">
      <c r="BJ29855" s="31"/>
      <c r="BK29855" s="31"/>
      <c r="BL29855" s="31"/>
      <c r="BM29855" s="31"/>
    </row>
    <row r="29856" spans="62:65" x14ac:dyDescent="0.25">
      <c r="BJ29856" s="31"/>
      <c r="BK29856" s="31"/>
      <c r="BL29856" s="31"/>
      <c r="BM29856" s="31"/>
    </row>
    <row r="29857" spans="62:65" x14ac:dyDescent="0.25">
      <c r="BJ29857" s="31"/>
      <c r="BK29857" s="31"/>
      <c r="BL29857" s="31"/>
      <c r="BM29857" s="31"/>
    </row>
    <row r="29858" spans="62:65" x14ac:dyDescent="0.25">
      <c r="BJ29858" s="31"/>
      <c r="BK29858" s="31"/>
      <c r="BL29858" s="31"/>
      <c r="BM29858" s="31"/>
    </row>
    <row r="29859" spans="62:65" x14ac:dyDescent="0.25">
      <c r="BJ29859" s="31"/>
      <c r="BK29859" s="31"/>
      <c r="BL29859" s="31"/>
      <c r="BM29859" s="31"/>
    </row>
    <row r="29860" spans="62:65" x14ac:dyDescent="0.25">
      <c r="BJ29860" s="31"/>
      <c r="BK29860" s="31"/>
      <c r="BL29860" s="31"/>
      <c r="BM29860" s="31"/>
    </row>
    <row r="29861" spans="62:65" x14ac:dyDescent="0.25">
      <c r="BJ29861" s="31"/>
      <c r="BK29861" s="31"/>
      <c r="BL29861" s="31"/>
      <c r="BM29861" s="31"/>
    </row>
    <row r="29862" spans="62:65" x14ac:dyDescent="0.25">
      <c r="BJ29862" s="31"/>
      <c r="BK29862" s="31"/>
      <c r="BL29862" s="31"/>
      <c r="BM29862" s="31"/>
    </row>
    <row r="29863" spans="62:65" x14ac:dyDescent="0.25">
      <c r="BJ29863" s="31"/>
      <c r="BK29863" s="31"/>
      <c r="BL29863" s="31"/>
      <c r="BM29863" s="31"/>
    </row>
    <row r="29864" spans="62:65" x14ac:dyDescent="0.25">
      <c r="BJ29864" s="31"/>
      <c r="BK29864" s="31"/>
      <c r="BL29864" s="31"/>
      <c r="BM29864" s="31"/>
    </row>
    <row r="29865" spans="62:65" x14ac:dyDescent="0.25">
      <c r="BJ29865" s="31"/>
      <c r="BK29865" s="31"/>
      <c r="BL29865" s="31"/>
      <c r="BM29865" s="31"/>
    </row>
    <row r="29866" spans="62:65" x14ac:dyDescent="0.25">
      <c r="BJ29866" s="31"/>
      <c r="BK29866" s="31"/>
      <c r="BL29866" s="31"/>
      <c r="BM29866" s="31"/>
    </row>
    <row r="29867" spans="62:65" x14ac:dyDescent="0.25">
      <c r="BJ29867" s="31"/>
      <c r="BK29867" s="31"/>
      <c r="BL29867" s="31"/>
      <c r="BM29867" s="31"/>
    </row>
    <row r="29868" spans="62:65" x14ac:dyDescent="0.25">
      <c r="BJ29868" s="31"/>
      <c r="BK29868" s="31"/>
      <c r="BL29868" s="31"/>
      <c r="BM29868" s="31"/>
    </row>
    <row r="29869" spans="62:65" x14ac:dyDescent="0.25">
      <c r="BJ29869" s="31"/>
      <c r="BK29869" s="31"/>
      <c r="BL29869" s="31"/>
      <c r="BM29869" s="31"/>
    </row>
    <row r="29870" spans="62:65" x14ac:dyDescent="0.25">
      <c r="BJ29870" s="31"/>
      <c r="BK29870" s="31"/>
      <c r="BL29870" s="31"/>
      <c r="BM29870" s="31"/>
    </row>
    <row r="29871" spans="62:65" x14ac:dyDescent="0.25">
      <c r="BJ29871" s="31"/>
      <c r="BK29871" s="31"/>
      <c r="BL29871" s="31"/>
      <c r="BM29871" s="31"/>
    </row>
    <row r="29872" spans="62:65" x14ac:dyDescent="0.25">
      <c r="BJ29872" s="31"/>
      <c r="BK29872" s="31"/>
      <c r="BL29872" s="31"/>
      <c r="BM29872" s="31"/>
    </row>
    <row r="29873" spans="62:65" x14ac:dyDescent="0.25">
      <c r="BJ29873" s="31"/>
      <c r="BK29873" s="31"/>
      <c r="BL29873" s="31"/>
      <c r="BM29873" s="31"/>
    </row>
    <row r="29874" spans="62:65" x14ac:dyDescent="0.25">
      <c r="BJ29874" s="31"/>
      <c r="BK29874" s="31"/>
      <c r="BL29874" s="31"/>
      <c r="BM29874" s="31"/>
    </row>
    <row r="29875" spans="62:65" x14ac:dyDescent="0.25">
      <c r="BJ29875" s="31"/>
      <c r="BK29875" s="31"/>
      <c r="BL29875" s="31"/>
      <c r="BM29875" s="31"/>
    </row>
    <row r="29876" spans="62:65" x14ac:dyDescent="0.25">
      <c r="BJ29876" s="31"/>
      <c r="BK29876" s="31"/>
      <c r="BL29876" s="31"/>
      <c r="BM29876" s="31"/>
    </row>
    <row r="29877" spans="62:65" x14ac:dyDescent="0.25">
      <c r="BJ29877" s="31"/>
      <c r="BK29877" s="31"/>
      <c r="BL29877" s="31"/>
      <c r="BM29877" s="31"/>
    </row>
    <row r="29878" spans="62:65" x14ac:dyDescent="0.25">
      <c r="BJ29878" s="31"/>
      <c r="BK29878" s="31"/>
      <c r="BL29878" s="31"/>
      <c r="BM29878" s="31"/>
    </row>
    <row r="29879" spans="62:65" x14ac:dyDescent="0.25">
      <c r="BJ29879" s="31"/>
      <c r="BK29879" s="31"/>
      <c r="BL29879" s="31"/>
      <c r="BM29879" s="31"/>
    </row>
    <row r="29880" spans="62:65" x14ac:dyDescent="0.25">
      <c r="BJ29880" s="31"/>
      <c r="BK29880" s="31"/>
      <c r="BL29880" s="31"/>
      <c r="BM29880" s="31"/>
    </row>
    <row r="29881" spans="62:65" x14ac:dyDescent="0.25">
      <c r="BJ29881" s="31"/>
      <c r="BK29881" s="31"/>
      <c r="BL29881" s="31"/>
      <c r="BM29881" s="31"/>
    </row>
    <row r="29882" spans="62:65" x14ac:dyDescent="0.25">
      <c r="BJ29882" s="31"/>
      <c r="BK29882" s="31"/>
      <c r="BL29882" s="31"/>
      <c r="BM29882" s="31"/>
    </row>
    <row r="29883" spans="62:65" x14ac:dyDescent="0.25">
      <c r="BJ29883" s="31"/>
      <c r="BK29883" s="31"/>
      <c r="BL29883" s="31"/>
      <c r="BM29883" s="31"/>
    </row>
    <row r="29884" spans="62:65" x14ac:dyDescent="0.25">
      <c r="BJ29884" s="31"/>
      <c r="BK29884" s="31"/>
      <c r="BL29884" s="31"/>
      <c r="BM29884" s="31"/>
    </row>
    <row r="29885" spans="62:65" x14ac:dyDescent="0.25">
      <c r="BJ29885" s="31"/>
      <c r="BK29885" s="31"/>
      <c r="BL29885" s="31"/>
      <c r="BM29885" s="31"/>
    </row>
    <row r="29886" spans="62:65" x14ac:dyDescent="0.25">
      <c r="BJ29886" s="31"/>
      <c r="BK29886" s="31"/>
      <c r="BL29886" s="31"/>
      <c r="BM29886" s="31"/>
    </row>
    <row r="29887" spans="62:65" x14ac:dyDescent="0.25">
      <c r="BJ29887" s="31"/>
      <c r="BK29887" s="31"/>
      <c r="BL29887" s="31"/>
      <c r="BM29887" s="31"/>
    </row>
    <row r="29888" spans="62:65" x14ac:dyDescent="0.25">
      <c r="BJ29888" s="31"/>
      <c r="BK29888" s="31"/>
      <c r="BL29888" s="31"/>
      <c r="BM29888" s="31"/>
    </row>
    <row r="29889" spans="62:65" x14ac:dyDescent="0.25">
      <c r="BJ29889" s="31"/>
      <c r="BK29889" s="31"/>
      <c r="BL29889" s="31"/>
      <c r="BM29889" s="31"/>
    </row>
    <row r="29890" spans="62:65" x14ac:dyDescent="0.25">
      <c r="BJ29890" s="31"/>
      <c r="BK29890" s="31"/>
      <c r="BL29890" s="31"/>
      <c r="BM29890" s="31"/>
    </row>
    <row r="29891" spans="62:65" x14ac:dyDescent="0.25">
      <c r="BJ29891" s="31"/>
      <c r="BK29891" s="31"/>
      <c r="BL29891" s="31"/>
      <c r="BM29891" s="31"/>
    </row>
    <row r="29892" spans="62:65" x14ac:dyDescent="0.25">
      <c r="BJ29892" s="31"/>
      <c r="BK29892" s="31"/>
      <c r="BL29892" s="31"/>
      <c r="BM29892" s="31"/>
    </row>
    <row r="29893" spans="62:65" x14ac:dyDescent="0.25">
      <c r="BJ29893" s="31"/>
      <c r="BK29893" s="31"/>
      <c r="BL29893" s="31"/>
      <c r="BM29893" s="31"/>
    </row>
    <row r="29894" spans="62:65" x14ac:dyDescent="0.25">
      <c r="BJ29894" s="31"/>
      <c r="BK29894" s="31"/>
      <c r="BL29894" s="31"/>
      <c r="BM29894" s="31"/>
    </row>
    <row r="29895" spans="62:65" x14ac:dyDescent="0.25">
      <c r="BJ29895" s="31"/>
      <c r="BK29895" s="31"/>
      <c r="BL29895" s="31"/>
      <c r="BM29895" s="31"/>
    </row>
    <row r="29896" spans="62:65" x14ac:dyDescent="0.25">
      <c r="BJ29896" s="31"/>
      <c r="BK29896" s="31"/>
      <c r="BL29896" s="31"/>
      <c r="BM29896" s="31"/>
    </row>
    <row r="29897" spans="62:65" x14ac:dyDescent="0.25">
      <c r="BJ29897" s="31"/>
      <c r="BK29897" s="31"/>
      <c r="BL29897" s="31"/>
      <c r="BM29897" s="31"/>
    </row>
    <row r="29898" spans="62:65" x14ac:dyDescent="0.25">
      <c r="BJ29898" s="31"/>
      <c r="BK29898" s="31"/>
      <c r="BL29898" s="31"/>
      <c r="BM29898" s="31"/>
    </row>
    <row r="29899" spans="62:65" x14ac:dyDescent="0.25">
      <c r="BJ29899" s="31"/>
      <c r="BK29899" s="31"/>
      <c r="BL29899" s="31"/>
      <c r="BM29899" s="31"/>
    </row>
    <row r="29900" spans="62:65" x14ac:dyDescent="0.25">
      <c r="BJ29900" s="31"/>
      <c r="BK29900" s="31"/>
      <c r="BL29900" s="31"/>
      <c r="BM29900" s="31"/>
    </row>
    <row r="29901" spans="62:65" x14ac:dyDescent="0.25">
      <c r="BJ29901" s="31"/>
      <c r="BK29901" s="31"/>
      <c r="BL29901" s="31"/>
      <c r="BM29901" s="31"/>
    </row>
    <row r="29902" spans="62:65" x14ac:dyDescent="0.25">
      <c r="BJ29902" s="31"/>
      <c r="BK29902" s="31"/>
      <c r="BL29902" s="31"/>
      <c r="BM29902" s="31"/>
    </row>
    <row r="29903" spans="62:65" x14ac:dyDescent="0.25">
      <c r="BJ29903" s="31"/>
      <c r="BK29903" s="31"/>
      <c r="BL29903" s="31"/>
      <c r="BM29903" s="31"/>
    </row>
    <row r="29904" spans="62:65" x14ac:dyDescent="0.25">
      <c r="BJ29904" s="31"/>
      <c r="BK29904" s="31"/>
      <c r="BL29904" s="31"/>
      <c r="BM29904" s="31"/>
    </row>
    <row r="29905" spans="62:65" x14ac:dyDescent="0.25">
      <c r="BJ29905" s="31"/>
      <c r="BK29905" s="31"/>
      <c r="BL29905" s="31"/>
      <c r="BM29905" s="31"/>
    </row>
    <row r="29906" spans="62:65" x14ac:dyDescent="0.25">
      <c r="BJ29906" s="31"/>
      <c r="BK29906" s="31"/>
      <c r="BL29906" s="31"/>
      <c r="BM29906" s="31"/>
    </row>
    <row r="29907" spans="62:65" x14ac:dyDescent="0.25">
      <c r="BJ29907" s="31"/>
      <c r="BK29907" s="31"/>
      <c r="BL29907" s="31"/>
      <c r="BM29907" s="31"/>
    </row>
    <row r="29908" spans="62:65" x14ac:dyDescent="0.25">
      <c r="BJ29908" s="31"/>
      <c r="BK29908" s="31"/>
      <c r="BL29908" s="31"/>
      <c r="BM29908" s="31"/>
    </row>
    <row r="29909" spans="62:65" x14ac:dyDescent="0.25">
      <c r="BJ29909" s="31"/>
      <c r="BK29909" s="31"/>
      <c r="BL29909" s="31"/>
      <c r="BM29909" s="31"/>
    </row>
    <row r="29910" spans="62:65" x14ac:dyDescent="0.25">
      <c r="BJ29910" s="31"/>
      <c r="BK29910" s="31"/>
      <c r="BL29910" s="31"/>
      <c r="BM29910" s="31"/>
    </row>
    <row r="29911" spans="62:65" x14ac:dyDescent="0.25">
      <c r="BJ29911" s="31"/>
      <c r="BK29911" s="31"/>
      <c r="BL29911" s="31"/>
      <c r="BM29911" s="31"/>
    </row>
    <row r="29912" spans="62:65" x14ac:dyDescent="0.25">
      <c r="BJ29912" s="31"/>
      <c r="BK29912" s="31"/>
      <c r="BL29912" s="31"/>
      <c r="BM29912" s="31"/>
    </row>
    <row r="29913" spans="62:65" x14ac:dyDescent="0.25">
      <c r="BJ29913" s="31"/>
      <c r="BK29913" s="31"/>
      <c r="BL29913" s="31"/>
      <c r="BM29913" s="31"/>
    </row>
    <row r="29914" spans="62:65" x14ac:dyDescent="0.25">
      <c r="BJ29914" s="31"/>
      <c r="BK29914" s="31"/>
      <c r="BL29914" s="31"/>
      <c r="BM29914" s="31"/>
    </row>
    <row r="29915" spans="62:65" x14ac:dyDescent="0.25">
      <c r="BJ29915" s="31"/>
      <c r="BK29915" s="31"/>
      <c r="BL29915" s="31"/>
      <c r="BM29915" s="31"/>
    </row>
    <row r="29916" spans="62:65" x14ac:dyDescent="0.25">
      <c r="BJ29916" s="31"/>
      <c r="BK29916" s="31"/>
      <c r="BL29916" s="31"/>
      <c r="BM29916" s="31"/>
    </row>
    <row r="29917" spans="62:65" x14ac:dyDescent="0.25">
      <c r="BJ29917" s="31"/>
      <c r="BK29917" s="31"/>
      <c r="BL29917" s="31"/>
      <c r="BM29917" s="31"/>
    </row>
    <row r="29918" spans="62:65" x14ac:dyDescent="0.25">
      <c r="BJ29918" s="31"/>
      <c r="BK29918" s="31"/>
      <c r="BL29918" s="31"/>
      <c r="BM29918" s="31"/>
    </row>
    <row r="29919" spans="62:65" x14ac:dyDescent="0.25">
      <c r="BJ29919" s="31"/>
      <c r="BK29919" s="31"/>
      <c r="BL29919" s="31"/>
      <c r="BM29919" s="31"/>
    </row>
    <row r="29920" spans="62:65" x14ac:dyDescent="0.25">
      <c r="BJ29920" s="31"/>
      <c r="BK29920" s="31"/>
      <c r="BL29920" s="31"/>
      <c r="BM29920" s="31"/>
    </row>
    <row r="29921" spans="62:65" x14ac:dyDescent="0.25">
      <c r="BJ29921" s="31"/>
      <c r="BK29921" s="31"/>
      <c r="BL29921" s="31"/>
      <c r="BM29921" s="31"/>
    </row>
    <row r="29922" spans="62:65" x14ac:dyDescent="0.25">
      <c r="BJ29922" s="31"/>
      <c r="BK29922" s="31"/>
      <c r="BL29922" s="31"/>
      <c r="BM29922" s="31"/>
    </row>
    <row r="29923" spans="62:65" x14ac:dyDescent="0.25">
      <c r="BJ29923" s="31"/>
      <c r="BK29923" s="31"/>
      <c r="BL29923" s="31"/>
      <c r="BM29923" s="31"/>
    </row>
    <row r="29924" spans="62:65" x14ac:dyDescent="0.25">
      <c r="BJ29924" s="31"/>
      <c r="BK29924" s="31"/>
      <c r="BL29924" s="31"/>
      <c r="BM29924" s="31"/>
    </row>
    <row r="29925" spans="62:65" x14ac:dyDescent="0.25">
      <c r="BJ29925" s="31"/>
      <c r="BK29925" s="31"/>
      <c r="BL29925" s="31"/>
      <c r="BM29925" s="31"/>
    </row>
    <row r="29926" spans="62:65" x14ac:dyDescent="0.25">
      <c r="BJ29926" s="31"/>
      <c r="BK29926" s="31"/>
      <c r="BL29926" s="31"/>
      <c r="BM29926" s="31"/>
    </row>
    <row r="29927" spans="62:65" x14ac:dyDescent="0.25">
      <c r="BJ29927" s="31"/>
      <c r="BK29927" s="31"/>
      <c r="BL29927" s="31"/>
      <c r="BM29927" s="31"/>
    </row>
    <row r="29928" spans="62:65" x14ac:dyDescent="0.25">
      <c r="BJ29928" s="31"/>
      <c r="BK29928" s="31"/>
      <c r="BL29928" s="31"/>
      <c r="BM29928" s="31"/>
    </row>
    <row r="29929" spans="62:65" x14ac:dyDescent="0.25">
      <c r="BJ29929" s="31"/>
      <c r="BK29929" s="31"/>
      <c r="BL29929" s="31"/>
      <c r="BM29929" s="31"/>
    </row>
    <row r="29930" spans="62:65" x14ac:dyDescent="0.25">
      <c r="BJ29930" s="31"/>
      <c r="BK29930" s="31"/>
      <c r="BL29930" s="31"/>
      <c r="BM29930" s="31"/>
    </row>
    <row r="29931" spans="62:65" x14ac:dyDescent="0.25">
      <c r="BJ29931" s="31"/>
      <c r="BK29931" s="31"/>
      <c r="BL29931" s="31"/>
      <c r="BM29931" s="31"/>
    </row>
    <row r="29932" spans="62:65" x14ac:dyDescent="0.25">
      <c r="BJ29932" s="31"/>
      <c r="BK29932" s="31"/>
      <c r="BL29932" s="31"/>
      <c r="BM29932" s="31"/>
    </row>
    <row r="29933" spans="62:65" x14ac:dyDescent="0.25">
      <c r="BJ29933" s="31"/>
      <c r="BK29933" s="31"/>
      <c r="BL29933" s="31"/>
      <c r="BM29933" s="31"/>
    </row>
    <row r="29934" spans="62:65" x14ac:dyDescent="0.25">
      <c r="BJ29934" s="31"/>
      <c r="BK29934" s="31"/>
      <c r="BL29934" s="31"/>
      <c r="BM29934" s="31"/>
    </row>
    <row r="29935" spans="62:65" x14ac:dyDescent="0.25">
      <c r="BJ29935" s="31"/>
      <c r="BK29935" s="31"/>
      <c r="BL29935" s="31"/>
      <c r="BM29935" s="31"/>
    </row>
    <row r="29936" spans="62:65" x14ac:dyDescent="0.25">
      <c r="BJ29936" s="31"/>
      <c r="BK29936" s="31"/>
      <c r="BL29936" s="31"/>
      <c r="BM29936" s="31"/>
    </row>
    <row r="29937" spans="62:65" x14ac:dyDescent="0.25">
      <c r="BJ29937" s="31"/>
      <c r="BK29937" s="31"/>
      <c r="BL29937" s="31"/>
      <c r="BM29937" s="31"/>
    </row>
    <row r="29938" spans="62:65" x14ac:dyDescent="0.25">
      <c r="BJ29938" s="31"/>
      <c r="BK29938" s="31"/>
      <c r="BL29938" s="31"/>
      <c r="BM29938" s="31"/>
    </row>
    <row r="29939" spans="62:65" x14ac:dyDescent="0.25">
      <c r="BJ29939" s="31"/>
      <c r="BK29939" s="31"/>
      <c r="BL29939" s="31"/>
      <c r="BM29939" s="31"/>
    </row>
    <row r="29940" spans="62:65" x14ac:dyDescent="0.25">
      <c r="BJ29940" s="31"/>
      <c r="BK29940" s="31"/>
      <c r="BL29940" s="31"/>
      <c r="BM29940" s="31"/>
    </row>
    <row r="29941" spans="62:65" x14ac:dyDescent="0.25">
      <c r="BJ29941" s="31"/>
      <c r="BK29941" s="31"/>
      <c r="BL29941" s="31"/>
      <c r="BM29941" s="31"/>
    </row>
    <row r="29942" spans="62:65" x14ac:dyDescent="0.25">
      <c r="BJ29942" s="31"/>
      <c r="BK29942" s="31"/>
      <c r="BL29942" s="31"/>
      <c r="BM29942" s="31"/>
    </row>
    <row r="29943" spans="62:65" x14ac:dyDescent="0.25">
      <c r="BJ29943" s="31"/>
      <c r="BK29943" s="31"/>
      <c r="BL29943" s="31"/>
      <c r="BM29943" s="31"/>
    </row>
    <row r="29944" spans="62:65" x14ac:dyDescent="0.25">
      <c r="BJ29944" s="31"/>
      <c r="BK29944" s="31"/>
      <c r="BL29944" s="31"/>
      <c r="BM29944" s="31"/>
    </row>
    <row r="29945" spans="62:65" x14ac:dyDescent="0.25">
      <c r="BJ29945" s="31"/>
      <c r="BK29945" s="31"/>
      <c r="BL29945" s="31"/>
      <c r="BM29945" s="31"/>
    </row>
    <row r="29946" spans="62:65" x14ac:dyDescent="0.25">
      <c r="BJ29946" s="31"/>
      <c r="BK29946" s="31"/>
      <c r="BL29946" s="31"/>
      <c r="BM29946" s="31"/>
    </row>
    <row r="29947" spans="62:65" x14ac:dyDescent="0.25">
      <c r="BJ29947" s="31"/>
      <c r="BK29947" s="31"/>
      <c r="BL29947" s="31"/>
      <c r="BM29947" s="31"/>
    </row>
    <row r="29948" spans="62:65" x14ac:dyDescent="0.25">
      <c r="BJ29948" s="31"/>
      <c r="BK29948" s="31"/>
      <c r="BL29948" s="31"/>
      <c r="BM29948" s="31"/>
    </row>
    <row r="29949" spans="62:65" x14ac:dyDescent="0.25">
      <c r="BJ29949" s="31"/>
      <c r="BK29949" s="31"/>
      <c r="BL29949" s="31"/>
      <c r="BM29949" s="31"/>
    </row>
    <row r="29950" spans="62:65" x14ac:dyDescent="0.25">
      <c r="BJ29950" s="31"/>
      <c r="BK29950" s="31"/>
      <c r="BL29950" s="31"/>
      <c r="BM29950" s="31"/>
    </row>
    <row r="29951" spans="62:65" x14ac:dyDescent="0.25">
      <c r="BJ29951" s="31"/>
      <c r="BK29951" s="31"/>
      <c r="BL29951" s="31"/>
      <c r="BM29951" s="31"/>
    </row>
    <row r="29952" spans="62:65" x14ac:dyDescent="0.25">
      <c r="BJ29952" s="31"/>
      <c r="BK29952" s="31"/>
      <c r="BL29952" s="31"/>
      <c r="BM29952" s="31"/>
    </row>
    <row r="29953" spans="62:65" x14ac:dyDescent="0.25">
      <c r="BJ29953" s="31"/>
      <c r="BK29953" s="31"/>
      <c r="BL29953" s="31"/>
      <c r="BM29953" s="31"/>
    </row>
    <row r="29954" spans="62:65" x14ac:dyDescent="0.25">
      <c r="BJ29954" s="31"/>
      <c r="BK29954" s="31"/>
      <c r="BL29954" s="31"/>
      <c r="BM29954" s="31"/>
    </row>
    <row r="29955" spans="62:65" x14ac:dyDescent="0.25">
      <c r="BJ29955" s="31"/>
      <c r="BK29955" s="31"/>
      <c r="BL29955" s="31"/>
      <c r="BM29955" s="31"/>
    </row>
    <row r="29956" spans="62:65" x14ac:dyDescent="0.25">
      <c r="BJ29956" s="31"/>
      <c r="BK29956" s="31"/>
      <c r="BL29956" s="31"/>
      <c r="BM29956" s="31"/>
    </row>
    <row r="29957" spans="62:65" x14ac:dyDescent="0.25">
      <c r="BJ29957" s="31"/>
      <c r="BK29957" s="31"/>
      <c r="BL29957" s="31"/>
      <c r="BM29957" s="31"/>
    </row>
    <row r="29958" spans="62:65" x14ac:dyDescent="0.25">
      <c r="BJ29958" s="31"/>
      <c r="BK29958" s="31"/>
      <c r="BL29958" s="31"/>
      <c r="BM29958" s="31"/>
    </row>
    <row r="29959" spans="62:65" x14ac:dyDescent="0.25">
      <c r="BJ29959" s="31"/>
      <c r="BK29959" s="31"/>
      <c r="BL29959" s="31"/>
      <c r="BM29959" s="31"/>
    </row>
    <row r="29960" spans="62:65" x14ac:dyDescent="0.25">
      <c r="BJ29960" s="31"/>
      <c r="BK29960" s="31"/>
      <c r="BL29960" s="31"/>
      <c r="BM29960" s="31"/>
    </row>
    <row r="29961" spans="62:65" x14ac:dyDescent="0.25">
      <c r="BJ29961" s="31"/>
      <c r="BK29961" s="31"/>
      <c r="BL29961" s="31"/>
      <c r="BM29961" s="31"/>
    </row>
    <row r="29962" spans="62:65" x14ac:dyDescent="0.25">
      <c r="BJ29962" s="31"/>
      <c r="BK29962" s="31"/>
      <c r="BL29962" s="31"/>
      <c r="BM29962" s="31"/>
    </row>
    <row r="29963" spans="62:65" x14ac:dyDescent="0.25">
      <c r="BJ29963" s="31"/>
      <c r="BK29963" s="31"/>
      <c r="BL29963" s="31"/>
      <c r="BM29963" s="31"/>
    </row>
    <row r="29964" spans="62:65" x14ac:dyDescent="0.25">
      <c r="BJ29964" s="31"/>
      <c r="BK29964" s="31"/>
      <c r="BL29964" s="31"/>
      <c r="BM29964" s="31"/>
    </row>
    <row r="29965" spans="62:65" x14ac:dyDescent="0.25">
      <c r="BJ29965" s="31"/>
      <c r="BK29965" s="31"/>
      <c r="BL29965" s="31"/>
      <c r="BM29965" s="31"/>
    </row>
    <row r="29966" spans="62:65" x14ac:dyDescent="0.25">
      <c r="BJ29966" s="31"/>
      <c r="BK29966" s="31"/>
      <c r="BL29966" s="31"/>
      <c r="BM29966" s="31"/>
    </row>
    <row r="29967" spans="62:65" x14ac:dyDescent="0.25">
      <c r="BJ29967" s="31"/>
      <c r="BK29967" s="31"/>
      <c r="BL29967" s="31"/>
      <c r="BM29967" s="31"/>
    </row>
    <row r="29968" spans="62:65" x14ac:dyDescent="0.25">
      <c r="BJ29968" s="31"/>
      <c r="BK29968" s="31"/>
      <c r="BL29968" s="31"/>
      <c r="BM29968" s="31"/>
    </row>
    <row r="29969" spans="62:65" x14ac:dyDescent="0.25">
      <c r="BJ29969" s="31"/>
      <c r="BK29969" s="31"/>
      <c r="BL29969" s="31"/>
      <c r="BM29969" s="31"/>
    </row>
    <row r="29970" spans="62:65" x14ac:dyDescent="0.25">
      <c r="BJ29970" s="31"/>
      <c r="BK29970" s="31"/>
      <c r="BL29970" s="31"/>
      <c r="BM29970" s="31"/>
    </row>
    <row r="29971" spans="62:65" x14ac:dyDescent="0.25">
      <c r="BJ29971" s="31"/>
      <c r="BK29971" s="31"/>
      <c r="BL29971" s="31"/>
      <c r="BM29971" s="31"/>
    </row>
    <row r="29972" spans="62:65" x14ac:dyDescent="0.25">
      <c r="BJ29972" s="31"/>
      <c r="BK29972" s="31"/>
      <c r="BL29972" s="31"/>
      <c r="BM29972" s="31"/>
    </row>
    <row r="29973" spans="62:65" x14ac:dyDescent="0.25">
      <c r="BJ29973" s="31"/>
      <c r="BK29973" s="31"/>
      <c r="BL29973" s="31"/>
      <c r="BM29973" s="31"/>
    </row>
    <row r="29974" spans="62:65" x14ac:dyDescent="0.25">
      <c r="BJ29974" s="31"/>
      <c r="BK29974" s="31"/>
      <c r="BL29974" s="31"/>
      <c r="BM29974" s="31"/>
    </row>
    <row r="29975" spans="62:65" x14ac:dyDescent="0.25">
      <c r="BJ29975" s="31"/>
      <c r="BK29975" s="31"/>
      <c r="BL29975" s="31"/>
      <c r="BM29975" s="31"/>
    </row>
    <row r="29976" spans="62:65" x14ac:dyDescent="0.25">
      <c r="BJ29976" s="31"/>
      <c r="BK29976" s="31"/>
      <c r="BL29976" s="31"/>
      <c r="BM29976" s="31"/>
    </row>
    <row r="29977" spans="62:65" x14ac:dyDescent="0.25">
      <c r="BJ29977" s="31"/>
      <c r="BK29977" s="31"/>
      <c r="BL29977" s="31"/>
      <c r="BM29977" s="31"/>
    </row>
    <row r="29978" spans="62:65" x14ac:dyDescent="0.25">
      <c r="BJ29978" s="31"/>
      <c r="BK29978" s="31"/>
      <c r="BL29978" s="31"/>
      <c r="BM29978" s="31"/>
    </row>
    <row r="29979" spans="62:65" x14ac:dyDescent="0.25">
      <c r="BJ29979" s="31"/>
      <c r="BK29979" s="31"/>
      <c r="BL29979" s="31"/>
      <c r="BM29979" s="31"/>
    </row>
    <row r="29980" spans="62:65" x14ac:dyDescent="0.25">
      <c r="BJ29980" s="31"/>
      <c r="BK29980" s="31"/>
      <c r="BL29980" s="31"/>
      <c r="BM29980" s="31"/>
    </row>
    <row r="29981" spans="62:65" x14ac:dyDescent="0.25">
      <c r="BJ29981" s="31"/>
      <c r="BK29981" s="31"/>
      <c r="BL29981" s="31"/>
      <c r="BM29981" s="31"/>
    </row>
    <row r="29982" spans="62:65" x14ac:dyDescent="0.25">
      <c r="BJ29982" s="31"/>
      <c r="BK29982" s="31"/>
      <c r="BL29982" s="31"/>
      <c r="BM29982" s="31"/>
    </row>
    <row r="29983" spans="62:65" x14ac:dyDescent="0.25">
      <c r="BJ29983" s="31"/>
      <c r="BK29983" s="31"/>
      <c r="BL29983" s="31"/>
      <c r="BM29983" s="31"/>
    </row>
    <row r="29984" spans="62:65" x14ac:dyDescent="0.25">
      <c r="BJ29984" s="31"/>
      <c r="BK29984" s="31"/>
      <c r="BL29984" s="31"/>
      <c r="BM29984" s="31"/>
    </row>
    <row r="29985" spans="62:65" x14ac:dyDescent="0.25">
      <c r="BJ29985" s="31"/>
      <c r="BK29985" s="31"/>
      <c r="BL29985" s="31"/>
      <c r="BM29985" s="31"/>
    </row>
    <row r="29986" spans="62:65" x14ac:dyDescent="0.25">
      <c r="BJ29986" s="31"/>
      <c r="BK29986" s="31"/>
      <c r="BL29986" s="31"/>
      <c r="BM29986" s="31"/>
    </row>
    <row r="29987" spans="62:65" x14ac:dyDescent="0.25">
      <c r="BJ29987" s="31"/>
      <c r="BK29987" s="31"/>
      <c r="BL29987" s="31"/>
      <c r="BM29987" s="31"/>
    </row>
    <row r="29988" spans="62:65" x14ac:dyDescent="0.25">
      <c r="BJ29988" s="31"/>
      <c r="BK29988" s="31"/>
      <c r="BL29988" s="31"/>
      <c r="BM29988" s="31"/>
    </row>
    <row r="29989" spans="62:65" x14ac:dyDescent="0.25">
      <c r="BJ29989" s="31"/>
      <c r="BK29989" s="31"/>
      <c r="BL29989" s="31"/>
      <c r="BM29989" s="31"/>
    </row>
    <row r="29990" spans="62:65" x14ac:dyDescent="0.25">
      <c r="BJ29990" s="31"/>
      <c r="BK29990" s="31"/>
      <c r="BL29990" s="31"/>
      <c r="BM29990" s="31"/>
    </row>
    <row r="29991" spans="62:65" x14ac:dyDescent="0.25">
      <c r="BJ29991" s="31"/>
      <c r="BK29991" s="31"/>
      <c r="BL29991" s="31"/>
      <c r="BM29991" s="31"/>
    </row>
    <row r="29992" spans="62:65" x14ac:dyDescent="0.25">
      <c r="BJ29992" s="31"/>
      <c r="BK29992" s="31"/>
      <c r="BL29992" s="31"/>
      <c r="BM29992" s="31"/>
    </row>
    <row r="29993" spans="62:65" x14ac:dyDescent="0.25">
      <c r="BJ29993" s="31"/>
      <c r="BK29993" s="31"/>
      <c r="BL29993" s="31"/>
      <c r="BM29993" s="31"/>
    </row>
    <row r="29994" spans="62:65" x14ac:dyDescent="0.25">
      <c r="BJ29994" s="31"/>
      <c r="BK29994" s="31"/>
      <c r="BL29994" s="31"/>
      <c r="BM29994" s="31"/>
    </row>
    <row r="29995" spans="62:65" x14ac:dyDescent="0.25">
      <c r="BJ29995" s="31"/>
      <c r="BK29995" s="31"/>
      <c r="BL29995" s="31"/>
      <c r="BM29995" s="31"/>
    </row>
    <row r="29996" spans="62:65" x14ac:dyDescent="0.25">
      <c r="BJ29996" s="31"/>
      <c r="BK29996" s="31"/>
      <c r="BL29996" s="31"/>
      <c r="BM29996" s="31"/>
    </row>
    <row r="29997" spans="62:65" x14ac:dyDescent="0.25">
      <c r="BJ29997" s="31"/>
      <c r="BK29997" s="31"/>
      <c r="BL29997" s="31"/>
      <c r="BM29997" s="31"/>
    </row>
    <row r="29998" spans="62:65" x14ac:dyDescent="0.25">
      <c r="BJ29998" s="31"/>
      <c r="BK29998" s="31"/>
      <c r="BL29998" s="31"/>
      <c r="BM29998" s="31"/>
    </row>
    <row r="29999" spans="62:65" x14ac:dyDescent="0.25">
      <c r="BJ29999" s="31"/>
      <c r="BK29999" s="31"/>
      <c r="BL29999" s="31"/>
      <c r="BM29999" s="31"/>
    </row>
    <row r="30000" spans="62:65" x14ac:dyDescent="0.25">
      <c r="BJ30000" s="31"/>
      <c r="BK30000" s="31"/>
      <c r="BL30000" s="31"/>
      <c r="BM30000" s="31"/>
    </row>
    <row r="30001" spans="62:65" x14ac:dyDescent="0.25">
      <c r="BJ30001" s="31"/>
      <c r="BK30001" s="31"/>
      <c r="BL30001" s="31"/>
      <c r="BM30001" s="31"/>
    </row>
    <row r="30002" spans="62:65" x14ac:dyDescent="0.25">
      <c r="BJ30002" s="31"/>
      <c r="BK30002" s="31"/>
      <c r="BL30002" s="31"/>
      <c r="BM30002" s="31"/>
    </row>
    <row r="30003" spans="62:65" x14ac:dyDescent="0.25">
      <c r="BJ30003" s="31"/>
      <c r="BK30003" s="31"/>
      <c r="BL30003" s="31"/>
      <c r="BM30003" s="31"/>
    </row>
    <row r="30004" spans="62:65" x14ac:dyDescent="0.25">
      <c r="BJ30004" s="31"/>
      <c r="BK30004" s="31"/>
      <c r="BL30004" s="31"/>
      <c r="BM30004" s="31"/>
    </row>
    <row r="30005" spans="62:65" x14ac:dyDescent="0.25">
      <c r="BJ30005" s="31"/>
      <c r="BK30005" s="31"/>
      <c r="BL30005" s="31"/>
      <c r="BM30005" s="31"/>
    </row>
    <row r="30006" spans="62:65" x14ac:dyDescent="0.25">
      <c r="BJ30006" s="31"/>
      <c r="BK30006" s="31"/>
      <c r="BL30006" s="31"/>
      <c r="BM30006" s="31"/>
    </row>
    <row r="30007" spans="62:65" x14ac:dyDescent="0.25">
      <c r="BJ30007" s="31"/>
      <c r="BK30007" s="31"/>
      <c r="BL30007" s="31"/>
      <c r="BM30007" s="31"/>
    </row>
    <row r="30008" spans="62:65" x14ac:dyDescent="0.25">
      <c r="BJ30008" s="31"/>
      <c r="BK30008" s="31"/>
      <c r="BL30008" s="31"/>
      <c r="BM30008" s="31"/>
    </row>
    <row r="30009" spans="62:65" x14ac:dyDescent="0.25">
      <c r="BJ30009" s="31"/>
      <c r="BK30009" s="31"/>
      <c r="BL30009" s="31"/>
      <c r="BM30009" s="31"/>
    </row>
    <row r="30010" spans="62:65" x14ac:dyDescent="0.25">
      <c r="BJ30010" s="31"/>
      <c r="BK30010" s="31"/>
      <c r="BL30010" s="31"/>
      <c r="BM30010" s="31"/>
    </row>
    <row r="30011" spans="62:65" x14ac:dyDescent="0.25">
      <c r="BJ30011" s="31"/>
      <c r="BK30011" s="31"/>
      <c r="BL30011" s="31"/>
      <c r="BM30011" s="31"/>
    </row>
    <row r="30012" spans="62:65" x14ac:dyDescent="0.25">
      <c r="BJ30012" s="31"/>
      <c r="BK30012" s="31"/>
      <c r="BL30012" s="31"/>
      <c r="BM30012" s="31"/>
    </row>
    <row r="30013" spans="62:65" x14ac:dyDescent="0.25">
      <c r="BJ30013" s="31"/>
      <c r="BK30013" s="31"/>
      <c r="BL30013" s="31"/>
      <c r="BM30013" s="31"/>
    </row>
    <row r="30014" spans="62:65" x14ac:dyDescent="0.25">
      <c r="BJ30014" s="31"/>
      <c r="BK30014" s="31"/>
      <c r="BL30014" s="31"/>
      <c r="BM30014" s="31"/>
    </row>
    <row r="30015" spans="62:65" x14ac:dyDescent="0.25">
      <c r="BJ30015" s="31"/>
      <c r="BK30015" s="31"/>
      <c r="BL30015" s="31"/>
      <c r="BM30015" s="31"/>
    </row>
    <row r="30016" spans="62:65" x14ac:dyDescent="0.25">
      <c r="BJ30016" s="31"/>
      <c r="BK30016" s="31"/>
      <c r="BL30016" s="31"/>
      <c r="BM30016" s="31"/>
    </row>
    <row r="30017" spans="62:65" x14ac:dyDescent="0.25">
      <c r="BJ30017" s="31"/>
      <c r="BK30017" s="31"/>
      <c r="BL30017" s="31"/>
      <c r="BM30017" s="31"/>
    </row>
    <row r="30018" spans="62:65" x14ac:dyDescent="0.25">
      <c r="BJ30018" s="31"/>
      <c r="BK30018" s="31"/>
      <c r="BL30018" s="31"/>
      <c r="BM30018" s="31"/>
    </row>
    <row r="30019" spans="62:65" x14ac:dyDescent="0.25">
      <c r="BJ30019" s="31"/>
      <c r="BK30019" s="31"/>
      <c r="BL30019" s="31"/>
      <c r="BM30019" s="31"/>
    </row>
    <row r="30020" spans="62:65" x14ac:dyDescent="0.25">
      <c r="BJ30020" s="31"/>
      <c r="BK30020" s="31"/>
      <c r="BL30020" s="31"/>
      <c r="BM30020" s="31"/>
    </row>
    <row r="30021" spans="62:65" x14ac:dyDescent="0.25">
      <c r="BJ30021" s="31"/>
      <c r="BK30021" s="31"/>
      <c r="BL30021" s="31"/>
      <c r="BM30021" s="31"/>
    </row>
    <row r="30022" spans="62:65" x14ac:dyDescent="0.25">
      <c r="BJ30022" s="31"/>
      <c r="BK30022" s="31"/>
      <c r="BL30022" s="31"/>
      <c r="BM30022" s="31"/>
    </row>
    <row r="30023" spans="62:65" x14ac:dyDescent="0.25">
      <c r="BJ30023" s="31"/>
      <c r="BK30023" s="31"/>
      <c r="BL30023" s="31"/>
      <c r="BM30023" s="31"/>
    </row>
    <row r="30024" spans="62:65" x14ac:dyDescent="0.25">
      <c r="BJ30024" s="31"/>
      <c r="BK30024" s="31"/>
      <c r="BL30024" s="31"/>
      <c r="BM30024" s="31"/>
    </row>
    <row r="30025" spans="62:65" x14ac:dyDescent="0.25">
      <c r="BJ30025" s="31"/>
      <c r="BK30025" s="31"/>
      <c r="BL30025" s="31"/>
      <c r="BM30025" s="31"/>
    </row>
    <row r="30026" spans="62:65" x14ac:dyDescent="0.25">
      <c r="BJ30026" s="31"/>
      <c r="BK30026" s="31"/>
      <c r="BL30026" s="31"/>
      <c r="BM30026" s="31"/>
    </row>
    <row r="30027" spans="62:65" x14ac:dyDescent="0.25">
      <c r="BJ30027" s="31"/>
      <c r="BK30027" s="31"/>
      <c r="BL30027" s="31"/>
      <c r="BM30027" s="31"/>
    </row>
    <row r="30028" spans="62:65" x14ac:dyDescent="0.25">
      <c r="BJ30028" s="31"/>
      <c r="BK30028" s="31"/>
      <c r="BL30028" s="31"/>
      <c r="BM30028" s="31"/>
    </row>
    <row r="30029" spans="62:65" x14ac:dyDescent="0.25">
      <c r="BJ30029" s="31"/>
      <c r="BK30029" s="31"/>
      <c r="BL30029" s="31"/>
      <c r="BM30029" s="31"/>
    </row>
    <row r="30030" spans="62:65" x14ac:dyDescent="0.25">
      <c r="BJ30030" s="31"/>
      <c r="BK30030" s="31"/>
      <c r="BL30030" s="31"/>
      <c r="BM30030" s="31"/>
    </row>
    <row r="30031" spans="62:65" x14ac:dyDescent="0.25">
      <c r="BJ30031" s="31"/>
      <c r="BK30031" s="31"/>
      <c r="BL30031" s="31"/>
      <c r="BM30031" s="31"/>
    </row>
    <row r="30032" spans="62:65" x14ac:dyDescent="0.25">
      <c r="BJ30032" s="31"/>
      <c r="BK30032" s="31"/>
      <c r="BL30032" s="31"/>
      <c r="BM30032" s="31"/>
    </row>
    <row r="30033" spans="62:65" x14ac:dyDescent="0.25">
      <c r="BJ30033" s="31"/>
      <c r="BK30033" s="31"/>
      <c r="BL30033" s="31"/>
      <c r="BM30033" s="31"/>
    </row>
    <row r="30034" spans="62:65" x14ac:dyDescent="0.25">
      <c r="BJ30034" s="31"/>
      <c r="BK30034" s="31"/>
      <c r="BL30034" s="31"/>
      <c r="BM30034" s="31"/>
    </row>
    <row r="30035" spans="62:65" x14ac:dyDescent="0.25">
      <c r="BJ30035" s="31"/>
      <c r="BK30035" s="31"/>
      <c r="BL30035" s="31"/>
      <c r="BM30035" s="31"/>
    </row>
    <row r="30036" spans="62:65" x14ac:dyDescent="0.25">
      <c r="BJ30036" s="31"/>
      <c r="BK30036" s="31"/>
      <c r="BL30036" s="31"/>
      <c r="BM30036" s="31"/>
    </row>
    <row r="30037" spans="62:65" x14ac:dyDescent="0.25">
      <c r="BJ30037" s="31"/>
      <c r="BK30037" s="31"/>
      <c r="BL30037" s="31"/>
      <c r="BM30037" s="31"/>
    </row>
    <row r="30038" spans="62:65" x14ac:dyDescent="0.25">
      <c r="BJ30038" s="31"/>
      <c r="BK30038" s="31"/>
      <c r="BL30038" s="31"/>
      <c r="BM30038" s="31"/>
    </row>
    <row r="30039" spans="62:65" x14ac:dyDescent="0.25">
      <c r="BJ30039" s="31"/>
      <c r="BK30039" s="31"/>
      <c r="BL30039" s="31"/>
      <c r="BM30039" s="31"/>
    </row>
    <row r="30040" spans="62:65" x14ac:dyDescent="0.25">
      <c r="BJ30040" s="31"/>
      <c r="BK30040" s="31"/>
      <c r="BL30040" s="31"/>
      <c r="BM30040" s="31"/>
    </row>
    <row r="30041" spans="62:65" x14ac:dyDescent="0.25">
      <c r="BJ30041" s="31"/>
      <c r="BK30041" s="31"/>
      <c r="BL30041" s="31"/>
      <c r="BM30041" s="31"/>
    </row>
    <row r="30042" spans="62:65" x14ac:dyDescent="0.25">
      <c r="BJ30042" s="31"/>
      <c r="BK30042" s="31"/>
      <c r="BL30042" s="31"/>
      <c r="BM30042" s="31"/>
    </row>
    <row r="30043" spans="62:65" x14ac:dyDescent="0.25">
      <c r="BJ30043" s="31"/>
      <c r="BK30043" s="31"/>
      <c r="BL30043" s="31"/>
      <c r="BM30043" s="31"/>
    </row>
    <row r="30044" spans="62:65" x14ac:dyDescent="0.25">
      <c r="BJ30044" s="31"/>
      <c r="BK30044" s="31"/>
      <c r="BL30044" s="31"/>
      <c r="BM30044" s="31"/>
    </row>
    <row r="30045" spans="62:65" x14ac:dyDescent="0.25">
      <c r="BJ30045" s="31"/>
      <c r="BK30045" s="31"/>
      <c r="BL30045" s="31"/>
      <c r="BM30045" s="31"/>
    </row>
    <row r="30046" spans="62:65" x14ac:dyDescent="0.25">
      <c r="BJ30046" s="31"/>
      <c r="BK30046" s="31"/>
      <c r="BL30046" s="31"/>
      <c r="BM30046" s="31"/>
    </row>
    <row r="30047" spans="62:65" x14ac:dyDescent="0.25">
      <c r="BJ30047" s="31"/>
      <c r="BK30047" s="31"/>
      <c r="BL30047" s="31"/>
      <c r="BM30047" s="31"/>
    </row>
    <row r="30048" spans="62:65" x14ac:dyDescent="0.25">
      <c r="BJ30048" s="31"/>
      <c r="BK30048" s="31"/>
      <c r="BL30048" s="31"/>
      <c r="BM30048" s="31"/>
    </row>
    <row r="30049" spans="62:65" x14ac:dyDescent="0.25">
      <c r="BJ30049" s="31"/>
      <c r="BK30049" s="31"/>
      <c r="BL30049" s="31"/>
      <c r="BM30049" s="31"/>
    </row>
    <row r="30050" spans="62:65" x14ac:dyDescent="0.25">
      <c r="BJ30050" s="31"/>
      <c r="BK30050" s="31"/>
      <c r="BL30050" s="31"/>
      <c r="BM30050" s="31"/>
    </row>
    <row r="30051" spans="62:65" x14ac:dyDescent="0.25">
      <c r="BJ30051" s="31"/>
      <c r="BK30051" s="31"/>
      <c r="BL30051" s="31"/>
      <c r="BM30051" s="31"/>
    </row>
    <row r="30052" spans="62:65" x14ac:dyDescent="0.25">
      <c r="BJ30052" s="31"/>
      <c r="BK30052" s="31"/>
      <c r="BL30052" s="31"/>
      <c r="BM30052" s="31"/>
    </row>
    <row r="30053" spans="62:65" x14ac:dyDescent="0.25">
      <c r="BJ30053" s="31"/>
      <c r="BK30053" s="31"/>
      <c r="BL30053" s="31"/>
      <c r="BM30053" s="31"/>
    </row>
    <row r="30054" spans="62:65" x14ac:dyDescent="0.25">
      <c r="BJ30054" s="31"/>
      <c r="BK30054" s="31"/>
      <c r="BL30054" s="31"/>
      <c r="BM30054" s="31"/>
    </row>
    <row r="30055" spans="62:65" x14ac:dyDescent="0.25">
      <c r="BJ30055" s="31"/>
      <c r="BK30055" s="31"/>
      <c r="BL30055" s="31"/>
      <c r="BM30055" s="31"/>
    </row>
    <row r="30056" spans="62:65" x14ac:dyDescent="0.25">
      <c r="BJ30056" s="31"/>
      <c r="BK30056" s="31"/>
      <c r="BL30056" s="31"/>
      <c r="BM30056" s="31"/>
    </row>
    <row r="30057" spans="62:65" x14ac:dyDescent="0.25">
      <c r="BJ30057" s="31"/>
      <c r="BK30057" s="31"/>
      <c r="BL30057" s="31"/>
      <c r="BM30057" s="31"/>
    </row>
    <row r="30058" spans="62:65" x14ac:dyDescent="0.25">
      <c r="BJ30058" s="31"/>
      <c r="BK30058" s="31"/>
      <c r="BL30058" s="31"/>
      <c r="BM30058" s="31"/>
    </row>
    <row r="30059" spans="62:65" x14ac:dyDescent="0.25">
      <c r="BJ30059" s="31"/>
      <c r="BK30059" s="31"/>
      <c r="BL30059" s="31"/>
      <c r="BM30059" s="31"/>
    </row>
    <row r="30060" spans="62:65" x14ac:dyDescent="0.25">
      <c r="BJ30060" s="31"/>
      <c r="BK30060" s="31"/>
      <c r="BL30060" s="31"/>
      <c r="BM30060" s="31"/>
    </row>
    <row r="30061" spans="62:65" x14ac:dyDescent="0.25">
      <c r="BJ30061" s="31"/>
      <c r="BK30061" s="31"/>
      <c r="BL30061" s="31"/>
      <c r="BM30061" s="31"/>
    </row>
    <row r="30062" spans="62:65" x14ac:dyDescent="0.25">
      <c r="BJ30062" s="31"/>
      <c r="BK30062" s="31"/>
      <c r="BL30062" s="31"/>
      <c r="BM30062" s="31"/>
    </row>
    <row r="30063" spans="62:65" x14ac:dyDescent="0.25">
      <c r="BJ30063" s="31"/>
      <c r="BK30063" s="31"/>
      <c r="BL30063" s="31"/>
      <c r="BM30063" s="31"/>
    </row>
    <row r="30064" spans="62:65" x14ac:dyDescent="0.25">
      <c r="BJ30064" s="31"/>
      <c r="BK30064" s="31"/>
      <c r="BL30064" s="31"/>
      <c r="BM30064" s="31"/>
    </row>
    <row r="30065" spans="62:65" x14ac:dyDescent="0.25">
      <c r="BJ30065" s="31"/>
      <c r="BK30065" s="31"/>
      <c r="BL30065" s="31"/>
      <c r="BM30065" s="31"/>
    </row>
    <row r="30066" spans="62:65" x14ac:dyDescent="0.25">
      <c r="BJ30066" s="31"/>
      <c r="BK30066" s="31"/>
      <c r="BL30066" s="31"/>
      <c r="BM30066" s="31"/>
    </row>
    <row r="30067" spans="62:65" x14ac:dyDescent="0.25">
      <c r="BJ30067" s="31"/>
      <c r="BK30067" s="31"/>
      <c r="BL30067" s="31"/>
      <c r="BM30067" s="31"/>
    </row>
    <row r="30068" spans="62:65" x14ac:dyDescent="0.25">
      <c r="BJ30068" s="31"/>
      <c r="BK30068" s="31"/>
      <c r="BL30068" s="31"/>
      <c r="BM30068" s="31"/>
    </row>
    <row r="30069" spans="62:65" x14ac:dyDescent="0.25">
      <c r="BJ30069" s="31"/>
      <c r="BK30069" s="31"/>
      <c r="BL30069" s="31"/>
      <c r="BM30069" s="31"/>
    </row>
    <row r="30070" spans="62:65" x14ac:dyDescent="0.25">
      <c r="BJ30070" s="31"/>
      <c r="BK30070" s="31"/>
      <c r="BL30070" s="31"/>
      <c r="BM30070" s="31"/>
    </row>
    <row r="30071" spans="62:65" x14ac:dyDescent="0.25">
      <c r="BJ30071" s="31"/>
      <c r="BK30071" s="31"/>
      <c r="BL30071" s="31"/>
      <c r="BM30071" s="31"/>
    </row>
    <row r="30072" spans="62:65" x14ac:dyDescent="0.25">
      <c r="BJ30072" s="31"/>
      <c r="BK30072" s="31"/>
      <c r="BL30072" s="31"/>
      <c r="BM30072" s="31"/>
    </row>
    <row r="30073" spans="62:65" x14ac:dyDescent="0.25">
      <c r="BJ30073" s="31"/>
      <c r="BK30073" s="31"/>
      <c r="BL30073" s="31"/>
      <c r="BM30073" s="31"/>
    </row>
    <row r="30074" spans="62:65" x14ac:dyDescent="0.25">
      <c r="BJ30074" s="31"/>
      <c r="BK30074" s="31"/>
      <c r="BL30074" s="31"/>
      <c r="BM30074" s="31"/>
    </row>
    <row r="30075" spans="62:65" x14ac:dyDescent="0.25">
      <c r="BJ30075" s="31"/>
      <c r="BK30075" s="31"/>
      <c r="BL30075" s="31"/>
      <c r="BM30075" s="31"/>
    </row>
    <row r="30076" spans="62:65" x14ac:dyDescent="0.25">
      <c r="BJ30076" s="31"/>
      <c r="BK30076" s="31"/>
      <c r="BL30076" s="31"/>
      <c r="BM30076" s="31"/>
    </row>
    <row r="30077" spans="62:65" x14ac:dyDescent="0.25">
      <c r="BJ30077" s="31"/>
      <c r="BK30077" s="31"/>
      <c r="BL30077" s="31"/>
      <c r="BM30077" s="31"/>
    </row>
    <row r="30078" spans="62:65" x14ac:dyDescent="0.25">
      <c r="BJ30078" s="31"/>
      <c r="BK30078" s="31"/>
      <c r="BL30078" s="31"/>
      <c r="BM30078" s="31"/>
    </row>
    <row r="30079" spans="62:65" x14ac:dyDescent="0.25">
      <c r="BJ30079" s="31"/>
      <c r="BK30079" s="31"/>
      <c r="BL30079" s="31"/>
      <c r="BM30079" s="31"/>
    </row>
    <row r="30080" spans="62:65" x14ac:dyDescent="0.25">
      <c r="BJ30080" s="31"/>
      <c r="BK30080" s="31"/>
      <c r="BL30080" s="31"/>
      <c r="BM30080" s="31"/>
    </row>
    <row r="30081" spans="62:65" x14ac:dyDescent="0.25">
      <c r="BJ30081" s="31"/>
      <c r="BK30081" s="31"/>
      <c r="BL30081" s="31"/>
      <c r="BM30081" s="31"/>
    </row>
    <row r="30082" spans="62:65" x14ac:dyDescent="0.25">
      <c r="BJ30082" s="31"/>
      <c r="BK30082" s="31"/>
      <c r="BL30082" s="31"/>
      <c r="BM30082" s="31"/>
    </row>
    <row r="30083" spans="62:65" x14ac:dyDescent="0.25">
      <c r="BJ30083" s="31"/>
      <c r="BK30083" s="31"/>
      <c r="BL30083" s="31"/>
      <c r="BM30083" s="31"/>
    </row>
    <row r="30084" spans="62:65" x14ac:dyDescent="0.25">
      <c r="BJ30084" s="31"/>
      <c r="BK30084" s="31"/>
      <c r="BL30084" s="31"/>
      <c r="BM30084" s="31"/>
    </row>
    <row r="30085" spans="62:65" x14ac:dyDescent="0.25">
      <c r="BJ30085" s="31"/>
      <c r="BK30085" s="31"/>
      <c r="BL30085" s="31"/>
      <c r="BM30085" s="31"/>
    </row>
    <row r="30086" spans="62:65" x14ac:dyDescent="0.25">
      <c r="BJ30086" s="31"/>
      <c r="BK30086" s="31"/>
      <c r="BL30086" s="31"/>
      <c r="BM30086" s="31"/>
    </row>
    <row r="30087" spans="62:65" x14ac:dyDescent="0.25">
      <c r="BJ30087" s="31"/>
      <c r="BK30087" s="31"/>
      <c r="BL30087" s="31"/>
      <c r="BM30087" s="31"/>
    </row>
    <row r="30088" spans="62:65" x14ac:dyDescent="0.25">
      <c r="BJ30088" s="31"/>
      <c r="BK30088" s="31"/>
      <c r="BL30088" s="31"/>
      <c r="BM30088" s="31"/>
    </row>
    <row r="30089" spans="62:65" x14ac:dyDescent="0.25">
      <c r="BJ30089" s="31"/>
      <c r="BK30089" s="31"/>
      <c r="BL30089" s="31"/>
      <c r="BM30089" s="31"/>
    </row>
    <row r="30090" spans="62:65" x14ac:dyDescent="0.25">
      <c r="BJ30090" s="31"/>
      <c r="BK30090" s="31"/>
      <c r="BL30090" s="31"/>
      <c r="BM30090" s="31"/>
    </row>
    <row r="30091" spans="62:65" x14ac:dyDescent="0.25">
      <c r="BJ30091" s="31"/>
      <c r="BK30091" s="31"/>
      <c r="BL30091" s="31"/>
      <c r="BM30091" s="31"/>
    </row>
    <row r="30092" spans="62:65" x14ac:dyDescent="0.25">
      <c r="BJ30092" s="31"/>
      <c r="BK30092" s="31"/>
      <c r="BL30092" s="31"/>
      <c r="BM30092" s="31"/>
    </row>
    <row r="30093" spans="62:65" x14ac:dyDescent="0.25">
      <c r="BJ30093" s="31"/>
      <c r="BK30093" s="31"/>
      <c r="BL30093" s="31"/>
      <c r="BM30093" s="31"/>
    </row>
    <row r="30094" spans="62:65" x14ac:dyDescent="0.25">
      <c r="BJ30094" s="31"/>
      <c r="BK30094" s="31"/>
      <c r="BL30094" s="31"/>
      <c r="BM30094" s="31"/>
    </row>
    <row r="30095" spans="62:65" x14ac:dyDescent="0.25">
      <c r="BJ30095" s="31"/>
      <c r="BK30095" s="31"/>
      <c r="BL30095" s="31"/>
      <c r="BM30095" s="31"/>
    </row>
    <row r="30096" spans="62:65" x14ac:dyDescent="0.25">
      <c r="BJ30096" s="31"/>
      <c r="BK30096" s="31"/>
      <c r="BL30096" s="31"/>
      <c r="BM30096" s="31"/>
    </row>
    <row r="30097" spans="62:65" x14ac:dyDescent="0.25">
      <c r="BJ30097" s="31"/>
      <c r="BK30097" s="31"/>
      <c r="BL30097" s="31"/>
      <c r="BM30097" s="31"/>
    </row>
    <row r="30098" spans="62:65" x14ac:dyDescent="0.25">
      <c r="BJ30098" s="31"/>
      <c r="BK30098" s="31"/>
      <c r="BL30098" s="31"/>
      <c r="BM30098" s="31"/>
    </row>
    <row r="30099" spans="62:65" x14ac:dyDescent="0.25">
      <c r="BJ30099" s="31"/>
      <c r="BK30099" s="31"/>
      <c r="BL30099" s="31"/>
      <c r="BM30099" s="31"/>
    </row>
    <row r="30100" spans="62:65" x14ac:dyDescent="0.25">
      <c r="BJ30100" s="31"/>
      <c r="BK30100" s="31"/>
      <c r="BL30100" s="31"/>
      <c r="BM30100" s="31"/>
    </row>
    <row r="30101" spans="62:65" x14ac:dyDescent="0.25">
      <c r="BJ30101" s="31"/>
      <c r="BK30101" s="31"/>
      <c r="BL30101" s="31"/>
      <c r="BM30101" s="31"/>
    </row>
    <row r="30102" spans="62:65" x14ac:dyDescent="0.25">
      <c r="BJ30102" s="31"/>
      <c r="BK30102" s="31"/>
      <c r="BL30102" s="31"/>
      <c r="BM30102" s="31"/>
    </row>
    <row r="30103" spans="62:65" x14ac:dyDescent="0.25">
      <c r="BJ30103" s="31"/>
      <c r="BK30103" s="31"/>
      <c r="BL30103" s="31"/>
      <c r="BM30103" s="31"/>
    </row>
    <row r="30104" spans="62:65" x14ac:dyDescent="0.25">
      <c r="BJ30104" s="31"/>
      <c r="BK30104" s="31"/>
      <c r="BL30104" s="31"/>
      <c r="BM30104" s="31"/>
    </row>
    <row r="30105" spans="62:65" x14ac:dyDescent="0.25">
      <c r="BJ30105" s="31"/>
      <c r="BK30105" s="31"/>
      <c r="BL30105" s="31"/>
      <c r="BM30105" s="31"/>
    </row>
    <row r="30106" spans="62:65" x14ac:dyDescent="0.25">
      <c r="BJ30106" s="31"/>
      <c r="BK30106" s="31"/>
      <c r="BL30106" s="31"/>
      <c r="BM30106" s="31"/>
    </row>
    <row r="30107" spans="62:65" x14ac:dyDescent="0.25">
      <c r="BJ30107" s="31"/>
      <c r="BK30107" s="31"/>
      <c r="BL30107" s="31"/>
      <c r="BM30107" s="31"/>
    </row>
    <row r="30108" spans="62:65" x14ac:dyDescent="0.25">
      <c r="BJ30108" s="31"/>
      <c r="BK30108" s="31"/>
      <c r="BL30108" s="31"/>
      <c r="BM30108" s="31"/>
    </row>
    <row r="30109" spans="62:65" x14ac:dyDescent="0.25">
      <c r="BJ30109" s="31"/>
      <c r="BK30109" s="31"/>
      <c r="BL30109" s="31"/>
      <c r="BM30109" s="31"/>
    </row>
    <row r="30110" spans="62:65" x14ac:dyDescent="0.25">
      <c r="BJ30110" s="31"/>
      <c r="BK30110" s="31"/>
      <c r="BL30110" s="31"/>
      <c r="BM30110" s="31"/>
    </row>
    <row r="30111" spans="62:65" x14ac:dyDescent="0.25">
      <c r="BJ30111" s="31"/>
      <c r="BK30111" s="31"/>
      <c r="BL30111" s="31"/>
      <c r="BM30111" s="31"/>
    </row>
    <row r="30112" spans="62:65" x14ac:dyDescent="0.25">
      <c r="BJ30112" s="31"/>
      <c r="BK30112" s="31"/>
      <c r="BL30112" s="31"/>
      <c r="BM30112" s="31"/>
    </row>
    <row r="30113" spans="62:65" x14ac:dyDescent="0.25">
      <c r="BJ30113" s="31"/>
      <c r="BK30113" s="31"/>
      <c r="BL30113" s="31"/>
      <c r="BM30113" s="31"/>
    </row>
    <row r="30114" spans="62:65" x14ac:dyDescent="0.25">
      <c r="BJ30114" s="31"/>
      <c r="BK30114" s="31"/>
      <c r="BL30114" s="31"/>
      <c r="BM30114" s="31"/>
    </row>
    <row r="30115" spans="62:65" x14ac:dyDescent="0.25">
      <c r="BJ30115" s="31"/>
      <c r="BK30115" s="31"/>
      <c r="BL30115" s="31"/>
      <c r="BM30115" s="31"/>
    </row>
    <row r="30116" spans="62:65" x14ac:dyDescent="0.25">
      <c r="BJ30116" s="31"/>
      <c r="BK30116" s="31"/>
      <c r="BL30116" s="31"/>
      <c r="BM30116" s="31"/>
    </row>
    <row r="30117" spans="62:65" x14ac:dyDescent="0.25">
      <c r="BJ30117" s="31"/>
      <c r="BK30117" s="31"/>
      <c r="BL30117" s="31"/>
      <c r="BM30117" s="31"/>
    </row>
    <row r="30118" spans="62:65" x14ac:dyDescent="0.25">
      <c r="BJ30118" s="31"/>
      <c r="BK30118" s="31"/>
      <c r="BL30118" s="31"/>
      <c r="BM30118" s="31"/>
    </row>
    <row r="30119" spans="62:65" x14ac:dyDescent="0.25">
      <c r="BJ30119" s="31"/>
      <c r="BK30119" s="31"/>
      <c r="BL30119" s="31"/>
      <c r="BM30119" s="31"/>
    </row>
    <row r="30120" spans="62:65" x14ac:dyDescent="0.25">
      <c r="BJ30120" s="31"/>
      <c r="BK30120" s="31"/>
      <c r="BL30120" s="31"/>
      <c r="BM30120" s="31"/>
    </row>
    <row r="30121" spans="62:65" x14ac:dyDescent="0.25">
      <c r="BJ30121" s="31"/>
      <c r="BK30121" s="31"/>
      <c r="BL30121" s="31"/>
      <c r="BM30121" s="31"/>
    </row>
    <row r="30122" spans="62:65" x14ac:dyDescent="0.25">
      <c r="BJ30122" s="31"/>
      <c r="BK30122" s="31"/>
      <c r="BL30122" s="31"/>
      <c r="BM30122" s="31"/>
    </row>
    <row r="30123" spans="62:65" x14ac:dyDescent="0.25">
      <c r="BJ30123" s="31"/>
      <c r="BK30123" s="31"/>
      <c r="BL30123" s="31"/>
      <c r="BM30123" s="31"/>
    </row>
    <row r="30124" spans="62:65" x14ac:dyDescent="0.25">
      <c r="BJ30124" s="31"/>
      <c r="BK30124" s="31"/>
      <c r="BL30124" s="31"/>
      <c r="BM30124" s="31"/>
    </row>
    <row r="30125" spans="62:65" x14ac:dyDescent="0.25">
      <c r="BJ30125" s="31"/>
      <c r="BK30125" s="31"/>
      <c r="BL30125" s="31"/>
      <c r="BM30125" s="31"/>
    </row>
    <row r="30126" spans="62:65" x14ac:dyDescent="0.25">
      <c r="BJ30126" s="31"/>
      <c r="BK30126" s="31"/>
      <c r="BL30126" s="31"/>
      <c r="BM30126" s="31"/>
    </row>
    <row r="30127" spans="62:65" x14ac:dyDescent="0.25">
      <c r="BJ30127" s="31"/>
      <c r="BK30127" s="31"/>
      <c r="BL30127" s="31"/>
      <c r="BM30127" s="31"/>
    </row>
    <row r="30128" spans="62:65" x14ac:dyDescent="0.25">
      <c r="BJ30128" s="31"/>
      <c r="BK30128" s="31"/>
      <c r="BL30128" s="31"/>
      <c r="BM30128" s="31"/>
    </row>
    <row r="30129" spans="62:65" x14ac:dyDescent="0.25">
      <c r="BJ30129" s="31"/>
      <c r="BK30129" s="31"/>
      <c r="BL30129" s="31"/>
      <c r="BM30129" s="31"/>
    </row>
    <row r="30130" spans="62:65" x14ac:dyDescent="0.25">
      <c r="BJ30130" s="31"/>
      <c r="BK30130" s="31"/>
      <c r="BL30130" s="31"/>
      <c r="BM30130" s="31"/>
    </row>
    <row r="30131" spans="62:65" x14ac:dyDescent="0.25">
      <c r="BJ30131" s="31"/>
      <c r="BK30131" s="31"/>
      <c r="BL30131" s="31"/>
      <c r="BM30131" s="31"/>
    </row>
    <row r="30132" spans="62:65" x14ac:dyDescent="0.25">
      <c r="BJ30132" s="31"/>
      <c r="BK30132" s="31"/>
      <c r="BL30132" s="31"/>
      <c r="BM30132" s="31"/>
    </row>
    <row r="30133" spans="62:65" x14ac:dyDescent="0.25">
      <c r="BJ30133" s="31"/>
      <c r="BK30133" s="31"/>
      <c r="BL30133" s="31"/>
      <c r="BM30133" s="31"/>
    </row>
    <row r="30134" spans="62:65" x14ac:dyDescent="0.25">
      <c r="BJ30134" s="31"/>
      <c r="BK30134" s="31"/>
      <c r="BL30134" s="31"/>
      <c r="BM30134" s="31"/>
    </row>
    <row r="30135" spans="62:65" x14ac:dyDescent="0.25">
      <c r="BJ30135" s="31"/>
      <c r="BK30135" s="31"/>
      <c r="BL30135" s="31"/>
      <c r="BM30135" s="31"/>
    </row>
    <row r="30136" spans="62:65" x14ac:dyDescent="0.25">
      <c r="BJ30136" s="31"/>
      <c r="BK30136" s="31"/>
      <c r="BL30136" s="31"/>
      <c r="BM30136" s="31"/>
    </row>
    <row r="30137" spans="62:65" x14ac:dyDescent="0.25">
      <c r="BJ30137" s="31"/>
      <c r="BK30137" s="31"/>
      <c r="BL30137" s="31"/>
      <c r="BM30137" s="31"/>
    </row>
    <row r="30138" spans="62:65" x14ac:dyDescent="0.25">
      <c r="BJ30138" s="31"/>
      <c r="BK30138" s="31"/>
      <c r="BL30138" s="31"/>
      <c r="BM30138" s="31"/>
    </row>
    <row r="30139" spans="62:65" x14ac:dyDescent="0.25">
      <c r="BJ30139" s="31"/>
      <c r="BK30139" s="31"/>
      <c r="BL30139" s="31"/>
      <c r="BM30139" s="31"/>
    </row>
    <row r="30140" spans="62:65" x14ac:dyDescent="0.25">
      <c r="BJ30140" s="31"/>
      <c r="BK30140" s="31"/>
      <c r="BL30140" s="31"/>
      <c r="BM30140" s="31"/>
    </row>
    <row r="30141" spans="62:65" x14ac:dyDescent="0.25">
      <c r="BJ30141" s="31"/>
      <c r="BK30141" s="31"/>
      <c r="BL30141" s="31"/>
      <c r="BM30141" s="31"/>
    </row>
    <row r="30142" spans="62:65" x14ac:dyDescent="0.25">
      <c r="BJ30142" s="31"/>
      <c r="BK30142" s="31"/>
      <c r="BL30142" s="31"/>
      <c r="BM30142" s="31"/>
    </row>
    <row r="30143" spans="62:65" x14ac:dyDescent="0.25">
      <c r="BJ30143" s="31"/>
      <c r="BK30143" s="31"/>
      <c r="BL30143" s="31"/>
      <c r="BM30143" s="31"/>
    </row>
    <row r="30144" spans="62:65" x14ac:dyDescent="0.25">
      <c r="BJ30144" s="31"/>
      <c r="BK30144" s="31"/>
      <c r="BL30144" s="31"/>
      <c r="BM30144" s="31"/>
    </row>
    <row r="30145" spans="62:65" x14ac:dyDescent="0.25">
      <c r="BJ30145" s="31"/>
      <c r="BK30145" s="31"/>
      <c r="BL30145" s="31"/>
      <c r="BM30145" s="31"/>
    </row>
    <row r="30146" spans="62:65" x14ac:dyDescent="0.25">
      <c r="BJ30146" s="31"/>
      <c r="BK30146" s="31"/>
      <c r="BL30146" s="31"/>
      <c r="BM30146" s="31"/>
    </row>
    <row r="30147" spans="62:65" x14ac:dyDescent="0.25">
      <c r="BJ30147" s="31"/>
      <c r="BK30147" s="31"/>
      <c r="BL30147" s="31"/>
      <c r="BM30147" s="31"/>
    </row>
    <row r="30148" spans="62:65" x14ac:dyDescent="0.25">
      <c r="BJ30148" s="31"/>
      <c r="BK30148" s="31"/>
      <c r="BL30148" s="31"/>
      <c r="BM30148" s="31"/>
    </row>
    <row r="30149" spans="62:65" x14ac:dyDescent="0.25">
      <c r="BJ30149" s="31"/>
      <c r="BK30149" s="31"/>
      <c r="BL30149" s="31"/>
      <c r="BM30149" s="31"/>
    </row>
    <row r="30150" spans="62:65" x14ac:dyDescent="0.25">
      <c r="BJ30150" s="31"/>
      <c r="BK30150" s="31"/>
      <c r="BL30150" s="31"/>
      <c r="BM30150" s="31"/>
    </row>
    <row r="30151" spans="62:65" x14ac:dyDescent="0.25">
      <c r="BJ30151" s="31"/>
      <c r="BK30151" s="31"/>
      <c r="BL30151" s="31"/>
      <c r="BM30151" s="31"/>
    </row>
    <row r="30152" spans="62:65" x14ac:dyDescent="0.25">
      <c r="BJ30152" s="31"/>
      <c r="BK30152" s="31"/>
      <c r="BL30152" s="31"/>
      <c r="BM30152" s="31"/>
    </row>
    <row r="30153" spans="62:65" x14ac:dyDescent="0.25">
      <c r="BJ30153" s="31"/>
      <c r="BK30153" s="31"/>
      <c r="BL30153" s="31"/>
      <c r="BM30153" s="31"/>
    </row>
    <row r="30154" spans="62:65" x14ac:dyDescent="0.25">
      <c r="BJ30154" s="31"/>
      <c r="BK30154" s="31"/>
      <c r="BL30154" s="31"/>
      <c r="BM30154" s="31"/>
    </row>
    <row r="30155" spans="62:65" x14ac:dyDescent="0.25">
      <c r="BJ30155" s="31"/>
      <c r="BK30155" s="31"/>
      <c r="BL30155" s="31"/>
      <c r="BM30155" s="31"/>
    </row>
    <row r="30156" spans="62:65" x14ac:dyDescent="0.25">
      <c r="BJ30156" s="31"/>
      <c r="BK30156" s="31"/>
      <c r="BL30156" s="31"/>
      <c r="BM30156" s="31"/>
    </row>
    <row r="30157" spans="62:65" x14ac:dyDescent="0.25">
      <c r="BJ30157" s="31"/>
      <c r="BK30157" s="31"/>
      <c r="BL30157" s="31"/>
      <c r="BM30157" s="31"/>
    </row>
    <row r="30158" spans="62:65" x14ac:dyDescent="0.25">
      <c r="BJ30158" s="31"/>
      <c r="BK30158" s="31"/>
      <c r="BL30158" s="31"/>
      <c r="BM30158" s="31"/>
    </row>
    <row r="30159" spans="62:65" x14ac:dyDescent="0.25">
      <c r="BJ30159" s="31"/>
      <c r="BK30159" s="31"/>
      <c r="BL30159" s="31"/>
      <c r="BM30159" s="31"/>
    </row>
    <row r="30160" spans="62:65" x14ac:dyDescent="0.25">
      <c r="BJ30160" s="31"/>
      <c r="BK30160" s="31"/>
      <c r="BL30160" s="31"/>
      <c r="BM30160" s="31"/>
    </row>
    <row r="30161" spans="62:65" x14ac:dyDescent="0.25">
      <c r="BJ30161" s="31"/>
      <c r="BK30161" s="31"/>
      <c r="BL30161" s="31"/>
      <c r="BM30161" s="31"/>
    </row>
    <row r="30162" spans="62:65" x14ac:dyDescent="0.25">
      <c r="BJ30162" s="31"/>
      <c r="BK30162" s="31"/>
      <c r="BL30162" s="31"/>
      <c r="BM30162" s="31"/>
    </row>
    <row r="30163" spans="62:65" x14ac:dyDescent="0.25">
      <c r="BJ30163" s="31"/>
      <c r="BK30163" s="31"/>
      <c r="BL30163" s="31"/>
      <c r="BM30163" s="31"/>
    </row>
    <row r="30164" spans="62:65" x14ac:dyDescent="0.25">
      <c r="BJ30164" s="31"/>
      <c r="BK30164" s="31"/>
      <c r="BL30164" s="31"/>
      <c r="BM30164" s="31"/>
    </row>
    <row r="30165" spans="62:65" x14ac:dyDescent="0.25">
      <c r="BJ30165" s="31"/>
      <c r="BK30165" s="31"/>
      <c r="BL30165" s="31"/>
      <c r="BM30165" s="31"/>
    </row>
    <row r="30166" spans="62:65" x14ac:dyDescent="0.25">
      <c r="BJ30166" s="31"/>
      <c r="BK30166" s="31"/>
      <c r="BL30166" s="31"/>
      <c r="BM30166" s="31"/>
    </row>
    <row r="30167" spans="62:65" x14ac:dyDescent="0.25">
      <c r="BJ30167" s="31"/>
      <c r="BK30167" s="31"/>
      <c r="BL30167" s="31"/>
      <c r="BM30167" s="31"/>
    </row>
    <row r="30168" spans="62:65" x14ac:dyDescent="0.25">
      <c r="BJ30168" s="31"/>
      <c r="BK30168" s="31"/>
      <c r="BL30168" s="31"/>
      <c r="BM30168" s="31"/>
    </row>
    <row r="30169" spans="62:65" x14ac:dyDescent="0.25">
      <c r="BJ30169" s="31"/>
      <c r="BK30169" s="31"/>
      <c r="BL30169" s="31"/>
      <c r="BM30169" s="31"/>
    </row>
    <row r="30170" spans="62:65" x14ac:dyDescent="0.25">
      <c r="BJ30170" s="31"/>
      <c r="BK30170" s="31"/>
      <c r="BL30170" s="31"/>
      <c r="BM30170" s="31"/>
    </row>
    <row r="30171" spans="62:65" x14ac:dyDescent="0.25">
      <c r="BJ30171" s="31"/>
      <c r="BK30171" s="31"/>
      <c r="BL30171" s="31"/>
      <c r="BM30171" s="31"/>
    </row>
    <row r="30172" spans="62:65" x14ac:dyDescent="0.25">
      <c r="BJ30172" s="31"/>
      <c r="BK30172" s="31"/>
      <c r="BL30172" s="31"/>
      <c r="BM30172" s="31"/>
    </row>
    <row r="30173" spans="62:65" x14ac:dyDescent="0.25">
      <c r="BJ30173" s="31"/>
      <c r="BK30173" s="31"/>
      <c r="BL30173" s="31"/>
      <c r="BM30173" s="31"/>
    </row>
    <row r="30174" spans="62:65" x14ac:dyDescent="0.25">
      <c r="BJ30174" s="31"/>
      <c r="BK30174" s="31"/>
      <c r="BL30174" s="31"/>
      <c r="BM30174" s="31"/>
    </row>
    <row r="30175" spans="62:65" x14ac:dyDescent="0.25">
      <c r="BJ30175" s="31"/>
      <c r="BK30175" s="31"/>
      <c r="BL30175" s="31"/>
      <c r="BM30175" s="31"/>
    </row>
    <row r="30176" spans="62:65" x14ac:dyDescent="0.25">
      <c r="BJ30176" s="31"/>
      <c r="BK30176" s="31"/>
      <c r="BL30176" s="31"/>
      <c r="BM30176" s="31"/>
    </row>
    <row r="30177" spans="62:65" x14ac:dyDescent="0.25">
      <c r="BJ30177" s="31"/>
      <c r="BK30177" s="31"/>
      <c r="BL30177" s="31"/>
      <c r="BM30177" s="31"/>
    </row>
    <row r="30178" spans="62:65" x14ac:dyDescent="0.25">
      <c r="BJ30178" s="31"/>
      <c r="BK30178" s="31"/>
      <c r="BL30178" s="31"/>
      <c r="BM30178" s="31"/>
    </row>
    <row r="30179" spans="62:65" x14ac:dyDescent="0.25">
      <c r="BJ30179" s="31"/>
      <c r="BK30179" s="31"/>
      <c r="BL30179" s="31"/>
      <c r="BM30179" s="31"/>
    </row>
    <row r="30180" spans="62:65" x14ac:dyDescent="0.25">
      <c r="BJ30180" s="31"/>
      <c r="BK30180" s="31"/>
      <c r="BL30180" s="31"/>
      <c r="BM30180" s="31"/>
    </row>
    <row r="30181" spans="62:65" x14ac:dyDescent="0.25">
      <c r="BJ30181" s="31"/>
      <c r="BK30181" s="31"/>
      <c r="BL30181" s="31"/>
      <c r="BM30181" s="31"/>
    </row>
    <row r="30182" spans="62:65" x14ac:dyDescent="0.25">
      <c r="BJ30182" s="31"/>
      <c r="BK30182" s="31"/>
      <c r="BL30182" s="31"/>
      <c r="BM30182" s="31"/>
    </row>
    <row r="30183" spans="62:65" x14ac:dyDescent="0.25">
      <c r="BJ30183" s="31"/>
      <c r="BK30183" s="31"/>
      <c r="BL30183" s="31"/>
      <c r="BM30183" s="31"/>
    </row>
    <row r="30184" spans="62:65" x14ac:dyDescent="0.25">
      <c r="BJ30184" s="31"/>
      <c r="BK30184" s="31"/>
      <c r="BL30184" s="31"/>
      <c r="BM30184" s="31"/>
    </row>
    <row r="30185" spans="62:65" x14ac:dyDescent="0.25">
      <c r="BJ30185" s="31"/>
      <c r="BK30185" s="31"/>
      <c r="BL30185" s="31"/>
      <c r="BM30185" s="31"/>
    </row>
    <row r="30186" spans="62:65" x14ac:dyDescent="0.25">
      <c r="BJ30186" s="31"/>
      <c r="BK30186" s="31"/>
      <c r="BL30186" s="31"/>
      <c r="BM30186" s="31"/>
    </row>
    <row r="30187" spans="62:65" x14ac:dyDescent="0.25">
      <c r="BJ30187" s="31"/>
      <c r="BK30187" s="31"/>
      <c r="BL30187" s="31"/>
      <c r="BM30187" s="31"/>
    </row>
    <row r="30188" spans="62:65" x14ac:dyDescent="0.25">
      <c r="BJ30188" s="31"/>
      <c r="BK30188" s="31"/>
      <c r="BL30188" s="31"/>
      <c r="BM30188" s="31"/>
    </row>
    <row r="30189" spans="62:65" x14ac:dyDescent="0.25">
      <c r="BJ30189" s="31"/>
      <c r="BK30189" s="31"/>
      <c r="BL30189" s="31"/>
      <c r="BM30189" s="31"/>
    </row>
    <row r="30190" spans="62:65" x14ac:dyDescent="0.25">
      <c r="BJ30190" s="31"/>
      <c r="BK30190" s="31"/>
      <c r="BL30190" s="31"/>
      <c r="BM30190" s="31"/>
    </row>
    <row r="30191" spans="62:65" x14ac:dyDescent="0.25">
      <c r="BJ30191" s="31"/>
      <c r="BK30191" s="31"/>
      <c r="BL30191" s="31"/>
      <c r="BM30191" s="31"/>
    </row>
    <row r="30192" spans="62:65" x14ac:dyDescent="0.25">
      <c r="BJ30192" s="31"/>
      <c r="BK30192" s="31"/>
      <c r="BL30192" s="31"/>
      <c r="BM30192" s="31"/>
    </row>
    <row r="30193" spans="62:65" x14ac:dyDescent="0.25">
      <c r="BJ30193" s="31"/>
      <c r="BK30193" s="31"/>
      <c r="BL30193" s="31"/>
      <c r="BM30193" s="31"/>
    </row>
    <row r="30194" spans="62:65" x14ac:dyDescent="0.25">
      <c r="BJ30194" s="31"/>
      <c r="BK30194" s="31"/>
      <c r="BL30194" s="31"/>
      <c r="BM30194" s="31"/>
    </row>
    <row r="30195" spans="62:65" x14ac:dyDescent="0.25">
      <c r="BJ30195" s="31"/>
      <c r="BK30195" s="31"/>
      <c r="BL30195" s="31"/>
      <c r="BM30195" s="31"/>
    </row>
    <row r="30196" spans="62:65" x14ac:dyDescent="0.25">
      <c r="BJ30196" s="31"/>
      <c r="BK30196" s="31"/>
      <c r="BL30196" s="31"/>
      <c r="BM30196" s="31"/>
    </row>
    <row r="30197" spans="62:65" x14ac:dyDescent="0.25">
      <c r="BJ30197" s="31"/>
      <c r="BK30197" s="31"/>
      <c r="BL30197" s="31"/>
      <c r="BM30197" s="31"/>
    </row>
    <row r="30198" spans="62:65" x14ac:dyDescent="0.25">
      <c r="BJ30198" s="31"/>
      <c r="BK30198" s="31"/>
      <c r="BL30198" s="31"/>
      <c r="BM30198" s="31"/>
    </row>
    <row r="30199" spans="62:65" x14ac:dyDescent="0.25">
      <c r="BJ30199" s="31"/>
      <c r="BK30199" s="31"/>
      <c r="BL30199" s="31"/>
      <c r="BM30199" s="31"/>
    </row>
    <row r="30200" spans="62:65" x14ac:dyDescent="0.25">
      <c r="BJ30200" s="31"/>
      <c r="BK30200" s="31"/>
      <c r="BL30200" s="31"/>
      <c r="BM30200" s="31"/>
    </row>
    <row r="30201" spans="62:65" x14ac:dyDescent="0.25">
      <c r="BJ30201" s="31"/>
      <c r="BK30201" s="31"/>
      <c r="BL30201" s="31"/>
      <c r="BM30201" s="31"/>
    </row>
    <row r="30202" spans="62:65" x14ac:dyDescent="0.25">
      <c r="BJ30202" s="31"/>
      <c r="BK30202" s="31"/>
      <c r="BL30202" s="31"/>
      <c r="BM30202" s="31"/>
    </row>
    <row r="30203" spans="62:65" x14ac:dyDescent="0.25">
      <c r="BJ30203" s="31"/>
      <c r="BK30203" s="31"/>
      <c r="BL30203" s="31"/>
      <c r="BM30203" s="31"/>
    </row>
    <row r="30204" spans="62:65" x14ac:dyDescent="0.25">
      <c r="BJ30204" s="31"/>
      <c r="BK30204" s="31"/>
      <c r="BL30204" s="31"/>
      <c r="BM30204" s="31"/>
    </row>
    <row r="30205" spans="62:65" x14ac:dyDescent="0.25">
      <c r="BJ30205" s="31"/>
      <c r="BK30205" s="31"/>
      <c r="BL30205" s="31"/>
      <c r="BM30205" s="31"/>
    </row>
    <row r="30206" spans="62:65" x14ac:dyDescent="0.25">
      <c r="BJ30206" s="31"/>
      <c r="BK30206" s="31"/>
      <c r="BL30206" s="31"/>
      <c r="BM30206" s="31"/>
    </row>
    <row r="30207" spans="62:65" x14ac:dyDescent="0.25">
      <c r="BJ30207" s="31"/>
      <c r="BK30207" s="31"/>
      <c r="BL30207" s="31"/>
      <c r="BM30207" s="31"/>
    </row>
    <row r="30208" spans="62:65" x14ac:dyDescent="0.25">
      <c r="BJ30208" s="31"/>
      <c r="BK30208" s="31"/>
      <c r="BL30208" s="31"/>
      <c r="BM30208" s="31"/>
    </row>
    <row r="30209" spans="62:65" x14ac:dyDescent="0.25">
      <c r="BJ30209" s="31"/>
      <c r="BK30209" s="31"/>
      <c r="BL30209" s="31"/>
      <c r="BM30209" s="31"/>
    </row>
    <row r="30210" spans="62:65" x14ac:dyDescent="0.25">
      <c r="BJ30210" s="31"/>
      <c r="BK30210" s="31"/>
      <c r="BL30210" s="31"/>
      <c r="BM30210" s="31"/>
    </row>
    <row r="30211" spans="62:65" x14ac:dyDescent="0.25">
      <c r="BJ30211" s="31"/>
      <c r="BK30211" s="31"/>
      <c r="BL30211" s="31"/>
      <c r="BM30211" s="31"/>
    </row>
    <row r="30212" spans="62:65" x14ac:dyDescent="0.25">
      <c r="BJ30212" s="31"/>
      <c r="BK30212" s="31"/>
      <c r="BL30212" s="31"/>
      <c r="BM30212" s="31"/>
    </row>
    <row r="30213" spans="62:65" x14ac:dyDescent="0.25">
      <c r="BJ30213" s="31"/>
      <c r="BK30213" s="31"/>
      <c r="BL30213" s="31"/>
      <c r="BM30213" s="31"/>
    </row>
    <row r="30214" spans="62:65" x14ac:dyDescent="0.25">
      <c r="BJ30214" s="31"/>
      <c r="BK30214" s="31"/>
      <c r="BL30214" s="31"/>
      <c r="BM30214" s="31"/>
    </row>
    <row r="30215" spans="62:65" x14ac:dyDescent="0.25">
      <c r="BJ30215" s="31"/>
      <c r="BK30215" s="31"/>
      <c r="BL30215" s="31"/>
      <c r="BM30215" s="31"/>
    </row>
    <row r="30216" spans="62:65" x14ac:dyDescent="0.25">
      <c r="BJ30216" s="31"/>
      <c r="BK30216" s="31"/>
      <c r="BL30216" s="31"/>
      <c r="BM30216" s="31"/>
    </row>
    <row r="30217" spans="62:65" x14ac:dyDescent="0.25">
      <c r="BJ30217" s="31"/>
      <c r="BK30217" s="31"/>
      <c r="BL30217" s="31"/>
      <c r="BM30217" s="31"/>
    </row>
    <row r="30218" spans="62:65" x14ac:dyDescent="0.25">
      <c r="BJ30218" s="31"/>
      <c r="BK30218" s="31"/>
      <c r="BL30218" s="31"/>
      <c r="BM30218" s="31"/>
    </row>
    <row r="30219" spans="62:65" x14ac:dyDescent="0.25">
      <c r="BJ30219" s="31"/>
      <c r="BK30219" s="31"/>
      <c r="BL30219" s="31"/>
      <c r="BM30219" s="31"/>
    </row>
    <row r="30220" spans="62:65" x14ac:dyDescent="0.25">
      <c r="BJ30220" s="31"/>
      <c r="BK30220" s="31"/>
      <c r="BL30220" s="31"/>
      <c r="BM30220" s="31"/>
    </row>
    <row r="30221" spans="62:65" x14ac:dyDescent="0.25">
      <c r="BJ30221" s="31"/>
      <c r="BK30221" s="31"/>
      <c r="BL30221" s="31"/>
      <c r="BM30221" s="31"/>
    </row>
    <row r="30222" spans="62:65" x14ac:dyDescent="0.25">
      <c r="BJ30222" s="31"/>
      <c r="BK30222" s="31"/>
      <c r="BL30222" s="31"/>
      <c r="BM30222" s="31"/>
    </row>
    <row r="30223" spans="62:65" x14ac:dyDescent="0.25">
      <c r="BJ30223" s="31"/>
      <c r="BK30223" s="31"/>
      <c r="BL30223" s="31"/>
      <c r="BM30223" s="31"/>
    </row>
    <row r="30224" spans="62:65" x14ac:dyDescent="0.25">
      <c r="BJ30224" s="31"/>
      <c r="BK30224" s="31"/>
      <c r="BL30224" s="31"/>
      <c r="BM30224" s="31"/>
    </row>
    <row r="30225" spans="62:65" x14ac:dyDescent="0.25">
      <c r="BJ30225" s="31"/>
      <c r="BK30225" s="31"/>
      <c r="BL30225" s="31"/>
      <c r="BM30225" s="31"/>
    </row>
    <row r="30226" spans="62:65" x14ac:dyDescent="0.25">
      <c r="BJ30226" s="31"/>
      <c r="BK30226" s="31"/>
      <c r="BL30226" s="31"/>
      <c r="BM30226" s="31"/>
    </row>
    <row r="30227" spans="62:65" x14ac:dyDescent="0.25">
      <c r="BJ30227" s="31"/>
      <c r="BK30227" s="31"/>
      <c r="BL30227" s="31"/>
      <c r="BM30227" s="31"/>
    </row>
    <row r="30228" spans="62:65" x14ac:dyDescent="0.25">
      <c r="BJ30228" s="31"/>
      <c r="BK30228" s="31"/>
      <c r="BL30228" s="31"/>
      <c r="BM30228" s="31"/>
    </row>
    <row r="30229" spans="62:65" x14ac:dyDescent="0.25">
      <c r="BJ30229" s="31"/>
      <c r="BK30229" s="31"/>
      <c r="BL30229" s="31"/>
      <c r="BM30229" s="31"/>
    </row>
    <row r="30230" spans="62:65" x14ac:dyDescent="0.25">
      <c r="BJ30230" s="31"/>
      <c r="BK30230" s="31"/>
      <c r="BL30230" s="31"/>
      <c r="BM30230" s="31"/>
    </row>
    <row r="30231" spans="62:65" x14ac:dyDescent="0.25">
      <c r="BJ30231" s="31"/>
      <c r="BK30231" s="31"/>
      <c r="BL30231" s="31"/>
      <c r="BM30231" s="31"/>
    </row>
    <row r="30232" spans="62:65" x14ac:dyDescent="0.25">
      <c r="BJ30232" s="31"/>
      <c r="BK30232" s="31"/>
      <c r="BL30232" s="31"/>
      <c r="BM30232" s="31"/>
    </row>
    <row r="30233" spans="62:65" x14ac:dyDescent="0.25">
      <c r="BJ30233" s="31"/>
      <c r="BK30233" s="31"/>
      <c r="BL30233" s="31"/>
      <c r="BM30233" s="31"/>
    </row>
    <row r="30234" spans="62:65" x14ac:dyDescent="0.25">
      <c r="BJ30234" s="31"/>
      <c r="BK30234" s="31"/>
      <c r="BL30234" s="31"/>
      <c r="BM30234" s="31"/>
    </row>
    <row r="30235" spans="62:65" x14ac:dyDescent="0.25">
      <c r="BJ30235" s="31"/>
      <c r="BK30235" s="31"/>
      <c r="BL30235" s="31"/>
      <c r="BM30235" s="31"/>
    </row>
    <row r="30236" spans="62:65" x14ac:dyDescent="0.25">
      <c r="BJ30236" s="31"/>
      <c r="BK30236" s="31"/>
      <c r="BL30236" s="31"/>
      <c r="BM30236" s="31"/>
    </row>
    <row r="30237" spans="62:65" x14ac:dyDescent="0.25">
      <c r="BJ30237" s="31"/>
      <c r="BK30237" s="31"/>
      <c r="BL30237" s="31"/>
      <c r="BM30237" s="31"/>
    </row>
    <row r="30238" spans="62:65" x14ac:dyDescent="0.25">
      <c r="BJ30238" s="31"/>
      <c r="BK30238" s="31"/>
      <c r="BL30238" s="31"/>
      <c r="BM30238" s="31"/>
    </row>
    <row r="30239" spans="62:65" x14ac:dyDescent="0.25">
      <c r="BJ30239" s="31"/>
      <c r="BK30239" s="31"/>
      <c r="BL30239" s="31"/>
      <c r="BM30239" s="31"/>
    </row>
    <row r="30240" spans="62:65" x14ac:dyDescent="0.25">
      <c r="BJ30240" s="31"/>
      <c r="BK30240" s="31"/>
      <c r="BL30240" s="31"/>
      <c r="BM30240" s="31"/>
    </row>
    <row r="30241" spans="62:65" x14ac:dyDescent="0.25">
      <c r="BJ30241" s="31"/>
      <c r="BK30241" s="31"/>
      <c r="BL30241" s="31"/>
      <c r="BM30241" s="31"/>
    </row>
    <row r="30242" spans="62:65" x14ac:dyDescent="0.25">
      <c r="BJ30242" s="31"/>
      <c r="BK30242" s="31"/>
      <c r="BL30242" s="31"/>
      <c r="BM30242" s="31"/>
    </row>
    <row r="30243" spans="62:65" x14ac:dyDescent="0.25">
      <c r="BJ30243" s="31"/>
      <c r="BK30243" s="31"/>
      <c r="BL30243" s="31"/>
      <c r="BM30243" s="31"/>
    </row>
    <row r="30244" spans="62:65" x14ac:dyDescent="0.25">
      <c r="BJ30244" s="31"/>
      <c r="BK30244" s="31"/>
      <c r="BL30244" s="31"/>
      <c r="BM30244" s="31"/>
    </row>
    <row r="30245" spans="62:65" x14ac:dyDescent="0.25">
      <c r="BJ30245" s="31"/>
      <c r="BK30245" s="31"/>
      <c r="BL30245" s="31"/>
      <c r="BM30245" s="31"/>
    </row>
    <row r="30246" spans="62:65" x14ac:dyDescent="0.25">
      <c r="BJ30246" s="31"/>
      <c r="BK30246" s="31"/>
      <c r="BL30246" s="31"/>
      <c r="BM30246" s="31"/>
    </row>
    <row r="30247" spans="62:65" x14ac:dyDescent="0.25">
      <c r="BJ30247" s="31"/>
      <c r="BK30247" s="31"/>
      <c r="BL30247" s="31"/>
      <c r="BM30247" s="31"/>
    </row>
    <row r="30248" spans="62:65" x14ac:dyDescent="0.25">
      <c r="BJ30248" s="31"/>
      <c r="BK30248" s="31"/>
      <c r="BL30248" s="31"/>
      <c r="BM30248" s="31"/>
    </row>
    <row r="30249" spans="62:65" x14ac:dyDescent="0.25">
      <c r="BJ30249" s="31"/>
      <c r="BK30249" s="31"/>
      <c r="BL30249" s="31"/>
      <c r="BM30249" s="31"/>
    </row>
    <row r="30250" spans="62:65" x14ac:dyDescent="0.25">
      <c r="BJ30250" s="31"/>
      <c r="BK30250" s="31"/>
      <c r="BL30250" s="31"/>
      <c r="BM30250" s="31"/>
    </row>
    <row r="30251" spans="62:65" x14ac:dyDescent="0.25">
      <c r="BJ30251" s="31"/>
      <c r="BK30251" s="31"/>
      <c r="BL30251" s="31"/>
      <c r="BM30251" s="31"/>
    </row>
    <row r="30252" spans="62:65" x14ac:dyDescent="0.25">
      <c r="BJ30252" s="31"/>
      <c r="BK30252" s="31"/>
      <c r="BL30252" s="31"/>
      <c r="BM30252" s="31"/>
    </row>
    <row r="30253" spans="62:65" x14ac:dyDescent="0.25">
      <c r="BJ30253" s="31"/>
      <c r="BK30253" s="31"/>
      <c r="BL30253" s="31"/>
      <c r="BM30253" s="31"/>
    </row>
    <row r="30254" spans="62:65" x14ac:dyDescent="0.25">
      <c r="BJ30254" s="31"/>
      <c r="BK30254" s="31"/>
      <c r="BL30254" s="31"/>
      <c r="BM30254" s="31"/>
    </row>
    <row r="30255" spans="62:65" x14ac:dyDescent="0.25">
      <c r="BJ30255" s="31"/>
      <c r="BK30255" s="31"/>
      <c r="BL30255" s="31"/>
      <c r="BM30255" s="31"/>
    </row>
    <row r="30256" spans="62:65" x14ac:dyDescent="0.25">
      <c r="BJ30256" s="31"/>
      <c r="BK30256" s="31"/>
      <c r="BL30256" s="31"/>
      <c r="BM30256" s="31"/>
    </row>
    <row r="30257" spans="62:65" x14ac:dyDescent="0.25">
      <c r="BJ30257" s="31"/>
      <c r="BK30257" s="31"/>
      <c r="BL30257" s="31"/>
      <c r="BM30257" s="31"/>
    </row>
    <row r="30258" spans="62:65" x14ac:dyDescent="0.25">
      <c r="BJ30258" s="31"/>
      <c r="BK30258" s="31"/>
      <c r="BL30258" s="31"/>
      <c r="BM30258" s="31"/>
    </row>
    <row r="30259" spans="62:65" x14ac:dyDescent="0.25">
      <c r="BJ30259" s="31"/>
      <c r="BK30259" s="31"/>
      <c r="BL30259" s="31"/>
      <c r="BM30259" s="31"/>
    </row>
    <row r="30260" spans="62:65" x14ac:dyDescent="0.25">
      <c r="BJ30260" s="31"/>
      <c r="BK30260" s="31"/>
      <c r="BL30260" s="31"/>
      <c r="BM30260" s="31"/>
    </row>
    <row r="30261" spans="62:65" x14ac:dyDescent="0.25">
      <c r="BJ30261" s="31"/>
      <c r="BK30261" s="31"/>
      <c r="BL30261" s="31"/>
      <c r="BM30261" s="31"/>
    </row>
    <row r="30262" spans="62:65" x14ac:dyDescent="0.25">
      <c r="BJ30262" s="31"/>
      <c r="BK30262" s="31"/>
      <c r="BL30262" s="31"/>
      <c r="BM30262" s="31"/>
    </row>
    <row r="30263" spans="62:65" x14ac:dyDescent="0.25">
      <c r="BJ30263" s="31"/>
      <c r="BK30263" s="31"/>
      <c r="BL30263" s="31"/>
      <c r="BM30263" s="31"/>
    </row>
    <row r="30264" spans="62:65" x14ac:dyDescent="0.25">
      <c r="BJ30264" s="31"/>
      <c r="BK30264" s="31"/>
      <c r="BL30264" s="31"/>
      <c r="BM30264" s="31"/>
    </row>
    <row r="30265" spans="62:65" x14ac:dyDescent="0.25">
      <c r="BJ30265" s="31"/>
      <c r="BK30265" s="31"/>
      <c r="BL30265" s="31"/>
      <c r="BM30265" s="31"/>
    </row>
    <row r="30266" spans="62:65" x14ac:dyDescent="0.25">
      <c r="BJ30266" s="31"/>
      <c r="BK30266" s="31"/>
      <c r="BL30266" s="31"/>
      <c r="BM30266" s="31"/>
    </row>
    <row r="30267" spans="62:65" x14ac:dyDescent="0.25">
      <c r="BJ30267" s="31"/>
      <c r="BK30267" s="31"/>
      <c r="BL30267" s="31"/>
      <c r="BM30267" s="31"/>
    </row>
    <row r="30268" spans="62:65" x14ac:dyDescent="0.25">
      <c r="BJ30268" s="31"/>
      <c r="BK30268" s="31"/>
      <c r="BL30268" s="31"/>
      <c r="BM30268" s="31"/>
    </row>
    <row r="30269" spans="62:65" x14ac:dyDescent="0.25">
      <c r="BJ30269" s="31"/>
      <c r="BK30269" s="31"/>
      <c r="BL30269" s="31"/>
      <c r="BM30269" s="31"/>
    </row>
    <row r="30270" spans="62:65" x14ac:dyDescent="0.25">
      <c r="BJ30270" s="31"/>
      <c r="BK30270" s="31"/>
      <c r="BL30270" s="31"/>
      <c r="BM30270" s="31"/>
    </row>
    <row r="30271" spans="62:65" x14ac:dyDescent="0.25">
      <c r="BJ30271" s="31"/>
      <c r="BK30271" s="31"/>
      <c r="BL30271" s="31"/>
      <c r="BM30271" s="31"/>
    </row>
    <row r="30272" spans="62:65" x14ac:dyDescent="0.25">
      <c r="BJ30272" s="31"/>
      <c r="BK30272" s="31"/>
      <c r="BL30272" s="31"/>
      <c r="BM30272" s="31"/>
    </row>
    <row r="30273" spans="62:65" x14ac:dyDescent="0.25">
      <c r="BJ30273" s="31"/>
      <c r="BK30273" s="31"/>
      <c r="BL30273" s="31"/>
      <c r="BM30273" s="31"/>
    </row>
    <row r="30274" spans="62:65" x14ac:dyDescent="0.25">
      <c r="BJ30274" s="31"/>
      <c r="BK30274" s="31"/>
      <c r="BL30274" s="31"/>
      <c r="BM30274" s="31"/>
    </row>
    <row r="30275" spans="62:65" x14ac:dyDescent="0.25">
      <c r="BJ30275" s="31"/>
      <c r="BK30275" s="31"/>
      <c r="BL30275" s="31"/>
      <c r="BM30275" s="31"/>
    </row>
    <row r="30276" spans="62:65" x14ac:dyDescent="0.25">
      <c r="BJ30276" s="31"/>
      <c r="BK30276" s="31"/>
      <c r="BL30276" s="31"/>
      <c r="BM30276" s="31"/>
    </row>
    <row r="30277" spans="62:65" x14ac:dyDescent="0.25">
      <c r="BJ30277" s="31"/>
      <c r="BK30277" s="31"/>
      <c r="BL30277" s="31"/>
      <c r="BM30277" s="31"/>
    </row>
    <row r="30278" spans="62:65" x14ac:dyDescent="0.25">
      <c r="BJ30278" s="31"/>
      <c r="BK30278" s="31"/>
      <c r="BL30278" s="31"/>
      <c r="BM30278" s="31"/>
    </row>
    <row r="30279" spans="62:65" x14ac:dyDescent="0.25">
      <c r="BJ30279" s="31"/>
      <c r="BK30279" s="31"/>
      <c r="BL30279" s="31"/>
      <c r="BM30279" s="31"/>
    </row>
    <row r="30280" spans="62:65" x14ac:dyDescent="0.25">
      <c r="BJ30280" s="31"/>
      <c r="BK30280" s="31"/>
      <c r="BL30280" s="31"/>
      <c r="BM30280" s="31"/>
    </row>
    <row r="30281" spans="62:65" x14ac:dyDescent="0.25">
      <c r="BJ30281" s="31"/>
      <c r="BK30281" s="31"/>
      <c r="BL30281" s="31"/>
      <c r="BM30281" s="31"/>
    </row>
    <row r="30282" spans="62:65" x14ac:dyDescent="0.25">
      <c r="BJ30282" s="31"/>
      <c r="BK30282" s="31"/>
      <c r="BL30282" s="31"/>
      <c r="BM30282" s="31"/>
    </row>
    <row r="30283" spans="62:65" x14ac:dyDescent="0.25">
      <c r="BJ30283" s="31"/>
      <c r="BK30283" s="31"/>
      <c r="BL30283" s="31"/>
      <c r="BM30283" s="31"/>
    </row>
    <row r="30284" spans="62:65" x14ac:dyDescent="0.25">
      <c r="BJ30284" s="31"/>
      <c r="BK30284" s="31"/>
      <c r="BL30284" s="31"/>
      <c r="BM30284" s="31"/>
    </row>
    <row r="30285" spans="62:65" x14ac:dyDescent="0.25">
      <c r="BJ30285" s="31"/>
      <c r="BK30285" s="31"/>
      <c r="BL30285" s="31"/>
      <c r="BM30285" s="31"/>
    </row>
    <row r="30286" spans="62:65" x14ac:dyDescent="0.25">
      <c r="BJ30286" s="31"/>
      <c r="BK30286" s="31"/>
      <c r="BL30286" s="31"/>
      <c r="BM30286" s="31"/>
    </row>
    <row r="30287" spans="62:65" x14ac:dyDescent="0.25">
      <c r="BJ30287" s="31"/>
      <c r="BK30287" s="31"/>
      <c r="BL30287" s="31"/>
      <c r="BM30287" s="31"/>
    </row>
    <row r="30288" spans="62:65" x14ac:dyDescent="0.25">
      <c r="BJ30288" s="31"/>
      <c r="BK30288" s="31"/>
      <c r="BL30288" s="31"/>
      <c r="BM30288" s="31"/>
    </row>
    <row r="30289" spans="62:65" x14ac:dyDescent="0.25">
      <c r="BJ30289" s="31"/>
      <c r="BK30289" s="31"/>
      <c r="BL30289" s="31"/>
      <c r="BM30289" s="31"/>
    </row>
    <row r="30290" spans="62:65" x14ac:dyDescent="0.25">
      <c r="BJ30290" s="31"/>
      <c r="BK30290" s="31"/>
      <c r="BL30290" s="31"/>
      <c r="BM30290" s="31"/>
    </row>
    <row r="30291" spans="62:65" x14ac:dyDescent="0.25">
      <c r="BJ30291" s="31"/>
      <c r="BK30291" s="31"/>
      <c r="BL30291" s="31"/>
      <c r="BM30291" s="31"/>
    </row>
    <row r="30292" spans="62:65" x14ac:dyDescent="0.25">
      <c r="BJ30292" s="31"/>
      <c r="BK30292" s="31"/>
      <c r="BL30292" s="31"/>
      <c r="BM30292" s="31"/>
    </row>
    <row r="30293" spans="62:65" x14ac:dyDescent="0.25">
      <c r="BJ30293" s="31"/>
      <c r="BK30293" s="31"/>
      <c r="BL30293" s="31"/>
      <c r="BM30293" s="31"/>
    </row>
    <row r="30294" spans="62:65" x14ac:dyDescent="0.25">
      <c r="BJ30294" s="31"/>
      <c r="BK30294" s="31"/>
      <c r="BL30294" s="31"/>
      <c r="BM30294" s="31"/>
    </row>
    <row r="30295" spans="62:65" x14ac:dyDescent="0.25">
      <c r="BJ30295" s="31"/>
      <c r="BK30295" s="31"/>
      <c r="BL30295" s="31"/>
      <c r="BM30295" s="31"/>
    </row>
    <row r="30296" spans="62:65" x14ac:dyDescent="0.25">
      <c r="BJ30296" s="31"/>
      <c r="BK30296" s="31"/>
      <c r="BL30296" s="31"/>
      <c r="BM30296" s="31"/>
    </row>
    <row r="30297" spans="62:65" x14ac:dyDescent="0.25">
      <c r="BJ30297" s="31"/>
      <c r="BK30297" s="31"/>
      <c r="BL30297" s="31"/>
      <c r="BM30297" s="31"/>
    </row>
    <row r="30298" spans="62:65" x14ac:dyDescent="0.25">
      <c r="BJ30298" s="31"/>
      <c r="BK30298" s="31"/>
      <c r="BL30298" s="31"/>
      <c r="BM30298" s="31"/>
    </row>
    <row r="30299" spans="62:65" x14ac:dyDescent="0.25">
      <c r="BJ30299" s="31"/>
      <c r="BK30299" s="31"/>
      <c r="BL30299" s="31"/>
      <c r="BM30299" s="31"/>
    </row>
    <row r="30300" spans="62:65" x14ac:dyDescent="0.25">
      <c r="BJ30300" s="31"/>
      <c r="BK30300" s="31"/>
      <c r="BL30300" s="31"/>
      <c r="BM30300" s="31"/>
    </row>
    <row r="30301" spans="62:65" x14ac:dyDescent="0.25">
      <c r="BJ30301" s="31"/>
      <c r="BK30301" s="31"/>
      <c r="BL30301" s="31"/>
      <c r="BM30301" s="31"/>
    </row>
    <row r="30302" spans="62:65" x14ac:dyDescent="0.25">
      <c r="BJ30302" s="31"/>
      <c r="BK30302" s="31"/>
      <c r="BL30302" s="31"/>
      <c r="BM30302" s="31"/>
    </row>
    <row r="30303" spans="62:65" x14ac:dyDescent="0.25">
      <c r="BJ30303" s="31"/>
      <c r="BK30303" s="31"/>
      <c r="BL30303" s="31"/>
      <c r="BM30303" s="31"/>
    </row>
    <row r="30304" spans="62:65" x14ac:dyDescent="0.25">
      <c r="BJ30304" s="31"/>
      <c r="BK30304" s="31"/>
      <c r="BL30304" s="31"/>
      <c r="BM30304" s="31"/>
    </row>
    <row r="30305" spans="62:65" x14ac:dyDescent="0.25">
      <c r="BJ30305" s="31"/>
      <c r="BK30305" s="31"/>
      <c r="BL30305" s="31"/>
      <c r="BM30305" s="31"/>
    </row>
    <row r="30306" spans="62:65" x14ac:dyDescent="0.25">
      <c r="BJ30306" s="31"/>
      <c r="BK30306" s="31"/>
      <c r="BL30306" s="31"/>
      <c r="BM30306" s="31"/>
    </row>
    <row r="30307" spans="62:65" x14ac:dyDescent="0.25">
      <c r="BJ30307" s="31"/>
      <c r="BK30307" s="31"/>
      <c r="BL30307" s="31"/>
      <c r="BM30307" s="31"/>
    </row>
    <row r="30308" spans="62:65" x14ac:dyDescent="0.25">
      <c r="BJ30308" s="31"/>
      <c r="BK30308" s="31"/>
      <c r="BL30308" s="31"/>
      <c r="BM30308" s="31"/>
    </row>
    <row r="30309" spans="62:65" x14ac:dyDescent="0.25">
      <c r="BJ30309" s="31"/>
      <c r="BK30309" s="31"/>
      <c r="BL30309" s="31"/>
      <c r="BM30309" s="31"/>
    </row>
    <row r="30310" spans="62:65" x14ac:dyDescent="0.25">
      <c r="BJ30310" s="31"/>
      <c r="BK30310" s="31"/>
      <c r="BL30310" s="31"/>
      <c r="BM30310" s="31"/>
    </row>
    <row r="30311" spans="62:65" x14ac:dyDescent="0.25">
      <c r="BJ30311" s="31"/>
      <c r="BK30311" s="31"/>
      <c r="BL30311" s="31"/>
      <c r="BM30311" s="31"/>
    </row>
    <row r="30312" spans="62:65" x14ac:dyDescent="0.25">
      <c r="BJ30312" s="31"/>
      <c r="BK30312" s="31"/>
      <c r="BL30312" s="31"/>
      <c r="BM30312" s="31"/>
    </row>
    <row r="30313" spans="62:65" x14ac:dyDescent="0.25">
      <c r="BJ30313" s="31"/>
      <c r="BK30313" s="31"/>
      <c r="BL30313" s="31"/>
      <c r="BM30313" s="31"/>
    </row>
    <row r="30314" spans="62:65" x14ac:dyDescent="0.25">
      <c r="BJ30314" s="31"/>
      <c r="BK30314" s="31"/>
      <c r="BL30314" s="31"/>
      <c r="BM30314" s="31"/>
    </row>
    <row r="30315" spans="62:65" x14ac:dyDescent="0.25">
      <c r="BJ30315" s="31"/>
      <c r="BK30315" s="31"/>
      <c r="BL30315" s="31"/>
      <c r="BM30315" s="31"/>
    </row>
    <row r="30316" spans="62:65" x14ac:dyDescent="0.25">
      <c r="BJ30316" s="31"/>
      <c r="BK30316" s="31"/>
      <c r="BL30316" s="31"/>
      <c r="BM30316" s="31"/>
    </row>
    <row r="30317" spans="62:65" x14ac:dyDescent="0.25">
      <c r="BJ30317" s="31"/>
      <c r="BK30317" s="31"/>
      <c r="BL30317" s="31"/>
      <c r="BM30317" s="31"/>
    </row>
    <row r="30318" spans="62:65" x14ac:dyDescent="0.25">
      <c r="BJ30318" s="31"/>
      <c r="BK30318" s="31"/>
      <c r="BL30318" s="31"/>
      <c r="BM30318" s="31"/>
    </row>
    <row r="30319" spans="62:65" x14ac:dyDescent="0.25">
      <c r="BJ30319" s="31"/>
      <c r="BK30319" s="31"/>
      <c r="BL30319" s="31"/>
      <c r="BM30319" s="31"/>
    </row>
    <row r="30320" spans="62:65" x14ac:dyDescent="0.25">
      <c r="BJ30320" s="31"/>
      <c r="BK30320" s="31"/>
      <c r="BL30320" s="31"/>
      <c r="BM30320" s="31"/>
    </row>
    <row r="30321" spans="62:65" x14ac:dyDescent="0.25">
      <c r="BJ30321" s="31"/>
      <c r="BK30321" s="31"/>
      <c r="BL30321" s="31"/>
      <c r="BM30321" s="31"/>
    </row>
    <row r="30322" spans="62:65" x14ac:dyDescent="0.25">
      <c r="BJ30322" s="31"/>
      <c r="BK30322" s="31"/>
      <c r="BL30322" s="31"/>
      <c r="BM30322" s="31"/>
    </row>
    <row r="30323" spans="62:65" x14ac:dyDescent="0.25">
      <c r="BJ30323" s="31"/>
      <c r="BK30323" s="31"/>
      <c r="BL30323" s="31"/>
      <c r="BM30323" s="31"/>
    </row>
    <row r="30324" spans="62:65" x14ac:dyDescent="0.25">
      <c r="BJ30324" s="31"/>
      <c r="BK30324" s="31"/>
      <c r="BL30324" s="31"/>
      <c r="BM30324" s="31"/>
    </row>
    <row r="30325" spans="62:65" x14ac:dyDescent="0.25">
      <c r="BJ30325" s="31"/>
      <c r="BK30325" s="31"/>
      <c r="BL30325" s="31"/>
      <c r="BM30325" s="31"/>
    </row>
    <row r="30326" spans="62:65" x14ac:dyDescent="0.25">
      <c r="BJ30326" s="31"/>
      <c r="BK30326" s="31"/>
      <c r="BL30326" s="31"/>
      <c r="BM30326" s="31"/>
    </row>
    <row r="30327" spans="62:65" x14ac:dyDescent="0.25">
      <c r="BJ30327" s="31"/>
      <c r="BK30327" s="31"/>
      <c r="BL30327" s="31"/>
      <c r="BM30327" s="31"/>
    </row>
    <row r="30328" spans="62:65" x14ac:dyDescent="0.25">
      <c r="BJ30328" s="31"/>
      <c r="BK30328" s="31"/>
      <c r="BL30328" s="31"/>
      <c r="BM30328" s="31"/>
    </row>
    <row r="30329" spans="62:65" x14ac:dyDescent="0.25">
      <c r="BJ30329" s="31"/>
      <c r="BK30329" s="31"/>
      <c r="BL30329" s="31"/>
      <c r="BM30329" s="31"/>
    </row>
    <row r="30330" spans="62:65" x14ac:dyDescent="0.25">
      <c r="BJ30330" s="31"/>
      <c r="BK30330" s="31"/>
      <c r="BL30330" s="31"/>
      <c r="BM30330" s="31"/>
    </row>
    <row r="30331" spans="62:65" x14ac:dyDescent="0.25">
      <c r="BJ30331" s="31"/>
      <c r="BK30331" s="31"/>
      <c r="BL30331" s="31"/>
      <c r="BM30331" s="31"/>
    </row>
    <row r="30332" spans="62:65" x14ac:dyDescent="0.25">
      <c r="BJ30332" s="31"/>
      <c r="BK30332" s="31"/>
      <c r="BL30332" s="31"/>
      <c r="BM30332" s="31"/>
    </row>
    <row r="30333" spans="62:65" x14ac:dyDescent="0.25">
      <c r="BJ30333" s="31"/>
      <c r="BK30333" s="31"/>
      <c r="BL30333" s="31"/>
      <c r="BM30333" s="31"/>
    </row>
    <row r="30334" spans="62:65" x14ac:dyDescent="0.25">
      <c r="BJ30334" s="31"/>
      <c r="BK30334" s="31"/>
      <c r="BL30334" s="31"/>
      <c r="BM30334" s="31"/>
    </row>
    <row r="30335" spans="62:65" x14ac:dyDescent="0.25">
      <c r="BJ30335" s="31"/>
      <c r="BK30335" s="31"/>
      <c r="BL30335" s="31"/>
      <c r="BM30335" s="31"/>
    </row>
    <row r="30336" spans="62:65" x14ac:dyDescent="0.25">
      <c r="BJ30336" s="31"/>
      <c r="BK30336" s="31"/>
      <c r="BL30336" s="31"/>
      <c r="BM30336" s="31"/>
    </row>
    <row r="30337" spans="62:65" x14ac:dyDescent="0.25">
      <c r="BJ30337" s="31"/>
      <c r="BK30337" s="31"/>
      <c r="BL30337" s="31"/>
      <c r="BM30337" s="31"/>
    </row>
    <row r="30338" spans="62:65" x14ac:dyDescent="0.25">
      <c r="BJ30338" s="31"/>
      <c r="BK30338" s="31"/>
      <c r="BL30338" s="31"/>
      <c r="BM30338" s="31"/>
    </row>
    <row r="30339" spans="62:65" x14ac:dyDescent="0.25">
      <c r="BJ30339" s="31"/>
      <c r="BK30339" s="31"/>
      <c r="BL30339" s="31"/>
      <c r="BM30339" s="31"/>
    </row>
    <row r="30340" spans="62:65" x14ac:dyDescent="0.25">
      <c r="BJ30340" s="31"/>
      <c r="BK30340" s="31"/>
      <c r="BL30340" s="31"/>
      <c r="BM30340" s="31"/>
    </row>
    <row r="30341" spans="62:65" x14ac:dyDescent="0.25">
      <c r="BJ30341" s="31"/>
      <c r="BK30341" s="31"/>
      <c r="BL30341" s="31"/>
      <c r="BM30341" s="31"/>
    </row>
    <row r="30342" spans="62:65" x14ac:dyDescent="0.25">
      <c r="BJ30342" s="31"/>
      <c r="BK30342" s="31"/>
      <c r="BL30342" s="31"/>
      <c r="BM30342" s="31"/>
    </row>
    <row r="30343" spans="62:65" x14ac:dyDescent="0.25">
      <c r="BJ30343" s="31"/>
      <c r="BK30343" s="31"/>
      <c r="BL30343" s="31"/>
      <c r="BM30343" s="31"/>
    </row>
    <row r="30344" spans="62:65" x14ac:dyDescent="0.25">
      <c r="BJ30344" s="31"/>
      <c r="BK30344" s="31"/>
      <c r="BL30344" s="31"/>
      <c r="BM30344" s="31"/>
    </row>
    <row r="30345" spans="62:65" x14ac:dyDescent="0.25">
      <c r="BJ30345" s="31"/>
      <c r="BK30345" s="31"/>
      <c r="BL30345" s="31"/>
      <c r="BM30345" s="31"/>
    </row>
    <row r="30346" spans="62:65" x14ac:dyDescent="0.25">
      <c r="BJ30346" s="31"/>
      <c r="BK30346" s="31"/>
      <c r="BL30346" s="31"/>
      <c r="BM30346" s="31"/>
    </row>
    <row r="30347" spans="62:65" x14ac:dyDescent="0.25">
      <c r="BJ30347" s="31"/>
      <c r="BK30347" s="31"/>
      <c r="BL30347" s="31"/>
      <c r="BM30347" s="31"/>
    </row>
    <row r="30348" spans="62:65" x14ac:dyDescent="0.25">
      <c r="BJ30348" s="31"/>
      <c r="BK30348" s="31"/>
      <c r="BL30348" s="31"/>
      <c r="BM30348" s="31"/>
    </row>
    <row r="30349" spans="62:65" x14ac:dyDescent="0.25">
      <c r="BJ30349" s="31"/>
      <c r="BK30349" s="31"/>
      <c r="BL30349" s="31"/>
      <c r="BM30349" s="31"/>
    </row>
    <row r="30350" spans="62:65" x14ac:dyDescent="0.25">
      <c r="BJ30350" s="31"/>
      <c r="BK30350" s="31"/>
      <c r="BL30350" s="31"/>
      <c r="BM30350" s="31"/>
    </row>
    <row r="30351" spans="62:65" x14ac:dyDescent="0.25">
      <c r="BJ30351" s="31"/>
      <c r="BK30351" s="31"/>
      <c r="BL30351" s="31"/>
      <c r="BM30351" s="31"/>
    </row>
    <row r="30352" spans="62:65" x14ac:dyDescent="0.25">
      <c r="BJ30352" s="31"/>
      <c r="BK30352" s="31"/>
      <c r="BL30352" s="31"/>
      <c r="BM30352" s="31"/>
    </row>
    <row r="30353" spans="62:65" x14ac:dyDescent="0.25">
      <c r="BJ30353" s="31"/>
      <c r="BK30353" s="31"/>
      <c r="BL30353" s="31"/>
      <c r="BM30353" s="31"/>
    </row>
    <row r="30354" spans="62:65" x14ac:dyDescent="0.25">
      <c r="BJ30354" s="31"/>
      <c r="BK30354" s="31"/>
      <c r="BL30354" s="31"/>
      <c r="BM30354" s="31"/>
    </row>
    <row r="30355" spans="62:65" x14ac:dyDescent="0.25">
      <c r="BJ30355" s="31"/>
      <c r="BK30355" s="31"/>
      <c r="BL30355" s="31"/>
      <c r="BM30355" s="31"/>
    </row>
    <row r="30356" spans="62:65" x14ac:dyDescent="0.25">
      <c r="BJ30356" s="31"/>
      <c r="BK30356" s="31"/>
      <c r="BL30356" s="31"/>
      <c r="BM30356" s="31"/>
    </row>
    <row r="30357" spans="62:65" x14ac:dyDescent="0.25">
      <c r="BJ30357" s="31"/>
      <c r="BK30357" s="31"/>
      <c r="BL30357" s="31"/>
      <c r="BM30357" s="31"/>
    </row>
    <row r="30358" spans="62:65" x14ac:dyDescent="0.25">
      <c r="BJ30358" s="31"/>
      <c r="BK30358" s="31"/>
      <c r="BL30358" s="31"/>
      <c r="BM30358" s="31"/>
    </row>
    <row r="30359" spans="62:65" x14ac:dyDescent="0.25">
      <c r="BJ30359" s="31"/>
      <c r="BK30359" s="31"/>
      <c r="BL30359" s="31"/>
      <c r="BM30359" s="31"/>
    </row>
    <row r="30360" spans="62:65" x14ac:dyDescent="0.25">
      <c r="BJ30360" s="31"/>
      <c r="BK30360" s="31"/>
      <c r="BL30360" s="31"/>
      <c r="BM30360" s="31"/>
    </row>
    <row r="30361" spans="62:65" x14ac:dyDescent="0.25">
      <c r="BJ30361" s="31"/>
      <c r="BK30361" s="31"/>
      <c r="BL30361" s="31"/>
      <c r="BM30361" s="31"/>
    </row>
    <row r="30362" spans="62:65" x14ac:dyDescent="0.25">
      <c r="BJ30362" s="31"/>
      <c r="BK30362" s="31"/>
      <c r="BL30362" s="31"/>
      <c r="BM30362" s="31"/>
    </row>
    <row r="30363" spans="62:65" x14ac:dyDescent="0.25">
      <c r="BJ30363" s="31"/>
      <c r="BK30363" s="31"/>
      <c r="BL30363" s="31"/>
      <c r="BM30363" s="31"/>
    </row>
    <row r="30364" spans="62:65" x14ac:dyDescent="0.25">
      <c r="BJ30364" s="31"/>
      <c r="BK30364" s="31"/>
      <c r="BL30364" s="31"/>
      <c r="BM30364" s="31"/>
    </row>
    <row r="30365" spans="62:65" x14ac:dyDescent="0.25">
      <c r="BJ30365" s="31"/>
      <c r="BK30365" s="31"/>
      <c r="BL30365" s="31"/>
      <c r="BM30365" s="31"/>
    </row>
    <row r="30366" spans="62:65" x14ac:dyDescent="0.25">
      <c r="BJ30366" s="31"/>
      <c r="BK30366" s="31"/>
      <c r="BL30366" s="31"/>
      <c r="BM30366" s="31"/>
    </row>
    <row r="30367" spans="62:65" x14ac:dyDescent="0.25">
      <c r="BJ30367" s="31"/>
      <c r="BK30367" s="31"/>
      <c r="BL30367" s="31"/>
      <c r="BM30367" s="31"/>
    </row>
    <row r="30368" spans="62:65" x14ac:dyDescent="0.25">
      <c r="BJ30368" s="31"/>
      <c r="BK30368" s="31"/>
      <c r="BL30368" s="31"/>
      <c r="BM30368" s="31"/>
    </row>
    <row r="30369" spans="62:65" x14ac:dyDescent="0.25">
      <c r="BJ30369" s="31"/>
      <c r="BK30369" s="31"/>
      <c r="BL30369" s="31"/>
      <c r="BM30369" s="31"/>
    </row>
    <row r="30370" spans="62:65" x14ac:dyDescent="0.25">
      <c r="BJ30370" s="31"/>
      <c r="BK30370" s="31"/>
      <c r="BL30370" s="31"/>
      <c r="BM30370" s="31"/>
    </row>
    <row r="30371" spans="62:65" x14ac:dyDescent="0.25">
      <c r="BJ30371" s="31"/>
      <c r="BK30371" s="31"/>
      <c r="BL30371" s="31"/>
      <c r="BM30371" s="31"/>
    </row>
    <row r="30372" spans="62:65" x14ac:dyDescent="0.25">
      <c r="BJ30372" s="31"/>
      <c r="BK30372" s="31"/>
      <c r="BL30372" s="31"/>
      <c r="BM30372" s="31"/>
    </row>
    <row r="30373" spans="62:65" x14ac:dyDescent="0.25">
      <c r="BJ30373" s="31"/>
      <c r="BK30373" s="31"/>
      <c r="BL30373" s="31"/>
      <c r="BM30373" s="31"/>
    </row>
    <row r="30374" spans="62:65" x14ac:dyDescent="0.25">
      <c r="BJ30374" s="31"/>
      <c r="BK30374" s="31"/>
      <c r="BL30374" s="31"/>
      <c r="BM30374" s="31"/>
    </row>
    <row r="30375" spans="62:65" x14ac:dyDescent="0.25">
      <c r="BJ30375" s="31"/>
      <c r="BK30375" s="31"/>
      <c r="BL30375" s="31"/>
      <c r="BM30375" s="31"/>
    </row>
    <row r="30376" spans="62:65" x14ac:dyDescent="0.25">
      <c r="BJ30376" s="31"/>
      <c r="BK30376" s="31"/>
      <c r="BL30376" s="31"/>
      <c r="BM30376" s="31"/>
    </row>
    <row r="30377" spans="62:65" x14ac:dyDescent="0.25">
      <c r="BJ30377" s="31"/>
      <c r="BK30377" s="31"/>
      <c r="BL30377" s="31"/>
      <c r="BM30377" s="31"/>
    </row>
    <row r="30378" spans="62:65" x14ac:dyDescent="0.25">
      <c r="BJ30378" s="31"/>
      <c r="BK30378" s="31"/>
      <c r="BL30378" s="31"/>
      <c r="BM30378" s="31"/>
    </row>
    <row r="30379" spans="62:65" x14ac:dyDescent="0.25">
      <c r="BJ30379" s="31"/>
      <c r="BK30379" s="31"/>
      <c r="BL30379" s="31"/>
      <c r="BM30379" s="31"/>
    </row>
    <row r="30380" spans="62:65" x14ac:dyDescent="0.25">
      <c r="BJ30380" s="31"/>
      <c r="BK30380" s="31"/>
      <c r="BL30380" s="31"/>
      <c r="BM30380" s="31"/>
    </row>
    <row r="30381" spans="62:65" x14ac:dyDescent="0.25">
      <c r="BJ30381" s="31"/>
      <c r="BK30381" s="31"/>
      <c r="BL30381" s="31"/>
      <c r="BM30381" s="31"/>
    </row>
    <row r="30382" spans="62:65" x14ac:dyDescent="0.25">
      <c r="BJ30382" s="31"/>
      <c r="BK30382" s="31"/>
      <c r="BL30382" s="31"/>
      <c r="BM30382" s="31"/>
    </row>
    <row r="30383" spans="62:65" x14ac:dyDescent="0.25">
      <c r="BJ30383" s="31"/>
      <c r="BK30383" s="31"/>
      <c r="BL30383" s="31"/>
      <c r="BM30383" s="31"/>
    </row>
    <row r="30384" spans="62:65" x14ac:dyDescent="0.25">
      <c r="BJ30384" s="31"/>
      <c r="BK30384" s="31"/>
      <c r="BL30384" s="31"/>
      <c r="BM30384" s="31"/>
    </row>
    <row r="30385" spans="62:65" x14ac:dyDescent="0.25">
      <c r="BJ30385" s="31"/>
      <c r="BK30385" s="31"/>
      <c r="BL30385" s="31"/>
      <c r="BM30385" s="31"/>
    </row>
    <row r="30386" spans="62:65" x14ac:dyDescent="0.25">
      <c r="BJ30386" s="31"/>
      <c r="BK30386" s="31"/>
      <c r="BL30386" s="31"/>
      <c r="BM30386" s="31"/>
    </row>
    <row r="30387" spans="62:65" x14ac:dyDescent="0.25">
      <c r="BJ30387" s="31"/>
      <c r="BK30387" s="31"/>
      <c r="BL30387" s="31"/>
      <c r="BM30387" s="31"/>
    </row>
    <row r="30388" spans="62:65" x14ac:dyDescent="0.25">
      <c r="BJ30388" s="31"/>
      <c r="BK30388" s="31"/>
      <c r="BL30388" s="31"/>
      <c r="BM30388" s="31"/>
    </row>
    <row r="30389" spans="62:65" x14ac:dyDescent="0.25">
      <c r="BJ30389" s="31"/>
      <c r="BK30389" s="31"/>
      <c r="BL30389" s="31"/>
      <c r="BM30389" s="31"/>
    </row>
    <row r="30390" spans="62:65" x14ac:dyDescent="0.25">
      <c r="BJ30390" s="31"/>
      <c r="BK30390" s="31"/>
      <c r="BL30390" s="31"/>
      <c r="BM30390" s="31"/>
    </row>
    <row r="30391" spans="62:65" x14ac:dyDescent="0.25">
      <c r="BJ30391" s="31"/>
      <c r="BK30391" s="31"/>
      <c r="BL30391" s="31"/>
      <c r="BM30391" s="31"/>
    </row>
    <row r="30392" spans="62:65" x14ac:dyDescent="0.25">
      <c r="BJ30392" s="31"/>
      <c r="BK30392" s="31"/>
      <c r="BL30392" s="31"/>
      <c r="BM30392" s="31"/>
    </row>
    <row r="30393" spans="62:65" x14ac:dyDescent="0.25">
      <c r="BJ30393" s="31"/>
      <c r="BK30393" s="31"/>
      <c r="BL30393" s="31"/>
      <c r="BM30393" s="31"/>
    </row>
    <row r="30394" spans="62:65" x14ac:dyDescent="0.25">
      <c r="BJ30394" s="31"/>
      <c r="BK30394" s="31"/>
      <c r="BL30394" s="31"/>
      <c r="BM30394" s="31"/>
    </row>
    <row r="30395" spans="62:65" x14ac:dyDescent="0.25">
      <c r="BJ30395" s="31"/>
      <c r="BK30395" s="31"/>
      <c r="BL30395" s="31"/>
      <c r="BM30395" s="31"/>
    </row>
    <row r="30396" spans="62:65" x14ac:dyDescent="0.25">
      <c r="BJ30396" s="31"/>
      <c r="BK30396" s="31"/>
      <c r="BL30396" s="31"/>
      <c r="BM30396" s="31"/>
    </row>
    <row r="30397" spans="62:65" x14ac:dyDescent="0.25">
      <c r="BJ30397" s="31"/>
      <c r="BK30397" s="31"/>
      <c r="BL30397" s="31"/>
      <c r="BM30397" s="31"/>
    </row>
    <row r="30398" spans="62:65" x14ac:dyDescent="0.25">
      <c r="BJ30398" s="31"/>
      <c r="BK30398" s="31"/>
      <c r="BL30398" s="31"/>
      <c r="BM30398" s="31"/>
    </row>
    <row r="30399" spans="62:65" x14ac:dyDescent="0.25">
      <c r="BJ30399" s="31"/>
      <c r="BK30399" s="31"/>
      <c r="BL30399" s="31"/>
      <c r="BM30399" s="31"/>
    </row>
    <row r="30400" spans="62:65" x14ac:dyDescent="0.25">
      <c r="BJ30400" s="31"/>
      <c r="BK30400" s="31"/>
      <c r="BL30400" s="31"/>
      <c r="BM30400" s="31"/>
    </row>
    <row r="30401" spans="62:65" x14ac:dyDescent="0.25">
      <c r="BJ30401" s="31"/>
      <c r="BK30401" s="31"/>
      <c r="BL30401" s="31"/>
      <c r="BM30401" s="31"/>
    </row>
    <row r="30402" spans="62:65" x14ac:dyDescent="0.25">
      <c r="BJ30402" s="31"/>
      <c r="BK30402" s="31"/>
      <c r="BL30402" s="31"/>
      <c r="BM30402" s="31"/>
    </row>
    <row r="30403" spans="62:65" x14ac:dyDescent="0.25">
      <c r="BJ30403" s="31"/>
      <c r="BK30403" s="31"/>
      <c r="BL30403" s="31"/>
      <c r="BM30403" s="31"/>
    </row>
    <row r="30404" spans="62:65" x14ac:dyDescent="0.25">
      <c r="BJ30404" s="31"/>
      <c r="BK30404" s="31"/>
      <c r="BL30404" s="31"/>
      <c r="BM30404" s="31"/>
    </row>
    <row r="30405" spans="62:65" x14ac:dyDescent="0.25">
      <c r="BJ30405" s="31"/>
      <c r="BK30405" s="31"/>
      <c r="BL30405" s="31"/>
      <c r="BM30405" s="31"/>
    </row>
    <row r="30406" spans="62:65" x14ac:dyDescent="0.25">
      <c r="BJ30406" s="31"/>
      <c r="BK30406" s="31"/>
      <c r="BL30406" s="31"/>
      <c r="BM30406" s="31"/>
    </row>
    <row r="30407" spans="62:65" x14ac:dyDescent="0.25">
      <c r="BJ30407" s="31"/>
      <c r="BK30407" s="31"/>
      <c r="BL30407" s="31"/>
      <c r="BM30407" s="31"/>
    </row>
    <row r="30408" spans="62:65" x14ac:dyDescent="0.25">
      <c r="BJ30408" s="31"/>
      <c r="BK30408" s="31"/>
      <c r="BL30408" s="31"/>
      <c r="BM30408" s="31"/>
    </row>
    <row r="30409" spans="62:65" x14ac:dyDescent="0.25">
      <c r="BJ30409" s="31"/>
      <c r="BK30409" s="31"/>
      <c r="BL30409" s="31"/>
      <c r="BM30409" s="31"/>
    </row>
    <row r="30410" spans="62:65" x14ac:dyDescent="0.25">
      <c r="BJ30410" s="31"/>
      <c r="BK30410" s="31"/>
      <c r="BL30410" s="31"/>
      <c r="BM30410" s="31"/>
    </row>
    <row r="30411" spans="62:65" x14ac:dyDescent="0.25">
      <c r="BJ30411" s="31"/>
      <c r="BK30411" s="31"/>
      <c r="BL30411" s="31"/>
      <c r="BM30411" s="31"/>
    </row>
    <row r="30412" spans="62:65" x14ac:dyDescent="0.25">
      <c r="BJ30412" s="31"/>
      <c r="BK30412" s="31"/>
      <c r="BL30412" s="31"/>
      <c r="BM30412" s="31"/>
    </row>
    <row r="30413" spans="62:65" x14ac:dyDescent="0.25">
      <c r="BJ30413" s="31"/>
      <c r="BK30413" s="31"/>
      <c r="BL30413" s="31"/>
      <c r="BM30413" s="31"/>
    </row>
    <row r="30414" spans="62:65" x14ac:dyDescent="0.25">
      <c r="BJ30414" s="31"/>
      <c r="BK30414" s="31"/>
      <c r="BL30414" s="31"/>
      <c r="BM30414" s="31"/>
    </row>
    <row r="30415" spans="62:65" x14ac:dyDescent="0.25">
      <c r="BJ30415" s="31"/>
      <c r="BK30415" s="31"/>
      <c r="BL30415" s="31"/>
      <c r="BM30415" s="31"/>
    </row>
    <row r="30416" spans="62:65" x14ac:dyDescent="0.25">
      <c r="BJ30416" s="31"/>
      <c r="BK30416" s="31"/>
      <c r="BL30416" s="31"/>
      <c r="BM30416" s="31"/>
    </row>
    <row r="30417" spans="62:65" x14ac:dyDescent="0.25">
      <c r="BJ30417" s="31"/>
      <c r="BK30417" s="31"/>
      <c r="BL30417" s="31"/>
      <c r="BM30417" s="31"/>
    </row>
    <row r="30418" spans="62:65" x14ac:dyDescent="0.25">
      <c r="BJ30418" s="31"/>
      <c r="BK30418" s="31"/>
      <c r="BL30418" s="31"/>
      <c r="BM30418" s="31"/>
    </row>
    <row r="30419" spans="62:65" x14ac:dyDescent="0.25">
      <c r="BJ30419" s="31"/>
      <c r="BK30419" s="31"/>
      <c r="BL30419" s="31"/>
      <c r="BM30419" s="31"/>
    </row>
    <row r="30420" spans="62:65" x14ac:dyDescent="0.25">
      <c r="BJ30420" s="31"/>
      <c r="BK30420" s="31"/>
      <c r="BL30420" s="31"/>
      <c r="BM30420" s="31"/>
    </row>
    <row r="30421" spans="62:65" x14ac:dyDescent="0.25">
      <c r="BJ30421" s="31"/>
      <c r="BK30421" s="31"/>
      <c r="BL30421" s="31"/>
      <c r="BM30421" s="31"/>
    </row>
    <row r="30422" spans="62:65" x14ac:dyDescent="0.25">
      <c r="BJ30422" s="31"/>
      <c r="BK30422" s="31"/>
      <c r="BL30422" s="31"/>
      <c r="BM30422" s="31"/>
    </row>
    <row r="30423" spans="62:65" x14ac:dyDescent="0.25">
      <c r="BJ30423" s="31"/>
      <c r="BK30423" s="31"/>
      <c r="BL30423" s="31"/>
      <c r="BM30423" s="31"/>
    </row>
    <row r="30424" spans="62:65" x14ac:dyDescent="0.25">
      <c r="BJ30424" s="31"/>
      <c r="BK30424" s="31"/>
      <c r="BL30424" s="31"/>
      <c r="BM30424" s="31"/>
    </row>
    <row r="30425" spans="62:65" x14ac:dyDescent="0.25">
      <c r="BJ30425" s="31"/>
      <c r="BK30425" s="31"/>
      <c r="BL30425" s="31"/>
      <c r="BM30425" s="31"/>
    </row>
    <row r="30426" spans="62:65" x14ac:dyDescent="0.25">
      <c r="BJ30426" s="31"/>
      <c r="BK30426" s="31"/>
      <c r="BL30426" s="31"/>
      <c r="BM30426" s="31"/>
    </row>
    <row r="30427" spans="62:65" x14ac:dyDescent="0.25">
      <c r="BJ30427" s="31"/>
      <c r="BK30427" s="31"/>
      <c r="BL30427" s="31"/>
      <c r="BM30427" s="31"/>
    </row>
    <row r="30428" spans="62:65" x14ac:dyDescent="0.25">
      <c r="BJ30428" s="31"/>
      <c r="BK30428" s="31"/>
      <c r="BL30428" s="31"/>
      <c r="BM30428" s="31"/>
    </row>
    <row r="30429" spans="62:65" x14ac:dyDescent="0.25">
      <c r="BJ30429" s="31"/>
      <c r="BK30429" s="31"/>
      <c r="BL30429" s="31"/>
      <c r="BM30429" s="31"/>
    </row>
    <row r="30430" spans="62:65" x14ac:dyDescent="0.25">
      <c r="BJ30430" s="31"/>
      <c r="BK30430" s="31"/>
      <c r="BL30430" s="31"/>
      <c r="BM30430" s="31"/>
    </row>
    <row r="30431" spans="62:65" x14ac:dyDescent="0.25">
      <c r="BJ30431" s="31"/>
      <c r="BK30431" s="31"/>
      <c r="BL30431" s="31"/>
      <c r="BM30431" s="31"/>
    </row>
    <row r="30432" spans="62:65" x14ac:dyDescent="0.25">
      <c r="BJ30432" s="31"/>
      <c r="BK30432" s="31"/>
      <c r="BL30432" s="31"/>
      <c r="BM30432" s="31"/>
    </row>
    <row r="30433" spans="62:65" x14ac:dyDescent="0.25">
      <c r="BJ30433" s="31"/>
      <c r="BK30433" s="31"/>
      <c r="BL30433" s="31"/>
      <c r="BM30433" s="31"/>
    </row>
    <row r="30434" spans="62:65" x14ac:dyDescent="0.25">
      <c r="BJ30434" s="31"/>
      <c r="BK30434" s="31"/>
      <c r="BL30434" s="31"/>
      <c r="BM30434" s="31"/>
    </row>
    <row r="30435" spans="62:65" x14ac:dyDescent="0.25">
      <c r="BJ30435" s="31"/>
      <c r="BK30435" s="31"/>
      <c r="BL30435" s="31"/>
      <c r="BM30435" s="31"/>
    </row>
    <row r="30436" spans="62:65" x14ac:dyDescent="0.25">
      <c r="BJ30436" s="31"/>
      <c r="BK30436" s="31"/>
      <c r="BL30436" s="31"/>
      <c r="BM30436" s="31"/>
    </row>
    <row r="30437" spans="62:65" x14ac:dyDescent="0.25">
      <c r="BJ30437" s="31"/>
      <c r="BK30437" s="31"/>
      <c r="BL30437" s="31"/>
      <c r="BM30437" s="31"/>
    </row>
    <row r="30438" spans="62:65" x14ac:dyDescent="0.25">
      <c r="BJ30438" s="31"/>
      <c r="BK30438" s="31"/>
      <c r="BL30438" s="31"/>
      <c r="BM30438" s="31"/>
    </row>
    <row r="30439" spans="62:65" x14ac:dyDescent="0.25">
      <c r="BJ30439" s="31"/>
      <c r="BK30439" s="31"/>
      <c r="BL30439" s="31"/>
      <c r="BM30439" s="31"/>
    </row>
    <row r="30440" spans="62:65" x14ac:dyDescent="0.25">
      <c r="BJ30440" s="31"/>
      <c r="BK30440" s="31"/>
      <c r="BL30440" s="31"/>
      <c r="BM30440" s="31"/>
    </row>
    <row r="30441" spans="62:65" x14ac:dyDescent="0.25">
      <c r="BJ30441" s="31"/>
      <c r="BK30441" s="31"/>
      <c r="BL30441" s="31"/>
      <c r="BM30441" s="31"/>
    </row>
    <row r="30442" spans="62:65" x14ac:dyDescent="0.25">
      <c r="BJ30442" s="31"/>
      <c r="BK30442" s="31"/>
      <c r="BL30442" s="31"/>
      <c r="BM30442" s="31"/>
    </row>
    <row r="30443" spans="62:65" x14ac:dyDescent="0.25">
      <c r="BJ30443" s="31"/>
      <c r="BK30443" s="31"/>
      <c r="BL30443" s="31"/>
      <c r="BM30443" s="31"/>
    </row>
    <row r="30444" spans="62:65" x14ac:dyDescent="0.25">
      <c r="BJ30444" s="31"/>
      <c r="BK30444" s="31"/>
      <c r="BL30444" s="31"/>
      <c r="BM30444" s="31"/>
    </row>
    <row r="30445" spans="62:65" x14ac:dyDescent="0.25">
      <c r="BJ30445" s="31"/>
      <c r="BK30445" s="31"/>
      <c r="BL30445" s="31"/>
      <c r="BM30445" s="31"/>
    </row>
    <row r="30446" spans="62:65" x14ac:dyDescent="0.25">
      <c r="BJ30446" s="31"/>
      <c r="BK30446" s="31"/>
      <c r="BL30446" s="31"/>
      <c r="BM30446" s="31"/>
    </row>
    <row r="30447" spans="62:65" x14ac:dyDescent="0.25">
      <c r="BJ30447" s="31"/>
      <c r="BK30447" s="31"/>
      <c r="BL30447" s="31"/>
      <c r="BM30447" s="31"/>
    </row>
    <row r="30448" spans="62:65" x14ac:dyDescent="0.25">
      <c r="BJ30448" s="31"/>
      <c r="BK30448" s="31"/>
      <c r="BL30448" s="31"/>
      <c r="BM30448" s="31"/>
    </row>
    <row r="30449" spans="62:65" x14ac:dyDescent="0.25">
      <c r="BJ30449" s="31"/>
      <c r="BK30449" s="31"/>
      <c r="BL30449" s="31"/>
      <c r="BM30449" s="31"/>
    </row>
    <row r="30450" spans="62:65" x14ac:dyDescent="0.25">
      <c r="BJ30450" s="31"/>
      <c r="BK30450" s="31"/>
      <c r="BL30450" s="31"/>
      <c r="BM30450" s="31"/>
    </row>
    <row r="30451" spans="62:65" x14ac:dyDescent="0.25">
      <c r="BJ30451" s="31"/>
      <c r="BK30451" s="31"/>
      <c r="BL30451" s="31"/>
      <c r="BM30451" s="31"/>
    </row>
    <row r="30452" spans="62:65" x14ac:dyDescent="0.25">
      <c r="BJ30452" s="31"/>
      <c r="BK30452" s="31"/>
      <c r="BL30452" s="31"/>
      <c r="BM30452" s="31"/>
    </row>
    <row r="30453" spans="62:65" x14ac:dyDescent="0.25">
      <c r="BJ30453" s="31"/>
      <c r="BK30453" s="31"/>
      <c r="BL30453" s="31"/>
      <c r="BM30453" s="31"/>
    </row>
    <row r="30454" spans="62:65" x14ac:dyDescent="0.25">
      <c r="BJ30454" s="31"/>
      <c r="BK30454" s="31"/>
      <c r="BL30454" s="31"/>
      <c r="BM30454" s="31"/>
    </row>
    <row r="30455" spans="62:65" x14ac:dyDescent="0.25">
      <c r="BJ30455" s="31"/>
      <c r="BK30455" s="31"/>
      <c r="BL30455" s="31"/>
      <c r="BM30455" s="31"/>
    </row>
    <row r="30456" spans="62:65" x14ac:dyDescent="0.25">
      <c r="BJ30456" s="31"/>
      <c r="BK30456" s="31"/>
      <c r="BL30456" s="31"/>
      <c r="BM30456" s="31"/>
    </row>
    <row r="30457" spans="62:65" x14ac:dyDescent="0.25">
      <c r="BJ30457" s="31"/>
      <c r="BK30457" s="31"/>
      <c r="BL30457" s="31"/>
      <c r="BM30457" s="31"/>
    </row>
    <row r="30458" spans="62:65" x14ac:dyDescent="0.25">
      <c r="BJ30458" s="31"/>
      <c r="BK30458" s="31"/>
      <c r="BL30458" s="31"/>
      <c r="BM30458" s="31"/>
    </row>
    <row r="30459" spans="62:65" x14ac:dyDescent="0.25">
      <c r="BJ30459" s="31"/>
      <c r="BK30459" s="31"/>
      <c r="BL30459" s="31"/>
      <c r="BM30459" s="31"/>
    </row>
    <row r="30460" spans="62:65" x14ac:dyDescent="0.25">
      <c r="BJ30460" s="31"/>
      <c r="BK30460" s="31"/>
      <c r="BL30460" s="31"/>
      <c r="BM30460" s="31"/>
    </row>
    <row r="30461" spans="62:65" x14ac:dyDescent="0.25">
      <c r="BJ30461" s="31"/>
      <c r="BK30461" s="31"/>
      <c r="BL30461" s="31"/>
      <c r="BM30461" s="31"/>
    </row>
    <row r="30462" spans="62:65" x14ac:dyDescent="0.25">
      <c r="BJ30462" s="31"/>
      <c r="BK30462" s="31"/>
      <c r="BL30462" s="31"/>
      <c r="BM30462" s="31"/>
    </row>
    <row r="30463" spans="62:65" x14ac:dyDescent="0.25">
      <c r="BJ30463" s="31"/>
      <c r="BK30463" s="31"/>
      <c r="BL30463" s="31"/>
      <c r="BM30463" s="31"/>
    </row>
    <row r="30464" spans="62:65" x14ac:dyDescent="0.25">
      <c r="BJ30464" s="31"/>
      <c r="BK30464" s="31"/>
      <c r="BL30464" s="31"/>
      <c r="BM30464" s="31"/>
    </row>
    <row r="30465" spans="62:65" x14ac:dyDescent="0.25">
      <c r="BJ30465" s="31"/>
      <c r="BK30465" s="31"/>
      <c r="BL30465" s="31"/>
      <c r="BM30465" s="31"/>
    </row>
    <row r="30466" spans="62:65" x14ac:dyDescent="0.25">
      <c r="BJ30466" s="31"/>
      <c r="BK30466" s="31"/>
      <c r="BL30466" s="31"/>
      <c r="BM30466" s="31"/>
    </row>
    <row r="30467" spans="62:65" x14ac:dyDescent="0.25">
      <c r="BJ30467" s="31"/>
      <c r="BK30467" s="31"/>
      <c r="BL30467" s="31"/>
      <c r="BM30467" s="31"/>
    </row>
    <row r="30468" spans="62:65" x14ac:dyDescent="0.25">
      <c r="BJ30468" s="31"/>
      <c r="BK30468" s="31"/>
      <c r="BL30468" s="31"/>
      <c r="BM30468" s="31"/>
    </row>
    <row r="30469" spans="62:65" x14ac:dyDescent="0.25">
      <c r="BJ30469" s="31"/>
      <c r="BK30469" s="31"/>
      <c r="BL30469" s="31"/>
      <c r="BM30469" s="31"/>
    </row>
    <row r="30470" spans="62:65" x14ac:dyDescent="0.25">
      <c r="BJ30470" s="31"/>
      <c r="BK30470" s="31"/>
      <c r="BL30470" s="31"/>
      <c r="BM30470" s="31"/>
    </row>
    <row r="30471" spans="62:65" x14ac:dyDescent="0.25">
      <c r="BJ30471" s="31"/>
      <c r="BK30471" s="31"/>
      <c r="BL30471" s="31"/>
      <c r="BM30471" s="31"/>
    </row>
    <row r="30472" spans="62:65" x14ac:dyDescent="0.25">
      <c r="BJ30472" s="31"/>
      <c r="BK30472" s="31"/>
      <c r="BL30472" s="31"/>
      <c r="BM30472" s="31"/>
    </row>
    <row r="30473" spans="62:65" x14ac:dyDescent="0.25">
      <c r="BJ30473" s="31"/>
      <c r="BK30473" s="31"/>
      <c r="BL30473" s="31"/>
      <c r="BM30473" s="31"/>
    </row>
    <row r="30474" spans="62:65" x14ac:dyDescent="0.25">
      <c r="BJ30474" s="31"/>
      <c r="BK30474" s="31"/>
      <c r="BL30474" s="31"/>
      <c r="BM30474" s="31"/>
    </row>
    <row r="30475" spans="62:65" x14ac:dyDescent="0.25">
      <c r="BJ30475" s="31"/>
      <c r="BK30475" s="31"/>
      <c r="BL30475" s="31"/>
      <c r="BM30475" s="31"/>
    </row>
    <row r="30476" spans="62:65" x14ac:dyDescent="0.25">
      <c r="BJ30476" s="31"/>
      <c r="BK30476" s="31"/>
      <c r="BL30476" s="31"/>
      <c r="BM30476" s="31"/>
    </row>
    <row r="30477" spans="62:65" x14ac:dyDescent="0.25">
      <c r="BJ30477" s="31"/>
      <c r="BK30477" s="31"/>
      <c r="BL30477" s="31"/>
      <c r="BM30477" s="31"/>
    </row>
    <row r="30478" spans="62:65" x14ac:dyDescent="0.25">
      <c r="BJ30478" s="31"/>
      <c r="BK30478" s="31"/>
      <c r="BL30478" s="31"/>
      <c r="BM30478" s="31"/>
    </row>
    <row r="30479" spans="62:65" x14ac:dyDescent="0.25">
      <c r="BJ30479" s="31"/>
      <c r="BK30479" s="31"/>
      <c r="BL30479" s="31"/>
      <c r="BM30479" s="31"/>
    </row>
    <row r="30480" spans="62:65" x14ac:dyDescent="0.25">
      <c r="BJ30480" s="31"/>
      <c r="BK30480" s="31"/>
      <c r="BL30480" s="31"/>
      <c r="BM30480" s="31"/>
    </row>
    <row r="30481" spans="62:65" x14ac:dyDescent="0.25">
      <c r="BJ30481" s="31"/>
      <c r="BK30481" s="31"/>
      <c r="BL30481" s="31"/>
      <c r="BM30481" s="31"/>
    </row>
    <row r="30482" spans="62:65" x14ac:dyDescent="0.25">
      <c r="BJ30482" s="31"/>
      <c r="BK30482" s="31"/>
      <c r="BL30482" s="31"/>
      <c r="BM30482" s="31"/>
    </row>
    <row r="30483" spans="62:65" x14ac:dyDescent="0.25">
      <c r="BJ30483" s="31"/>
      <c r="BK30483" s="31"/>
      <c r="BL30483" s="31"/>
      <c r="BM30483" s="31"/>
    </row>
    <row r="30484" spans="62:65" x14ac:dyDescent="0.25">
      <c r="BJ30484" s="31"/>
      <c r="BK30484" s="31"/>
      <c r="BL30484" s="31"/>
      <c r="BM30484" s="31"/>
    </row>
    <row r="30485" spans="62:65" x14ac:dyDescent="0.25">
      <c r="BJ30485" s="31"/>
      <c r="BK30485" s="31"/>
      <c r="BL30485" s="31"/>
      <c r="BM30485" s="31"/>
    </row>
    <row r="30486" spans="62:65" x14ac:dyDescent="0.25">
      <c r="BJ30486" s="31"/>
      <c r="BK30486" s="31"/>
      <c r="BL30486" s="31"/>
      <c r="BM30486" s="31"/>
    </row>
    <row r="30487" spans="62:65" x14ac:dyDescent="0.25">
      <c r="BJ30487" s="31"/>
      <c r="BK30487" s="31"/>
      <c r="BL30487" s="31"/>
      <c r="BM30487" s="31"/>
    </row>
    <row r="30488" spans="62:65" x14ac:dyDescent="0.25">
      <c r="BJ30488" s="31"/>
      <c r="BK30488" s="31"/>
      <c r="BL30488" s="31"/>
      <c r="BM30488" s="31"/>
    </row>
    <row r="30489" spans="62:65" x14ac:dyDescent="0.25">
      <c r="BJ30489" s="31"/>
      <c r="BK30489" s="31"/>
      <c r="BL30489" s="31"/>
      <c r="BM30489" s="31"/>
    </row>
    <row r="30490" spans="62:65" x14ac:dyDescent="0.25">
      <c r="BJ30490" s="31"/>
      <c r="BK30490" s="31"/>
      <c r="BL30490" s="31"/>
      <c r="BM30490" s="31"/>
    </row>
    <row r="30491" spans="62:65" x14ac:dyDescent="0.25">
      <c r="BJ30491" s="31"/>
      <c r="BK30491" s="31"/>
      <c r="BL30491" s="31"/>
      <c r="BM30491" s="31"/>
    </row>
    <row r="30492" spans="62:65" x14ac:dyDescent="0.25">
      <c r="BJ30492" s="31"/>
      <c r="BK30492" s="31"/>
      <c r="BL30492" s="31"/>
      <c r="BM30492" s="31"/>
    </row>
    <row r="30493" spans="62:65" x14ac:dyDescent="0.25">
      <c r="BJ30493" s="31"/>
      <c r="BK30493" s="31"/>
      <c r="BL30493" s="31"/>
      <c r="BM30493" s="31"/>
    </row>
    <row r="30494" spans="62:65" x14ac:dyDescent="0.25">
      <c r="BJ30494" s="31"/>
      <c r="BK30494" s="31"/>
      <c r="BL30494" s="31"/>
      <c r="BM30494" s="31"/>
    </row>
    <row r="30495" spans="62:65" x14ac:dyDescent="0.25">
      <c r="BJ30495" s="31"/>
      <c r="BK30495" s="31"/>
      <c r="BL30495" s="31"/>
      <c r="BM30495" s="31"/>
    </row>
    <row r="30496" spans="62:65" x14ac:dyDescent="0.25">
      <c r="BJ30496" s="31"/>
      <c r="BK30496" s="31"/>
      <c r="BL30496" s="31"/>
      <c r="BM30496" s="31"/>
    </row>
    <row r="30497" spans="62:65" x14ac:dyDescent="0.25">
      <c r="BJ30497" s="31"/>
      <c r="BK30497" s="31"/>
      <c r="BL30497" s="31"/>
      <c r="BM30497" s="31"/>
    </row>
    <row r="30498" spans="62:65" x14ac:dyDescent="0.25">
      <c r="BJ30498" s="31"/>
      <c r="BK30498" s="31"/>
      <c r="BL30498" s="31"/>
      <c r="BM30498" s="31"/>
    </row>
    <row r="30499" spans="62:65" x14ac:dyDescent="0.25">
      <c r="BJ30499" s="31"/>
      <c r="BK30499" s="31"/>
      <c r="BL30499" s="31"/>
      <c r="BM30499" s="31"/>
    </row>
    <row r="30500" spans="62:65" x14ac:dyDescent="0.25">
      <c r="BJ30500" s="31"/>
      <c r="BK30500" s="31"/>
      <c r="BL30500" s="31"/>
      <c r="BM30500" s="31"/>
    </row>
    <row r="30501" spans="62:65" x14ac:dyDescent="0.25">
      <c r="BJ30501" s="31"/>
      <c r="BK30501" s="31"/>
      <c r="BL30501" s="31"/>
      <c r="BM30501" s="31"/>
    </row>
    <row r="30502" spans="62:65" x14ac:dyDescent="0.25">
      <c r="BJ30502" s="31"/>
      <c r="BK30502" s="31"/>
      <c r="BL30502" s="31"/>
      <c r="BM30502" s="31"/>
    </row>
    <row r="30503" spans="62:65" x14ac:dyDescent="0.25">
      <c r="BJ30503" s="31"/>
      <c r="BK30503" s="31"/>
      <c r="BL30503" s="31"/>
      <c r="BM30503" s="31"/>
    </row>
    <row r="30504" spans="62:65" x14ac:dyDescent="0.25">
      <c r="BJ30504" s="31"/>
      <c r="BK30504" s="31"/>
      <c r="BL30504" s="31"/>
      <c r="BM30504" s="31"/>
    </row>
    <row r="30505" spans="62:65" x14ac:dyDescent="0.25">
      <c r="BJ30505" s="31"/>
      <c r="BK30505" s="31"/>
      <c r="BL30505" s="31"/>
      <c r="BM30505" s="31"/>
    </row>
    <row r="30506" spans="62:65" x14ac:dyDescent="0.25">
      <c r="BJ30506" s="31"/>
      <c r="BK30506" s="31"/>
      <c r="BL30506" s="31"/>
      <c r="BM30506" s="31"/>
    </row>
    <row r="30507" spans="62:65" x14ac:dyDescent="0.25">
      <c r="BJ30507" s="31"/>
      <c r="BK30507" s="31"/>
      <c r="BL30507" s="31"/>
      <c r="BM30507" s="31"/>
    </row>
    <row r="30508" spans="62:65" x14ac:dyDescent="0.25">
      <c r="BJ30508" s="31"/>
      <c r="BK30508" s="31"/>
      <c r="BL30508" s="31"/>
      <c r="BM30508" s="31"/>
    </row>
    <row r="30509" spans="62:65" x14ac:dyDescent="0.25">
      <c r="BJ30509" s="31"/>
      <c r="BK30509" s="31"/>
      <c r="BL30509" s="31"/>
      <c r="BM30509" s="31"/>
    </row>
    <row r="30510" spans="62:65" x14ac:dyDescent="0.25">
      <c r="BJ30510" s="31"/>
      <c r="BK30510" s="31"/>
      <c r="BL30510" s="31"/>
      <c r="BM30510" s="31"/>
    </row>
    <row r="30511" spans="62:65" x14ac:dyDescent="0.25">
      <c r="BJ30511" s="31"/>
      <c r="BK30511" s="31"/>
      <c r="BL30511" s="31"/>
      <c r="BM30511" s="31"/>
    </row>
    <row r="30512" spans="62:65" x14ac:dyDescent="0.25">
      <c r="BJ30512" s="31"/>
      <c r="BK30512" s="31"/>
      <c r="BL30512" s="31"/>
      <c r="BM30512" s="31"/>
    </row>
    <row r="30513" spans="62:65" x14ac:dyDescent="0.25">
      <c r="BJ30513" s="31"/>
      <c r="BK30513" s="31"/>
      <c r="BL30513" s="31"/>
      <c r="BM30513" s="31"/>
    </row>
    <row r="30514" spans="62:65" x14ac:dyDescent="0.25">
      <c r="BJ30514" s="31"/>
      <c r="BK30514" s="31"/>
      <c r="BL30514" s="31"/>
      <c r="BM30514" s="31"/>
    </row>
    <row r="30515" spans="62:65" x14ac:dyDescent="0.25">
      <c r="BJ30515" s="31"/>
      <c r="BK30515" s="31"/>
      <c r="BL30515" s="31"/>
      <c r="BM30515" s="31"/>
    </row>
    <row r="30516" spans="62:65" x14ac:dyDescent="0.25">
      <c r="BJ30516" s="31"/>
      <c r="BK30516" s="31"/>
      <c r="BL30516" s="31"/>
      <c r="BM30516" s="31"/>
    </row>
    <row r="30517" spans="62:65" x14ac:dyDescent="0.25">
      <c r="BJ30517" s="31"/>
      <c r="BK30517" s="31"/>
      <c r="BL30517" s="31"/>
      <c r="BM30517" s="31"/>
    </row>
    <row r="30518" spans="62:65" x14ac:dyDescent="0.25">
      <c r="BJ30518" s="31"/>
      <c r="BK30518" s="31"/>
      <c r="BL30518" s="31"/>
      <c r="BM30518" s="31"/>
    </row>
    <row r="30519" spans="62:65" x14ac:dyDescent="0.25">
      <c r="BJ30519" s="31"/>
      <c r="BK30519" s="31"/>
      <c r="BL30519" s="31"/>
      <c r="BM30519" s="31"/>
    </row>
    <row r="30520" spans="62:65" x14ac:dyDescent="0.25">
      <c r="BJ30520" s="31"/>
      <c r="BK30520" s="31"/>
      <c r="BL30520" s="31"/>
      <c r="BM30520" s="31"/>
    </row>
    <row r="30521" spans="62:65" x14ac:dyDescent="0.25">
      <c r="BJ30521" s="31"/>
      <c r="BK30521" s="31"/>
      <c r="BL30521" s="31"/>
      <c r="BM30521" s="31"/>
    </row>
    <row r="30522" spans="62:65" x14ac:dyDescent="0.25">
      <c r="BJ30522" s="31"/>
      <c r="BK30522" s="31"/>
      <c r="BL30522" s="31"/>
      <c r="BM30522" s="31"/>
    </row>
    <row r="30523" spans="62:65" x14ac:dyDescent="0.25">
      <c r="BJ30523" s="31"/>
      <c r="BK30523" s="31"/>
      <c r="BL30523" s="31"/>
      <c r="BM30523" s="31"/>
    </row>
    <row r="30524" spans="62:65" x14ac:dyDescent="0.25">
      <c r="BJ30524" s="31"/>
      <c r="BK30524" s="31"/>
      <c r="BL30524" s="31"/>
      <c r="BM30524" s="31"/>
    </row>
    <row r="30525" spans="62:65" x14ac:dyDescent="0.25">
      <c r="BJ30525" s="31"/>
      <c r="BK30525" s="31"/>
      <c r="BL30525" s="31"/>
      <c r="BM30525" s="31"/>
    </row>
    <row r="30526" spans="62:65" x14ac:dyDescent="0.25">
      <c r="BJ30526" s="31"/>
      <c r="BK30526" s="31"/>
      <c r="BL30526" s="31"/>
      <c r="BM30526" s="31"/>
    </row>
    <row r="30527" spans="62:65" x14ac:dyDescent="0.25">
      <c r="BJ30527" s="31"/>
      <c r="BK30527" s="31"/>
      <c r="BL30527" s="31"/>
      <c r="BM30527" s="31"/>
    </row>
    <row r="30528" spans="62:65" x14ac:dyDescent="0.25">
      <c r="BJ30528" s="31"/>
      <c r="BK30528" s="31"/>
      <c r="BL30528" s="31"/>
      <c r="BM30528" s="31"/>
    </row>
    <row r="30529" spans="62:65" x14ac:dyDescent="0.25">
      <c r="BJ30529" s="31"/>
      <c r="BK30529" s="31"/>
      <c r="BL30529" s="31"/>
      <c r="BM30529" s="31"/>
    </row>
    <row r="30530" spans="62:65" x14ac:dyDescent="0.25">
      <c r="BJ30530" s="31"/>
      <c r="BK30530" s="31"/>
      <c r="BL30530" s="31"/>
      <c r="BM30530" s="31"/>
    </row>
    <row r="30531" spans="62:65" x14ac:dyDescent="0.25">
      <c r="BJ30531" s="31"/>
      <c r="BK30531" s="31"/>
      <c r="BL30531" s="31"/>
      <c r="BM30531" s="31"/>
    </row>
    <row r="30532" spans="62:65" x14ac:dyDescent="0.25">
      <c r="BJ30532" s="31"/>
      <c r="BK30532" s="31"/>
      <c r="BL30532" s="31"/>
      <c r="BM30532" s="31"/>
    </row>
    <row r="30533" spans="62:65" x14ac:dyDescent="0.25">
      <c r="BJ30533" s="31"/>
      <c r="BK30533" s="31"/>
      <c r="BL30533" s="31"/>
      <c r="BM30533" s="31"/>
    </row>
    <row r="30534" spans="62:65" x14ac:dyDescent="0.25">
      <c r="BJ30534" s="31"/>
      <c r="BK30534" s="31"/>
      <c r="BL30534" s="31"/>
      <c r="BM30534" s="31"/>
    </row>
    <row r="30535" spans="62:65" x14ac:dyDescent="0.25">
      <c r="BJ30535" s="31"/>
      <c r="BK30535" s="31"/>
      <c r="BL30535" s="31"/>
      <c r="BM30535" s="31"/>
    </row>
    <row r="30536" spans="62:65" x14ac:dyDescent="0.25">
      <c r="BJ30536" s="31"/>
      <c r="BK30536" s="31"/>
      <c r="BL30536" s="31"/>
      <c r="BM30536" s="31"/>
    </row>
    <row r="30537" spans="62:65" x14ac:dyDescent="0.25">
      <c r="BJ30537" s="31"/>
      <c r="BK30537" s="31"/>
      <c r="BL30537" s="31"/>
      <c r="BM30537" s="31"/>
    </row>
    <row r="30538" spans="62:65" x14ac:dyDescent="0.25">
      <c r="BJ30538" s="31"/>
      <c r="BK30538" s="31"/>
      <c r="BL30538" s="31"/>
      <c r="BM30538" s="31"/>
    </row>
    <row r="30539" spans="62:65" x14ac:dyDescent="0.25">
      <c r="BJ30539" s="31"/>
      <c r="BK30539" s="31"/>
      <c r="BL30539" s="31"/>
      <c r="BM30539" s="31"/>
    </row>
    <row r="30540" spans="62:65" x14ac:dyDescent="0.25">
      <c r="BJ30540" s="31"/>
      <c r="BK30540" s="31"/>
      <c r="BL30540" s="31"/>
      <c r="BM30540" s="31"/>
    </row>
    <row r="30541" spans="62:65" x14ac:dyDescent="0.25">
      <c r="BJ30541" s="31"/>
      <c r="BK30541" s="31"/>
      <c r="BL30541" s="31"/>
      <c r="BM30541" s="31"/>
    </row>
    <row r="30542" spans="62:65" x14ac:dyDescent="0.25">
      <c r="BJ30542" s="31"/>
      <c r="BK30542" s="31"/>
      <c r="BL30542" s="31"/>
      <c r="BM30542" s="31"/>
    </row>
    <row r="30543" spans="62:65" x14ac:dyDescent="0.25">
      <c r="BJ30543" s="31"/>
      <c r="BK30543" s="31"/>
      <c r="BL30543" s="31"/>
      <c r="BM30543" s="31"/>
    </row>
    <row r="30544" spans="62:65" x14ac:dyDescent="0.25">
      <c r="BJ30544" s="31"/>
      <c r="BK30544" s="31"/>
      <c r="BL30544" s="31"/>
      <c r="BM30544" s="31"/>
    </row>
    <row r="30545" spans="62:65" x14ac:dyDescent="0.25">
      <c r="BJ30545" s="31"/>
      <c r="BK30545" s="31"/>
      <c r="BL30545" s="31"/>
      <c r="BM30545" s="31"/>
    </row>
    <row r="30546" spans="62:65" x14ac:dyDescent="0.25">
      <c r="BJ30546" s="31"/>
      <c r="BK30546" s="31"/>
      <c r="BL30546" s="31"/>
      <c r="BM30546" s="31"/>
    </row>
    <row r="30547" spans="62:65" x14ac:dyDescent="0.25">
      <c r="BJ30547" s="31"/>
      <c r="BK30547" s="31"/>
      <c r="BL30547" s="31"/>
      <c r="BM30547" s="31"/>
    </row>
    <row r="30548" spans="62:65" x14ac:dyDescent="0.25">
      <c r="BJ30548" s="31"/>
      <c r="BK30548" s="31"/>
      <c r="BL30548" s="31"/>
      <c r="BM30548" s="31"/>
    </row>
    <row r="30549" spans="62:65" x14ac:dyDescent="0.25">
      <c r="BJ30549" s="31"/>
      <c r="BK30549" s="31"/>
      <c r="BL30549" s="31"/>
      <c r="BM30549" s="31"/>
    </row>
    <row r="30550" spans="62:65" x14ac:dyDescent="0.25">
      <c r="BJ30550" s="31"/>
      <c r="BK30550" s="31"/>
      <c r="BL30550" s="31"/>
      <c r="BM30550" s="31"/>
    </row>
    <row r="30551" spans="62:65" x14ac:dyDescent="0.25">
      <c r="BJ30551" s="31"/>
      <c r="BK30551" s="31"/>
      <c r="BL30551" s="31"/>
      <c r="BM30551" s="31"/>
    </row>
    <row r="30552" spans="62:65" x14ac:dyDescent="0.25">
      <c r="BJ30552" s="31"/>
      <c r="BK30552" s="31"/>
      <c r="BL30552" s="31"/>
      <c r="BM30552" s="31"/>
    </row>
    <row r="30553" spans="62:65" x14ac:dyDescent="0.25">
      <c r="BJ30553" s="31"/>
      <c r="BK30553" s="31"/>
      <c r="BL30553" s="31"/>
      <c r="BM30553" s="31"/>
    </row>
    <row r="30554" spans="62:65" x14ac:dyDescent="0.25">
      <c r="BJ30554" s="31"/>
      <c r="BK30554" s="31"/>
      <c r="BL30554" s="31"/>
      <c r="BM30554" s="31"/>
    </row>
    <row r="30555" spans="62:65" x14ac:dyDescent="0.25">
      <c r="BJ30555" s="31"/>
      <c r="BK30555" s="31"/>
      <c r="BL30555" s="31"/>
      <c r="BM30555" s="31"/>
    </row>
    <row r="30556" spans="62:65" x14ac:dyDescent="0.25">
      <c r="BJ30556" s="31"/>
      <c r="BK30556" s="31"/>
      <c r="BL30556" s="31"/>
      <c r="BM30556" s="31"/>
    </row>
    <row r="30557" spans="62:65" x14ac:dyDescent="0.25">
      <c r="BJ30557" s="31"/>
      <c r="BK30557" s="31"/>
      <c r="BL30557" s="31"/>
      <c r="BM30557" s="31"/>
    </row>
    <row r="30558" spans="62:65" x14ac:dyDescent="0.25">
      <c r="BJ30558" s="31"/>
      <c r="BK30558" s="31"/>
      <c r="BL30558" s="31"/>
      <c r="BM30558" s="31"/>
    </row>
    <row r="30559" spans="62:65" x14ac:dyDescent="0.25">
      <c r="BJ30559" s="31"/>
      <c r="BK30559" s="31"/>
      <c r="BL30559" s="31"/>
      <c r="BM30559" s="31"/>
    </row>
    <row r="30560" spans="62:65" x14ac:dyDescent="0.25">
      <c r="BJ30560" s="31"/>
      <c r="BK30560" s="31"/>
      <c r="BL30560" s="31"/>
      <c r="BM30560" s="31"/>
    </row>
    <row r="30561" spans="62:65" x14ac:dyDescent="0.25">
      <c r="BJ30561" s="31"/>
      <c r="BK30561" s="31"/>
      <c r="BL30561" s="31"/>
      <c r="BM30561" s="31"/>
    </row>
    <row r="30562" spans="62:65" x14ac:dyDescent="0.25">
      <c r="BJ30562" s="31"/>
      <c r="BK30562" s="31"/>
      <c r="BL30562" s="31"/>
      <c r="BM30562" s="31"/>
    </row>
    <row r="30563" spans="62:65" x14ac:dyDescent="0.25">
      <c r="BJ30563" s="31"/>
      <c r="BK30563" s="31"/>
      <c r="BL30563" s="31"/>
      <c r="BM30563" s="31"/>
    </row>
    <row r="30564" spans="62:65" x14ac:dyDescent="0.25">
      <c r="BJ30564" s="31"/>
      <c r="BK30564" s="31"/>
      <c r="BL30564" s="31"/>
      <c r="BM30564" s="31"/>
    </row>
    <row r="30565" spans="62:65" x14ac:dyDescent="0.25">
      <c r="BJ30565" s="31"/>
      <c r="BK30565" s="31"/>
      <c r="BL30565" s="31"/>
      <c r="BM30565" s="31"/>
    </row>
    <row r="30566" spans="62:65" x14ac:dyDescent="0.25">
      <c r="BJ30566" s="31"/>
      <c r="BK30566" s="31"/>
      <c r="BL30566" s="31"/>
      <c r="BM30566" s="31"/>
    </row>
    <row r="30567" spans="62:65" x14ac:dyDescent="0.25">
      <c r="BJ30567" s="31"/>
      <c r="BK30567" s="31"/>
      <c r="BL30567" s="31"/>
      <c r="BM30567" s="31"/>
    </row>
    <row r="30568" spans="62:65" x14ac:dyDescent="0.25">
      <c r="BJ30568" s="31"/>
      <c r="BK30568" s="31"/>
      <c r="BL30568" s="31"/>
      <c r="BM30568" s="31"/>
    </row>
    <row r="30569" spans="62:65" x14ac:dyDescent="0.25">
      <c r="BJ30569" s="31"/>
      <c r="BK30569" s="31"/>
      <c r="BL30569" s="31"/>
      <c r="BM30569" s="31"/>
    </row>
    <row r="30570" spans="62:65" x14ac:dyDescent="0.25">
      <c r="BJ30570" s="31"/>
      <c r="BK30570" s="31"/>
      <c r="BL30570" s="31"/>
      <c r="BM30570" s="31"/>
    </row>
    <row r="30571" spans="62:65" x14ac:dyDescent="0.25">
      <c r="BJ30571" s="31"/>
      <c r="BK30571" s="31"/>
      <c r="BL30571" s="31"/>
      <c r="BM30571" s="31"/>
    </row>
    <row r="30572" spans="62:65" x14ac:dyDescent="0.25">
      <c r="BJ30572" s="31"/>
      <c r="BK30572" s="31"/>
      <c r="BL30572" s="31"/>
      <c r="BM30572" s="31"/>
    </row>
    <row r="30573" spans="62:65" x14ac:dyDescent="0.25">
      <c r="BJ30573" s="31"/>
      <c r="BK30573" s="31"/>
      <c r="BL30573" s="31"/>
      <c r="BM30573" s="31"/>
    </row>
    <row r="30574" spans="62:65" x14ac:dyDescent="0.25">
      <c r="BJ30574" s="31"/>
      <c r="BK30574" s="31"/>
      <c r="BL30574" s="31"/>
      <c r="BM30574" s="31"/>
    </row>
    <row r="30575" spans="62:65" x14ac:dyDescent="0.25">
      <c r="BJ30575" s="31"/>
      <c r="BK30575" s="31"/>
      <c r="BL30575" s="31"/>
      <c r="BM30575" s="31"/>
    </row>
    <row r="30576" spans="62:65" x14ac:dyDescent="0.25">
      <c r="BJ30576" s="31"/>
      <c r="BK30576" s="31"/>
      <c r="BL30576" s="31"/>
      <c r="BM30576" s="31"/>
    </row>
    <row r="30577" spans="62:65" x14ac:dyDescent="0.25">
      <c r="BJ30577" s="31"/>
      <c r="BK30577" s="31"/>
      <c r="BL30577" s="31"/>
      <c r="BM30577" s="31"/>
    </row>
    <row r="30578" spans="62:65" x14ac:dyDescent="0.25">
      <c r="BJ30578" s="31"/>
      <c r="BK30578" s="31"/>
      <c r="BL30578" s="31"/>
      <c r="BM30578" s="31"/>
    </row>
    <row r="30579" spans="62:65" x14ac:dyDescent="0.25">
      <c r="BJ30579" s="31"/>
      <c r="BK30579" s="31"/>
      <c r="BL30579" s="31"/>
      <c r="BM30579" s="31"/>
    </row>
    <row r="30580" spans="62:65" x14ac:dyDescent="0.25">
      <c r="BJ30580" s="31"/>
      <c r="BK30580" s="31"/>
      <c r="BL30580" s="31"/>
      <c r="BM30580" s="31"/>
    </row>
    <row r="30581" spans="62:65" x14ac:dyDescent="0.25">
      <c r="BJ30581" s="31"/>
      <c r="BK30581" s="31"/>
      <c r="BL30581" s="31"/>
      <c r="BM30581" s="31"/>
    </row>
    <row r="30582" spans="62:65" x14ac:dyDescent="0.25">
      <c r="BJ30582" s="31"/>
      <c r="BK30582" s="31"/>
      <c r="BL30582" s="31"/>
      <c r="BM30582" s="31"/>
    </row>
    <row r="30583" spans="62:65" x14ac:dyDescent="0.25">
      <c r="BJ30583" s="31"/>
      <c r="BK30583" s="31"/>
      <c r="BL30583" s="31"/>
      <c r="BM30583" s="31"/>
    </row>
    <row r="30584" spans="62:65" x14ac:dyDescent="0.25">
      <c r="BJ30584" s="31"/>
      <c r="BK30584" s="31"/>
      <c r="BL30584" s="31"/>
      <c r="BM30584" s="31"/>
    </row>
    <row r="30585" spans="62:65" x14ac:dyDescent="0.25">
      <c r="BJ30585" s="31"/>
      <c r="BK30585" s="31"/>
      <c r="BL30585" s="31"/>
      <c r="BM30585" s="31"/>
    </row>
    <row r="30586" spans="62:65" x14ac:dyDescent="0.25">
      <c r="BJ30586" s="31"/>
      <c r="BK30586" s="31"/>
      <c r="BL30586" s="31"/>
      <c r="BM30586" s="31"/>
    </row>
    <row r="30587" spans="62:65" x14ac:dyDescent="0.25">
      <c r="BJ30587" s="31"/>
      <c r="BK30587" s="31"/>
      <c r="BL30587" s="31"/>
      <c r="BM30587" s="31"/>
    </row>
    <row r="30588" spans="62:65" x14ac:dyDescent="0.25">
      <c r="BJ30588" s="31"/>
      <c r="BK30588" s="31"/>
      <c r="BL30588" s="31"/>
      <c r="BM30588" s="31"/>
    </row>
    <row r="30589" spans="62:65" x14ac:dyDescent="0.25">
      <c r="BJ30589" s="31"/>
      <c r="BK30589" s="31"/>
      <c r="BL30589" s="31"/>
      <c r="BM30589" s="31"/>
    </row>
    <row r="30590" spans="62:65" x14ac:dyDescent="0.25">
      <c r="BJ30590" s="31"/>
      <c r="BK30590" s="31"/>
      <c r="BL30590" s="31"/>
      <c r="BM30590" s="31"/>
    </row>
    <row r="30591" spans="62:65" x14ac:dyDescent="0.25">
      <c r="BJ30591" s="31"/>
      <c r="BK30591" s="31"/>
      <c r="BL30591" s="31"/>
      <c r="BM30591" s="31"/>
    </row>
    <row r="30592" spans="62:65" x14ac:dyDescent="0.25">
      <c r="BJ30592" s="31"/>
      <c r="BK30592" s="31"/>
      <c r="BL30592" s="31"/>
      <c r="BM30592" s="31"/>
    </row>
    <row r="30593" spans="62:65" x14ac:dyDescent="0.25">
      <c r="BJ30593" s="31"/>
      <c r="BK30593" s="31"/>
      <c r="BL30593" s="31"/>
      <c r="BM30593" s="31"/>
    </row>
    <row r="30594" spans="62:65" x14ac:dyDescent="0.25">
      <c r="BJ30594" s="31"/>
      <c r="BK30594" s="31"/>
      <c r="BL30594" s="31"/>
      <c r="BM30594" s="31"/>
    </row>
    <row r="30595" spans="62:65" x14ac:dyDescent="0.25">
      <c r="BJ30595" s="31"/>
      <c r="BK30595" s="31"/>
      <c r="BL30595" s="31"/>
      <c r="BM30595" s="31"/>
    </row>
    <row r="30596" spans="62:65" x14ac:dyDescent="0.25">
      <c r="BJ30596" s="31"/>
      <c r="BK30596" s="31"/>
      <c r="BL30596" s="31"/>
      <c r="BM30596" s="31"/>
    </row>
    <row r="30597" spans="62:65" x14ac:dyDescent="0.25">
      <c r="BJ30597" s="31"/>
      <c r="BK30597" s="31"/>
      <c r="BL30597" s="31"/>
      <c r="BM30597" s="31"/>
    </row>
    <row r="30598" spans="62:65" x14ac:dyDescent="0.25">
      <c r="BJ30598" s="31"/>
      <c r="BK30598" s="31"/>
      <c r="BL30598" s="31"/>
      <c r="BM30598" s="31"/>
    </row>
    <row r="30599" spans="62:65" x14ac:dyDescent="0.25">
      <c r="BJ30599" s="31"/>
      <c r="BK30599" s="31"/>
      <c r="BL30599" s="31"/>
      <c r="BM30599" s="31"/>
    </row>
    <row r="30600" spans="62:65" x14ac:dyDescent="0.25">
      <c r="BJ30600" s="31"/>
      <c r="BK30600" s="31"/>
      <c r="BL30600" s="31"/>
      <c r="BM30600" s="31"/>
    </row>
    <row r="30601" spans="62:65" x14ac:dyDescent="0.25">
      <c r="BJ30601" s="31"/>
      <c r="BK30601" s="31"/>
      <c r="BL30601" s="31"/>
      <c r="BM30601" s="31"/>
    </row>
    <row r="30602" spans="62:65" x14ac:dyDescent="0.25">
      <c r="BJ30602" s="31"/>
      <c r="BK30602" s="31"/>
      <c r="BL30602" s="31"/>
      <c r="BM30602" s="31"/>
    </row>
    <row r="30603" spans="62:65" x14ac:dyDescent="0.25">
      <c r="BJ30603" s="31"/>
      <c r="BK30603" s="31"/>
      <c r="BL30603" s="31"/>
      <c r="BM30603" s="31"/>
    </row>
    <row r="30604" spans="62:65" x14ac:dyDescent="0.25">
      <c r="BJ30604" s="31"/>
      <c r="BK30604" s="31"/>
      <c r="BL30604" s="31"/>
      <c r="BM30604" s="31"/>
    </row>
    <row r="30605" spans="62:65" x14ac:dyDescent="0.25">
      <c r="BJ30605" s="31"/>
      <c r="BK30605" s="31"/>
      <c r="BL30605" s="31"/>
      <c r="BM30605" s="31"/>
    </row>
    <row r="30606" spans="62:65" x14ac:dyDescent="0.25">
      <c r="BJ30606" s="31"/>
      <c r="BK30606" s="31"/>
      <c r="BL30606" s="31"/>
      <c r="BM30606" s="31"/>
    </row>
    <row r="30607" spans="62:65" x14ac:dyDescent="0.25">
      <c r="BJ30607" s="31"/>
      <c r="BK30607" s="31"/>
      <c r="BL30607" s="31"/>
      <c r="BM30607" s="31"/>
    </row>
    <row r="30608" spans="62:65" x14ac:dyDescent="0.25">
      <c r="BJ30608" s="31"/>
      <c r="BK30608" s="31"/>
      <c r="BL30608" s="31"/>
      <c r="BM30608" s="31"/>
    </row>
    <row r="30609" spans="62:65" x14ac:dyDescent="0.25">
      <c r="BJ30609" s="31"/>
      <c r="BK30609" s="31"/>
      <c r="BL30609" s="31"/>
      <c r="BM30609" s="31"/>
    </row>
    <row r="30610" spans="62:65" x14ac:dyDescent="0.25">
      <c r="BJ30610" s="31"/>
      <c r="BK30610" s="31"/>
      <c r="BL30610" s="31"/>
      <c r="BM30610" s="31"/>
    </row>
    <row r="30611" spans="62:65" x14ac:dyDescent="0.25">
      <c r="BJ30611" s="31"/>
      <c r="BK30611" s="31"/>
      <c r="BL30611" s="31"/>
      <c r="BM30611" s="31"/>
    </row>
    <row r="30612" spans="62:65" x14ac:dyDescent="0.25">
      <c r="BJ30612" s="31"/>
      <c r="BK30612" s="31"/>
      <c r="BL30612" s="31"/>
      <c r="BM30612" s="31"/>
    </row>
    <row r="30613" spans="62:65" x14ac:dyDescent="0.25">
      <c r="BJ30613" s="31"/>
      <c r="BK30613" s="31"/>
      <c r="BL30613" s="31"/>
      <c r="BM30613" s="31"/>
    </row>
    <row r="30614" spans="62:65" x14ac:dyDescent="0.25">
      <c r="BJ30614" s="31"/>
      <c r="BK30614" s="31"/>
      <c r="BL30614" s="31"/>
      <c r="BM30614" s="31"/>
    </row>
    <row r="30615" spans="62:65" x14ac:dyDescent="0.25">
      <c r="BJ30615" s="31"/>
      <c r="BK30615" s="31"/>
      <c r="BL30615" s="31"/>
      <c r="BM30615" s="31"/>
    </row>
    <row r="30616" spans="62:65" x14ac:dyDescent="0.25">
      <c r="BJ30616" s="31"/>
      <c r="BK30616" s="31"/>
      <c r="BL30616" s="31"/>
      <c r="BM30616" s="31"/>
    </row>
    <row r="30617" spans="62:65" x14ac:dyDescent="0.25">
      <c r="BJ30617" s="31"/>
      <c r="BK30617" s="31"/>
      <c r="BL30617" s="31"/>
      <c r="BM30617" s="31"/>
    </row>
    <row r="30618" spans="62:65" x14ac:dyDescent="0.25">
      <c r="BJ30618" s="31"/>
      <c r="BK30618" s="31"/>
      <c r="BL30618" s="31"/>
      <c r="BM30618" s="31"/>
    </row>
    <row r="30619" spans="62:65" x14ac:dyDescent="0.25">
      <c r="BJ30619" s="31"/>
      <c r="BK30619" s="31"/>
      <c r="BL30619" s="31"/>
      <c r="BM30619" s="31"/>
    </row>
    <row r="30620" spans="62:65" x14ac:dyDescent="0.25">
      <c r="BJ30620" s="31"/>
      <c r="BK30620" s="31"/>
      <c r="BL30620" s="31"/>
      <c r="BM30620" s="31"/>
    </row>
    <row r="30621" spans="62:65" x14ac:dyDescent="0.25">
      <c r="BJ30621" s="31"/>
      <c r="BK30621" s="31"/>
      <c r="BL30621" s="31"/>
      <c r="BM30621" s="31"/>
    </row>
    <row r="30622" spans="62:65" x14ac:dyDescent="0.25">
      <c r="BJ30622" s="31"/>
      <c r="BK30622" s="31"/>
      <c r="BL30622" s="31"/>
      <c r="BM30622" s="31"/>
    </row>
    <row r="30623" spans="62:65" x14ac:dyDescent="0.25">
      <c r="BJ30623" s="31"/>
      <c r="BK30623" s="31"/>
      <c r="BL30623" s="31"/>
      <c r="BM30623" s="31"/>
    </row>
    <row r="30624" spans="62:65" x14ac:dyDescent="0.25">
      <c r="BJ30624" s="31"/>
      <c r="BK30624" s="31"/>
      <c r="BL30624" s="31"/>
      <c r="BM30624" s="31"/>
    </row>
    <row r="30625" spans="62:65" x14ac:dyDescent="0.25">
      <c r="BJ30625" s="31"/>
      <c r="BK30625" s="31"/>
      <c r="BL30625" s="31"/>
      <c r="BM30625" s="31"/>
    </row>
    <row r="30626" spans="62:65" x14ac:dyDescent="0.25">
      <c r="BJ30626" s="31"/>
      <c r="BK30626" s="31"/>
      <c r="BL30626" s="31"/>
      <c r="BM30626" s="31"/>
    </row>
    <row r="30627" spans="62:65" x14ac:dyDescent="0.25">
      <c r="BJ30627" s="31"/>
      <c r="BK30627" s="31"/>
      <c r="BL30627" s="31"/>
      <c r="BM30627" s="31"/>
    </row>
    <row r="30628" spans="62:65" x14ac:dyDescent="0.25">
      <c r="BJ30628" s="31"/>
      <c r="BK30628" s="31"/>
      <c r="BL30628" s="31"/>
      <c r="BM30628" s="31"/>
    </row>
    <row r="30629" spans="62:65" x14ac:dyDescent="0.25">
      <c r="BJ30629" s="31"/>
      <c r="BK30629" s="31"/>
      <c r="BL30629" s="31"/>
      <c r="BM30629" s="31"/>
    </row>
    <row r="30630" spans="62:65" x14ac:dyDescent="0.25">
      <c r="BJ30630" s="31"/>
      <c r="BK30630" s="31"/>
      <c r="BL30630" s="31"/>
      <c r="BM30630" s="31"/>
    </row>
    <row r="30631" spans="62:65" x14ac:dyDescent="0.25">
      <c r="BJ30631" s="31"/>
      <c r="BK30631" s="31"/>
      <c r="BL30631" s="31"/>
      <c r="BM30631" s="31"/>
    </row>
    <row r="30632" spans="62:65" x14ac:dyDescent="0.25">
      <c r="BJ30632" s="31"/>
      <c r="BK30632" s="31"/>
      <c r="BL30632" s="31"/>
      <c r="BM30632" s="31"/>
    </row>
    <row r="30633" spans="62:65" x14ac:dyDescent="0.25">
      <c r="BJ30633" s="31"/>
      <c r="BK30633" s="31"/>
      <c r="BL30633" s="31"/>
      <c r="BM30633" s="31"/>
    </row>
    <row r="30634" spans="62:65" x14ac:dyDescent="0.25">
      <c r="BJ30634" s="31"/>
      <c r="BK30634" s="31"/>
      <c r="BL30634" s="31"/>
      <c r="BM30634" s="31"/>
    </row>
    <row r="30635" spans="62:65" x14ac:dyDescent="0.25">
      <c r="BJ30635" s="31"/>
      <c r="BK30635" s="31"/>
      <c r="BL30635" s="31"/>
      <c r="BM30635" s="31"/>
    </row>
    <row r="30636" spans="62:65" x14ac:dyDescent="0.25">
      <c r="BJ30636" s="31"/>
      <c r="BK30636" s="31"/>
      <c r="BL30636" s="31"/>
      <c r="BM30636" s="31"/>
    </row>
    <row r="30637" spans="62:65" x14ac:dyDescent="0.25">
      <c r="BJ30637" s="31"/>
      <c r="BK30637" s="31"/>
      <c r="BL30637" s="31"/>
      <c r="BM30637" s="31"/>
    </row>
    <row r="30638" spans="62:65" x14ac:dyDescent="0.25">
      <c r="BJ30638" s="31"/>
      <c r="BK30638" s="31"/>
      <c r="BL30638" s="31"/>
      <c r="BM30638" s="31"/>
    </row>
    <row r="30639" spans="62:65" x14ac:dyDescent="0.25">
      <c r="BJ30639" s="31"/>
      <c r="BK30639" s="31"/>
      <c r="BL30639" s="31"/>
      <c r="BM30639" s="31"/>
    </row>
    <row r="30640" spans="62:65" x14ac:dyDescent="0.25">
      <c r="BJ30640" s="31"/>
      <c r="BK30640" s="31"/>
      <c r="BL30640" s="31"/>
      <c r="BM30640" s="31"/>
    </row>
    <row r="30641" spans="62:65" x14ac:dyDescent="0.25">
      <c r="BJ30641" s="31"/>
      <c r="BK30641" s="31"/>
      <c r="BL30641" s="31"/>
      <c r="BM30641" s="31"/>
    </row>
    <row r="30642" spans="62:65" x14ac:dyDescent="0.25">
      <c r="BJ30642" s="31"/>
      <c r="BK30642" s="31"/>
      <c r="BL30642" s="31"/>
      <c r="BM30642" s="31"/>
    </row>
    <row r="30643" spans="62:65" x14ac:dyDescent="0.25">
      <c r="BJ30643" s="31"/>
      <c r="BK30643" s="31"/>
      <c r="BL30643" s="31"/>
      <c r="BM30643" s="31"/>
    </row>
    <row r="30644" spans="62:65" x14ac:dyDescent="0.25">
      <c r="BJ30644" s="31"/>
      <c r="BK30644" s="31"/>
      <c r="BL30644" s="31"/>
      <c r="BM30644" s="31"/>
    </row>
    <row r="30645" spans="62:65" x14ac:dyDescent="0.25">
      <c r="BJ30645" s="31"/>
      <c r="BK30645" s="31"/>
      <c r="BL30645" s="31"/>
      <c r="BM30645" s="31"/>
    </row>
    <row r="30646" spans="62:65" x14ac:dyDescent="0.25">
      <c r="BJ30646" s="31"/>
      <c r="BK30646" s="31"/>
      <c r="BL30646" s="31"/>
      <c r="BM30646" s="31"/>
    </row>
    <row r="30647" spans="62:65" x14ac:dyDescent="0.25">
      <c r="BJ30647" s="31"/>
      <c r="BK30647" s="31"/>
      <c r="BL30647" s="31"/>
      <c r="BM30647" s="31"/>
    </row>
    <row r="30648" spans="62:65" x14ac:dyDescent="0.25">
      <c r="BJ30648" s="31"/>
      <c r="BK30648" s="31"/>
      <c r="BL30648" s="31"/>
      <c r="BM30648" s="31"/>
    </row>
    <row r="30649" spans="62:65" x14ac:dyDescent="0.25">
      <c r="BJ30649" s="31"/>
      <c r="BK30649" s="31"/>
      <c r="BL30649" s="31"/>
      <c r="BM30649" s="31"/>
    </row>
    <row r="30650" spans="62:65" x14ac:dyDescent="0.25">
      <c r="BJ30650" s="31"/>
      <c r="BK30650" s="31"/>
      <c r="BL30650" s="31"/>
      <c r="BM30650" s="31"/>
    </row>
    <row r="30651" spans="62:65" x14ac:dyDescent="0.25">
      <c r="BJ30651" s="31"/>
      <c r="BK30651" s="31"/>
      <c r="BL30651" s="31"/>
      <c r="BM30651" s="31"/>
    </row>
    <row r="30652" spans="62:65" x14ac:dyDescent="0.25">
      <c r="BJ30652" s="31"/>
      <c r="BK30652" s="31"/>
      <c r="BL30652" s="31"/>
      <c r="BM30652" s="31"/>
    </row>
    <row r="30653" spans="62:65" x14ac:dyDescent="0.25">
      <c r="BJ30653" s="31"/>
      <c r="BK30653" s="31"/>
      <c r="BL30653" s="31"/>
      <c r="BM30653" s="31"/>
    </row>
    <row r="30654" spans="62:65" x14ac:dyDescent="0.25">
      <c r="BJ30654" s="31"/>
      <c r="BK30654" s="31"/>
      <c r="BL30654" s="31"/>
      <c r="BM30654" s="31"/>
    </row>
    <row r="30655" spans="62:65" x14ac:dyDescent="0.25">
      <c r="BJ30655" s="31"/>
      <c r="BK30655" s="31"/>
      <c r="BL30655" s="31"/>
      <c r="BM30655" s="31"/>
    </row>
    <row r="30656" spans="62:65" x14ac:dyDescent="0.25">
      <c r="BJ30656" s="31"/>
      <c r="BK30656" s="31"/>
      <c r="BL30656" s="31"/>
      <c r="BM30656" s="31"/>
    </row>
    <row r="30657" spans="62:65" x14ac:dyDescent="0.25">
      <c r="BJ30657" s="31"/>
      <c r="BK30657" s="31"/>
      <c r="BL30657" s="31"/>
      <c r="BM30657" s="31"/>
    </row>
    <row r="30658" spans="62:65" x14ac:dyDescent="0.25">
      <c r="BJ30658" s="31"/>
      <c r="BK30658" s="31"/>
      <c r="BL30658" s="31"/>
      <c r="BM30658" s="31"/>
    </row>
    <row r="30659" spans="62:65" x14ac:dyDescent="0.25">
      <c r="BJ30659" s="31"/>
      <c r="BK30659" s="31"/>
      <c r="BL30659" s="31"/>
      <c r="BM30659" s="31"/>
    </row>
    <row r="30660" spans="62:65" x14ac:dyDescent="0.25">
      <c r="BJ30660" s="31"/>
      <c r="BK30660" s="31"/>
      <c r="BL30660" s="31"/>
      <c r="BM30660" s="31"/>
    </row>
    <row r="30661" spans="62:65" x14ac:dyDescent="0.25">
      <c r="BJ30661" s="31"/>
      <c r="BK30661" s="31"/>
      <c r="BL30661" s="31"/>
      <c r="BM30661" s="31"/>
    </row>
    <row r="30662" spans="62:65" x14ac:dyDescent="0.25">
      <c r="BJ30662" s="31"/>
      <c r="BK30662" s="31"/>
      <c r="BL30662" s="31"/>
      <c r="BM30662" s="31"/>
    </row>
    <row r="30663" spans="62:65" x14ac:dyDescent="0.25">
      <c r="BJ30663" s="31"/>
      <c r="BK30663" s="31"/>
      <c r="BL30663" s="31"/>
      <c r="BM30663" s="31"/>
    </row>
    <row r="30664" spans="62:65" x14ac:dyDescent="0.25">
      <c r="BJ30664" s="31"/>
      <c r="BK30664" s="31"/>
      <c r="BL30664" s="31"/>
      <c r="BM30664" s="31"/>
    </row>
    <row r="30665" spans="62:65" x14ac:dyDescent="0.25">
      <c r="BJ30665" s="31"/>
      <c r="BK30665" s="31"/>
      <c r="BL30665" s="31"/>
      <c r="BM30665" s="31"/>
    </row>
    <row r="30666" spans="62:65" x14ac:dyDescent="0.25">
      <c r="BJ30666" s="31"/>
      <c r="BK30666" s="31"/>
      <c r="BL30666" s="31"/>
      <c r="BM30666" s="31"/>
    </row>
    <row r="30667" spans="62:65" x14ac:dyDescent="0.25">
      <c r="BJ30667" s="31"/>
      <c r="BK30667" s="31"/>
      <c r="BL30667" s="31"/>
      <c r="BM30667" s="31"/>
    </row>
    <row r="30668" spans="62:65" x14ac:dyDescent="0.25">
      <c r="BJ30668" s="31"/>
      <c r="BK30668" s="31"/>
      <c r="BL30668" s="31"/>
      <c r="BM30668" s="31"/>
    </row>
    <row r="30669" spans="62:65" x14ac:dyDescent="0.25">
      <c r="BJ30669" s="31"/>
      <c r="BK30669" s="31"/>
      <c r="BL30669" s="31"/>
      <c r="BM30669" s="31"/>
    </row>
    <row r="30670" spans="62:65" x14ac:dyDescent="0.25">
      <c r="BJ30670" s="31"/>
      <c r="BK30670" s="31"/>
      <c r="BL30670" s="31"/>
      <c r="BM30670" s="31"/>
    </row>
    <row r="30671" spans="62:65" x14ac:dyDescent="0.25">
      <c r="BJ30671" s="31"/>
      <c r="BK30671" s="31"/>
      <c r="BL30671" s="31"/>
      <c r="BM30671" s="31"/>
    </row>
    <row r="30672" spans="62:65" x14ac:dyDescent="0.25">
      <c r="BJ30672" s="31"/>
      <c r="BK30672" s="31"/>
      <c r="BL30672" s="31"/>
      <c r="BM30672" s="31"/>
    </row>
    <row r="30673" spans="62:65" x14ac:dyDescent="0.25">
      <c r="BJ30673" s="31"/>
      <c r="BK30673" s="31"/>
      <c r="BL30673" s="31"/>
      <c r="BM30673" s="31"/>
    </row>
    <row r="30674" spans="62:65" x14ac:dyDescent="0.25">
      <c r="BJ30674" s="31"/>
      <c r="BK30674" s="31"/>
      <c r="BL30674" s="31"/>
      <c r="BM30674" s="31"/>
    </row>
    <row r="30675" spans="62:65" x14ac:dyDescent="0.25">
      <c r="BJ30675" s="31"/>
      <c r="BK30675" s="31"/>
      <c r="BL30675" s="31"/>
      <c r="BM30675" s="31"/>
    </row>
    <row r="30676" spans="62:65" x14ac:dyDescent="0.25">
      <c r="BJ30676" s="31"/>
      <c r="BK30676" s="31"/>
      <c r="BL30676" s="31"/>
      <c r="BM30676" s="31"/>
    </row>
    <row r="30677" spans="62:65" x14ac:dyDescent="0.25">
      <c r="BJ30677" s="31"/>
      <c r="BK30677" s="31"/>
      <c r="BL30677" s="31"/>
      <c r="BM30677" s="31"/>
    </row>
    <row r="30678" spans="62:65" x14ac:dyDescent="0.25">
      <c r="BJ30678" s="31"/>
      <c r="BK30678" s="31"/>
      <c r="BL30678" s="31"/>
      <c r="BM30678" s="31"/>
    </row>
    <row r="30679" spans="62:65" x14ac:dyDescent="0.25">
      <c r="BJ30679" s="31"/>
      <c r="BK30679" s="31"/>
      <c r="BL30679" s="31"/>
      <c r="BM30679" s="31"/>
    </row>
    <row r="30680" spans="62:65" x14ac:dyDescent="0.25">
      <c r="BJ30680" s="31"/>
      <c r="BK30680" s="31"/>
      <c r="BL30680" s="31"/>
      <c r="BM30680" s="31"/>
    </row>
    <row r="30681" spans="62:65" x14ac:dyDescent="0.25">
      <c r="BJ30681" s="31"/>
      <c r="BK30681" s="31"/>
      <c r="BL30681" s="31"/>
      <c r="BM30681" s="31"/>
    </row>
    <row r="30682" spans="62:65" x14ac:dyDescent="0.25">
      <c r="BJ30682" s="31"/>
      <c r="BK30682" s="31"/>
      <c r="BL30682" s="31"/>
      <c r="BM30682" s="31"/>
    </row>
    <row r="30683" spans="62:65" x14ac:dyDescent="0.25">
      <c r="BJ30683" s="31"/>
      <c r="BK30683" s="31"/>
      <c r="BL30683" s="31"/>
      <c r="BM30683" s="31"/>
    </row>
    <row r="30684" spans="62:65" x14ac:dyDescent="0.25">
      <c r="BJ30684" s="31"/>
      <c r="BK30684" s="31"/>
      <c r="BL30684" s="31"/>
      <c r="BM30684" s="31"/>
    </row>
    <row r="30685" spans="62:65" x14ac:dyDescent="0.25">
      <c r="BJ30685" s="31"/>
      <c r="BK30685" s="31"/>
      <c r="BL30685" s="31"/>
      <c r="BM30685" s="31"/>
    </row>
    <row r="30686" spans="62:65" x14ac:dyDescent="0.25">
      <c r="BJ30686" s="31"/>
      <c r="BK30686" s="31"/>
      <c r="BL30686" s="31"/>
      <c r="BM30686" s="31"/>
    </row>
    <row r="30687" spans="62:65" x14ac:dyDescent="0.25">
      <c r="BJ30687" s="31"/>
      <c r="BK30687" s="31"/>
      <c r="BL30687" s="31"/>
      <c r="BM30687" s="31"/>
    </row>
    <row r="30688" spans="62:65" x14ac:dyDescent="0.25">
      <c r="BJ30688" s="31"/>
      <c r="BK30688" s="31"/>
      <c r="BL30688" s="31"/>
      <c r="BM30688" s="31"/>
    </row>
    <row r="30689" spans="62:65" x14ac:dyDescent="0.25">
      <c r="BJ30689" s="31"/>
      <c r="BK30689" s="31"/>
      <c r="BL30689" s="31"/>
      <c r="BM30689" s="31"/>
    </row>
    <row r="30690" spans="62:65" x14ac:dyDescent="0.25">
      <c r="BJ30690" s="31"/>
      <c r="BK30690" s="31"/>
      <c r="BL30690" s="31"/>
      <c r="BM30690" s="31"/>
    </row>
    <row r="30691" spans="62:65" x14ac:dyDescent="0.25">
      <c r="BJ30691" s="31"/>
      <c r="BK30691" s="31"/>
      <c r="BL30691" s="31"/>
      <c r="BM30691" s="31"/>
    </row>
    <row r="30692" spans="62:65" x14ac:dyDescent="0.25">
      <c r="BJ30692" s="31"/>
      <c r="BK30692" s="31"/>
      <c r="BL30692" s="31"/>
      <c r="BM30692" s="31"/>
    </row>
    <row r="30693" spans="62:65" x14ac:dyDescent="0.25">
      <c r="BJ30693" s="31"/>
      <c r="BK30693" s="31"/>
      <c r="BL30693" s="31"/>
      <c r="BM30693" s="31"/>
    </row>
    <row r="30694" spans="62:65" x14ac:dyDescent="0.25">
      <c r="BJ30694" s="31"/>
      <c r="BK30694" s="31"/>
      <c r="BL30694" s="31"/>
      <c r="BM30694" s="31"/>
    </row>
    <row r="30695" spans="62:65" x14ac:dyDescent="0.25">
      <c r="BJ30695" s="31"/>
      <c r="BK30695" s="31"/>
      <c r="BL30695" s="31"/>
      <c r="BM30695" s="31"/>
    </row>
    <row r="30696" spans="62:65" x14ac:dyDescent="0.25">
      <c r="BJ30696" s="31"/>
      <c r="BK30696" s="31"/>
      <c r="BL30696" s="31"/>
      <c r="BM30696" s="31"/>
    </row>
    <row r="30697" spans="62:65" x14ac:dyDescent="0.25">
      <c r="BJ30697" s="31"/>
      <c r="BK30697" s="31"/>
      <c r="BL30697" s="31"/>
      <c r="BM30697" s="31"/>
    </row>
    <row r="30698" spans="62:65" x14ac:dyDescent="0.25">
      <c r="BJ30698" s="31"/>
      <c r="BK30698" s="31"/>
      <c r="BL30698" s="31"/>
      <c r="BM30698" s="31"/>
    </row>
    <row r="30699" spans="62:65" x14ac:dyDescent="0.25">
      <c r="BJ30699" s="31"/>
      <c r="BK30699" s="31"/>
      <c r="BL30699" s="31"/>
      <c r="BM30699" s="31"/>
    </row>
    <row r="30700" spans="62:65" x14ac:dyDescent="0.25">
      <c r="BJ30700" s="31"/>
      <c r="BK30700" s="31"/>
      <c r="BL30700" s="31"/>
      <c r="BM30700" s="31"/>
    </row>
    <row r="30701" spans="62:65" x14ac:dyDescent="0.25">
      <c r="BJ30701" s="31"/>
      <c r="BK30701" s="31"/>
      <c r="BL30701" s="31"/>
      <c r="BM30701" s="31"/>
    </row>
    <row r="30702" spans="62:65" x14ac:dyDescent="0.25">
      <c r="BJ30702" s="31"/>
      <c r="BK30702" s="31"/>
      <c r="BL30702" s="31"/>
      <c r="BM30702" s="31"/>
    </row>
    <row r="30703" spans="62:65" x14ac:dyDescent="0.25">
      <c r="BJ30703" s="31"/>
      <c r="BK30703" s="31"/>
      <c r="BL30703" s="31"/>
      <c r="BM30703" s="31"/>
    </row>
    <row r="30704" spans="62:65" x14ac:dyDescent="0.25">
      <c r="BJ30704" s="31"/>
      <c r="BK30704" s="31"/>
      <c r="BL30704" s="31"/>
      <c r="BM30704" s="31"/>
    </row>
    <row r="30705" spans="62:65" x14ac:dyDescent="0.25">
      <c r="BJ30705" s="31"/>
      <c r="BK30705" s="31"/>
      <c r="BL30705" s="31"/>
      <c r="BM30705" s="31"/>
    </row>
    <row r="30706" spans="62:65" x14ac:dyDescent="0.25">
      <c r="BJ30706" s="31"/>
      <c r="BK30706" s="31"/>
      <c r="BL30706" s="31"/>
      <c r="BM30706" s="31"/>
    </row>
    <row r="30707" spans="62:65" x14ac:dyDescent="0.25">
      <c r="BJ30707" s="31"/>
      <c r="BK30707" s="31"/>
      <c r="BL30707" s="31"/>
      <c r="BM30707" s="31"/>
    </row>
    <row r="30708" spans="62:65" x14ac:dyDescent="0.25">
      <c r="BJ30708" s="31"/>
      <c r="BK30708" s="31"/>
      <c r="BL30708" s="31"/>
      <c r="BM30708" s="31"/>
    </row>
    <row r="30709" spans="62:65" x14ac:dyDescent="0.25">
      <c r="BJ30709" s="31"/>
      <c r="BK30709" s="31"/>
      <c r="BL30709" s="31"/>
      <c r="BM30709" s="31"/>
    </row>
    <row r="30710" spans="62:65" x14ac:dyDescent="0.25">
      <c r="BJ30710" s="31"/>
      <c r="BK30710" s="31"/>
      <c r="BL30710" s="31"/>
      <c r="BM30710" s="31"/>
    </row>
    <row r="30711" spans="62:65" x14ac:dyDescent="0.25">
      <c r="BJ30711" s="31"/>
      <c r="BK30711" s="31"/>
      <c r="BL30711" s="31"/>
      <c r="BM30711" s="31"/>
    </row>
    <row r="30712" spans="62:65" x14ac:dyDescent="0.25">
      <c r="BJ30712" s="31"/>
      <c r="BK30712" s="31"/>
      <c r="BL30712" s="31"/>
      <c r="BM30712" s="31"/>
    </row>
    <row r="30713" spans="62:65" x14ac:dyDescent="0.25">
      <c r="BJ30713" s="31"/>
      <c r="BK30713" s="31"/>
      <c r="BL30713" s="31"/>
      <c r="BM30713" s="31"/>
    </row>
    <row r="30714" spans="62:65" x14ac:dyDescent="0.25">
      <c r="BJ30714" s="31"/>
      <c r="BK30714" s="31"/>
      <c r="BL30714" s="31"/>
      <c r="BM30714" s="31"/>
    </row>
    <row r="30715" spans="62:65" x14ac:dyDescent="0.25">
      <c r="BJ30715" s="31"/>
      <c r="BK30715" s="31"/>
      <c r="BL30715" s="31"/>
      <c r="BM30715" s="31"/>
    </row>
    <row r="30716" spans="62:65" x14ac:dyDescent="0.25">
      <c r="BJ30716" s="31"/>
      <c r="BK30716" s="31"/>
      <c r="BL30716" s="31"/>
      <c r="BM30716" s="31"/>
    </row>
    <row r="30717" spans="62:65" x14ac:dyDescent="0.25">
      <c r="BJ30717" s="31"/>
      <c r="BK30717" s="31"/>
      <c r="BL30717" s="31"/>
      <c r="BM30717" s="31"/>
    </row>
    <row r="30718" spans="62:65" x14ac:dyDescent="0.25">
      <c r="BJ30718" s="31"/>
      <c r="BK30718" s="31"/>
      <c r="BL30718" s="31"/>
      <c r="BM30718" s="31"/>
    </row>
    <row r="30719" spans="62:65" x14ac:dyDescent="0.25">
      <c r="BJ30719" s="31"/>
      <c r="BK30719" s="31"/>
      <c r="BL30719" s="31"/>
      <c r="BM30719" s="31"/>
    </row>
    <row r="30720" spans="62:65" x14ac:dyDescent="0.25">
      <c r="BJ30720" s="31"/>
      <c r="BK30720" s="31"/>
      <c r="BL30720" s="31"/>
      <c r="BM30720" s="31"/>
    </row>
    <row r="30721" spans="62:65" x14ac:dyDescent="0.25">
      <c r="BJ30721" s="31"/>
      <c r="BK30721" s="31"/>
      <c r="BL30721" s="31"/>
      <c r="BM30721" s="31"/>
    </row>
    <row r="30722" spans="62:65" x14ac:dyDescent="0.25">
      <c r="BJ30722" s="31"/>
      <c r="BK30722" s="31"/>
      <c r="BL30722" s="31"/>
      <c r="BM30722" s="31"/>
    </row>
    <row r="30723" spans="62:65" x14ac:dyDescent="0.25">
      <c r="BJ30723" s="31"/>
      <c r="BK30723" s="31"/>
      <c r="BL30723" s="31"/>
      <c r="BM30723" s="31"/>
    </row>
    <row r="30724" spans="62:65" x14ac:dyDescent="0.25">
      <c r="BJ30724" s="31"/>
      <c r="BK30724" s="31"/>
      <c r="BL30724" s="31"/>
      <c r="BM30724" s="31"/>
    </row>
    <row r="30725" spans="62:65" x14ac:dyDescent="0.25">
      <c r="BJ30725" s="31"/>
      <c r="BK30725" s="31"/>
      <c r="BL30725" s="31"/>
      <c r="BM30725" s="31"/>
    </row>
    <row r="30726" spans="62:65" x14ac:dyDescent="0.25">
      <c r="BJ30726" s="31"/>
      <c r="BK30726" s="31"/>
      <c r="BL30726" s="31"/>
      <c r="BM30726" s="31"/>
    </row>
    <row r="30727" spans="62:65" x14ac:dyDescent="0.25">
      <c r="BJ30727" s="31"/>
      <c r="BK30727" s="31"/>
      <c r="BL30727" s="31"/>
      <c r="BM30727" s="31"/>
    </row>
    <row r="30728" spans="62:65" x14ac:dyDescent="0.25">
      <c r="BJ30728" s="31"/>
      <c r="BK30728" s="31"/>
      <c r="BL30728" s="31"/>
      <c r="BM30728" s="31"/>
    </row>
    <row r="30729" spans="62:65" x14ac:dyDescent="0.25">
      <c r="BJ30729" s="31"/>
      <c r="BK30729" s="31"/>
      <c r="BL30729" s="31"/>
      <c r="BM30729" s="31"/>
    </row>
    <row r="30730" spans="62:65" x14ac:dyDescent="0.25">
      <c r="BJ30730" s="31"/>
      <c r="BK30730" s="31"/>
      <c r="BL30730" s="31"/>
      <c r="BM30730" s="31"/>
    </row>
    <row r="30731" spans="62:65" x14ac:dyDescent="0.25">
      <c r="BJ30731" s="31"/>
      <c r="BK30731" s="31"/>
      <c r="BL30731" s="31"/>
      <c r="BM30731" s="31"/>
    </row>
    <row r="30732" spans="62:65" x14ac:dyDescent="0.25">
      <c r="BJ30732" s="31"/>
      <c r="BK30732" s="31"/>
      <c r="BL30732" s="31"/>
      <c r="BM30732" s="31"/>
    </row>
    <row r="30733" spans="62:65" x14ac:dyDescent="0.25">
      <c r="BJ30733" s="31"/>
      <c r="BK30733" s="31"/>
      <c r="BL30733" s="31"/>
      <c r="BM30733" s="31"/>
    </row>
    <row r="30734" spans="62:65" x14ac:dyDescent="0.25">
      <c r="BJ30734" s="31"/>
      <c r="BK30734" s="31"/>
      <c r="BL30734" s="31"/>
      <c r="BM30734" s="31"/>
    </row>
    <row r="30735" spans="62:65" x14ac:dyDescent="0.25">
      <c r="BJ30735" s="31"/>
      <c r="BK30735" s="31"/>
      <c r="BL30735" s="31"/>
      <c r="BM30735" s="31"/>
    </row>
    <row r="30736" spans="62:65" x14ac:dyDescent="0.25">
      <c r="BJ30736" s="31"/>
      <c r="BK30736" s="31"/>
      <c r="BL30736" s="31"/>
      <c r="BM30736" s="31"/>
    </row>
    <row r="30737" spans="62:65" x14ac:dyDescent="0.25">
      <c r="BJ30737" s="31"/>
      <c r="BK30737" s="31"/>
      <c r="BL30737" s="31"/>
      <c r="BM30737" s="31"/>
    </row>
    <row r="30738" spans="62:65" x14ac:dyDescent="0.25">
      <c r="BJ30738" s="31"/>
      <c r="BK30738" s="31"/>
      <c r="BL30738" s="31"/>
      <c r="BM30738" s="31"/>
    </row>
    <row r="30739" spans="62:65" x14ac:dyDescent="0.25">
      <c r="BJ30739" s="31"/>
      <c r="BK30739" s="31"/>
      <c r="BL30739" s="31"/>
      <c r="BM30739" s="31"/>
    </row>
    <row r="30740" spans="62:65" x14ac:dyDescent="0.25">
      <c r="BJ30740" s="31"/>
      <c r="BK30740" s="31"/>
      <c r="BL30740" s="31"/>
      <c r="BM30740" s="31"/>
    </row>
    <row r="30741" spans="62:65" x14ac:dyDescent="0.25">
      <c r="BJ30741" s="31"/>
      <c r="BK30741" s="31"/>
      <c r="BL30741" s="31"/>
      <c r="BM30741" s="31"/>
    </row>
    <row r="30742" spans="62:65" x14ac:dyDescent="0.25">
      <c r="BJ30742" s="31"/>
      <c r="BK30742" s="31"/>
      <c r="BL30742" s="31"/>
      <c r="BM30742" s="31"/>
    </row>
    <row r="30743" spans="62:65" x14ac:dyDescent="0.25">
      <c r="BJ30743" s="31"/>
      <c r="BK30743" s="31"/>
      <c r="BL30743" s="31"/>
      <c r="BM30743" s="31"/>
    </row>
    <row r="30744" spans="62:65" x14ac:dyDescent="0.25">
      <c r="BJ30744" s="31"/>
      <c r="BK30744" s="31"/>
      <c r="BL30744" s="31"/>
      <c r="BM30744" s="31"/>
    </row>
    <row r="30745" spans="62:65" x14ac:dyDescent="0.25">
      <c r="BJ30745" s="31"/>
      <c r="BK30745" s="31"/>
      <c r="BL30745" s="31"/>
      <c r="BM30745" s="31"/>
    </row>
    <row r="30746" spans="62:65" x14ac:dyDescent="0.25">
      <c r="BJ30746" s="31"/>
      <c r="BK30746" s="31"/>
      <c r="BL30746" s="31"/>
      <c r="BM30746" s="31"/>
    </row>
    <row r="30747" spans="62:65" x14ac:dyDescent="0.25">
      <c r="BJ30747" s="31"/>
      <c r="BK30747" s="31"/>
      <c r="BL30747" s="31"/>
      <c r="BM30747" s="31"/>
    </row>
    <row r="30748" spans="62:65" x14ac:dyDescent="0.25">
      <c r="BJ30748" s="31"/>
      <c r="BK30748" s="31"/>
      <c r="BL30748" s="31"/>
      <c r="BM30748" s="31"/>
    </row>
    <row r="30749" spans="62:65" x14ac:dyDescent="0.25">
      <c r="BJ30749" s="31"/>
      <c r="BK30749" s="31"/>
      <c r="BL30749" s="31"/>
      <c r="BM30749" s="31"/>
    </row>
    <row r="30750" spans="62:65" x14ac:dyDescent="0.25">
      <c r="BJ30750" s="31"/>
      <c r="BK30750" s="31"/>
      <c r="BL30750" s="31"/>
      <c r="BM30750" s="31"/>
    </row>
    <row r="30751" spans="62:65" x14ac:dyDescent="0.25">
      <c r="BJ30751" s="31"/>
      <c r="BK30751" s="31"/>
      <c r="BL30751" s="31"/>
      <c r="BM30751" s="31"/>
    </row>
    <row r="30752" spans="62:65" x14ac:dyDescent="0.25">
      <c r="BJ30752" s="31"/>
      <c r="BK30752" s="31"/>
      <c r="BL30752" s="31"/>
      <c r="BM30752" s="31"/>
    </row>
    <row r="30753" spans="62:65" x14ac:dyDescent="0.25">
      <c r="BJ30753" s="31"/>
      <c r="BK30753" s="31"/>
      <c r="BL30753" s="31"/>
      <c r="BM30753" s="31"/>
    </row>
    <row r="30754" spans="62:65" x14ac:dyDescent="0.25">
      <c r="BJ30754" s="31"/>
      <c r="BK30754" s="31"/>
      <c r="BL30754" s="31"/>
      <c r="BM30754" s="31"/>
    </row>
    <row r="30755" spans="62:65" x14ac:dyDescent="0.25">
      <c r="BJ30755" s="31"/>
      <c r="BK30755" s="31"/>
      <c r="BL30755" s="31"/>
      <c r="BM30755" s="31"/>
    </row>
    <row r="30756" spans="62:65" x14ac:dyDescent="0.25">
      <c r="BJ30756" s="31"/>
      <c r="BK30756" s="31"/>
      <c r="BL30756" s="31"/>
      <c r="BM30756" s="31"/>
    </row>
    <row r="30757" spans="62:65" x14ac:dyDescent="0.25">
      <c r="BJ30757" s="31"/>
      <c r="BK30757" s="31"/>
      <c r="BL30757" s="31"/>
      <c r="BM30757" s="31"/>
    </row>
    <row r="30758" spans="62:65" x14ac:dyDescent="0.25">
      <c r="BJ30758" s="31"/>
      <c r="BK30758" s="31"/>
      <c r="BL30758" s="31"/>
      <c r="BM30758" s="31"/>
    </row>
    <row r="30759" spans="62:65" x14ac:dyDescent="0.25">
      <c r="BJ30759" s="31"/>
      <c r="BK30759" s="31"/>
      <c r="BL30759" s="31"/>
      <c r="BM30759" s="31"/>
    </row>
    <row r="30760" spans="62:65" x14ac:dyDescent="0.25">
      <c r="BJ30760" s="31"/>
      <c r="BK30760" s="31"/>
      <c r="BL30760" s="31"/>
      <c r="BM30760" s="31"/>
    </row>
    <row r="30761" spans="62:65" x14ac:dyDescent="0.25">
      <c r="BJ30761" s="31"/>
      <c r="BK30761" s="31"/>
      <c r="BL30761" s="31"/>
      <c r="BM30761" s="31"/>
    </row>
    <row r="30762" spans="62:65" x14ac:dyDescent="0.25">
      <c r="BJ30762" s="31"/>
      <c r="BK30762" s="31"/>
      <c r="BL30762" s="31"/>
      <c r="BM30762" s="31"/>
    </row>
    <row r="30763" spans="62:65" x14ac:dyDescent="0.25">
      <c r="BJ30763" s="31"/>
      <c r="BK30763" s="31"/>
      <c r="BL30763" s="31"/>
      <c r="BM30763" s="31"/>
    </row>
    <row r="30764" spans="62:65" x14ac:dyDescent="0.25">
      <c r="BJ30764" s="31"/>
      <c r="BK30764" s="31"/>
      <c r="BL30764" s="31"/>
      <c r="BM30764" s="31"/>
    </row>
    <row r="30765" spans="62:65" x14ac:dyDescent="0.25">
      <c r="BJ30765" s="31"/>
      <c r="BK30765" s="31"/>
      <c r="BL30765" s="31"/>
      <c r="BM30765" s="31"/>
    </row>
    <row r="30766" spans="62:65" x14ac:dyDescent="0.25">
      <c r="BJ30766" s="31"/>
      <c r="BK30766" s="31"/>
      <c r="BL30766" s="31"/>
      <c r="BM30766" s="31"/>
    </row>
    <row r="30767" spans="62:65" x14ac:dyDescent="0.25">
      <c r="BJ30767" s="31"/>
      <c r="BK30767" s="31"/>
      <c r="BL30767" s="31"/>
      <c r="BM30767" s="31"/>
    </row>
    <row r="30768" spans="62:65" x14ac:dyDescent="0.25">
      <c r="BJ30768" s="31"/>
      <c r="BK30768" s="31"/>
      <c r="BL30768" s="31"/>
      <c r="BM30768" s="31"/>
    </row>
    <row r="30769" spans="62:65" x14ac:dyDescent="0.25">
      <c r="BJ30769" s="31"/>
      <c r="BK30769" s="31"/>
      <c r="BL30769" s="31"/>
      <c r="BM30769" s="31"/>
    </row>
    <row r="30770" spans="62:65" x14ac:dyDescent="0.25">
      <c r="BJ30770" s="31"/>
      <c r="BK30770" s="31"/>
      <c r="BL30770" s="31"/>
      <c r="BM30770" s="31"/>
    </row>
    <row r="30771" spans="62:65" x14ac:dyDescent="0.25">
      <c r="BJ30771" s="31"/>
      <c r="BK30771" s="31"/>
      <c r="BL30771" s="31"/>
      <c r="BM30771" s="31"/>
    </row>
    <row r="30772" spans="62:65" x14ac:dyDescent="0.25">
      <c r="BJ30772" s="31"/>
      <c r="BK30772" s="31"/>
      <c r="BL30772" s="31"/>
      <c r="BM30772" s="31"/>
    </row>
    <row r="30773" spans="62:65" x14ac:dyDescent="0.25">
      <c r="BJ30773" s="31"/>
      <c r="BK30773" s="31"/>
      <c r="BL30773" s="31"/>
      <c r="BM30773" s="31"/>
    </row>
    <row r="30774" spans="62:65" x14ac:dyDescent="0.25">
      <c r="BJ30774" s="31"/>
      <c r="BK30774" s="31"/>
      <c r="BL30774" s="31"/>
      <c r="BM30774" s="31"/>
    </row>
    <row r="30775" spans="62:65" x14ac:dyDescent="0.25">
      <c r="BJ30775" s="31"/>
      <c r="BK30775" s="31"/>
      <c r="BL30775" s="31"/>
      <c r="BM30775" s="31"/>
    </row>
    <row r="30776" spans="62:65" x14ac:dyDescent="0.25">
      <c r="BJ30776" s="31"/>
      <c r="BK30776" s="31"/>
      <c r="BL30776" s="31"/>
      <c r="BM30776" s="31"/>
    </row>
    <row r="30777" spans="62:65" x14ac:dyDescent="0.25">
      <c r="BJ30777" s="31"/>
      <c r="BK30777" s="31"/>
      <c r="BL30777" s="31"/>
      <c r="BM30777" s="31"/>
    </row>
    <row r="30778" spans="62:65" x14ac:dyDescent="0.25">
      <c r="BJ30778" s="31"/>
      <c r="BK30778" s="31"/>
      <c r="BL30778" s="31"/>
      <c r="BM30778" s="31"/>
    </row>
    <row r="30779" spans="62:65" x14ac:dyDescent="0.25">
      <c r="BJ30779" s="31"/>
      <c r="BK30779" s="31"/>
      <c r="BL30779" s="31"/>
      <c r="BM30779" s="31"/>
    </row>
    <row r="30780" spans="62:65" x14ac:dyDescent="0.25">
      <c r="BJ30780" s="31"/>
      <c r="BK30780" s="31"/>
      <c r="BL30780" s="31"/>
      <c r="BM30780" s="31"/>
    </row>
    <row r="30781" spans="62:65" x14ac:dyDescent="0.25">
      <c r="BJ30781" s="31"/>
      <c r="BK30781" s="31"/>
      <c r="BL30781" s="31"/>
      <c r="BM30781" s="31"/>
    </row>
    <row r="30782" spans="62:65" x14ac:dyDescent="0.25">
      <c r="BJ30782" s="31"/>
      <c r="BK30782" s="31"/>
      <c r="BL30782" s="31"/>
      <c r="BM30782" s="31"/>
    </row>
    <row r="30783" spans="62:65" x14ac:dyDescent="0.25">
      <c r="BJ30783" s="31"/>
      <c r="BK30783" s="31"/>
      <c r="BL30783" s="31"/>
      <c r="BM30783" s="31"/>
    </row>
    <row r="30784" spans="62:65" x14ac:dyDescent="0.25">
      <c r="BJ30784" s="31"/>
      <c r="BK30784" s="31"/>
      <c r="BL30784" s="31"/>
      <c r="BM30784" s="31"/>
    </row>
    <row r="30785" spans="62:65" x14ac:dyDescent="0.25">
      <c r="BJ30785" s="31"/>
      <c r="BK30785" s="31"/>
      <c r="BL30785" s="31"/>
      <c r="BM30785" s="31"/>
    </row>
    <row r="30786" spans="62:65" x14ac:dyDescent="0.25">
      <c r="BJ30786" s="31"/>
      <c r="BK30786" s="31"/>
      <c r="BL30786" s="31"/>
      <c r="BM30786" s="31"/>
    </row>
    <row r="30787" spans="62:65" x14ac:dyDescent="0.25">
      <c r="BJ30787" s="31"/>
      <c r="BK30787" s="31"/>
      <c r="BL30787" s="31"/>
      <c r="BM30787" s="31"/>
    </row>
    <row r="30788" spans="62:65" x14ac:dyDescent="0.25">
      <c r="BJ30788" s="31"/>
      <c r="BK30788" s="31"/>
      <c r="BL30788" s="31"/>
      <c r="BM30788" s="31"/>
    </row>
    <row r="30789" spans="62:65" x14ac:dyDescent="0.25">
      <c r="BJ30789" s="31"/>
      <c r="BK30789" s="31"/>
      <c r="BL30789" s="31"/>
      <c r="BM30789" s="31"/>
    </row>
    <row r="30790" spans="62:65" x14ac:dyDescent="0.25">
      <c r="BJ30790" s="31"/>
      <c r="BK30790" s="31"/>
      <c r="BL30790" s="31"/>
      <c r="BM30790" s="31"/>
    </row>
    <row r="30791" spans="62:65" x14ac:dyDescent="0.25">
      <c r="BJ30791" s="31"/>
      <c r="BK30791" s="31"/>
      <c r="BL30791" s="31"/>
      <c r="BM30791" s="31"/>
    </row>
    <row r="30792" spans="62:65" x14ac:dyDescent="0.25">
      <c r="BJ30792" s="31"/>
      <c r="BK30792" s="31"/>
      <c r="BL30792" s="31"/>
      <c r="BM30792" s="31"/>
    </row>
    <row r="30793" spans="62:65" x14ac:dyDescent="0.25">
      <c r="BJ30793" s="31"/>
      <c r="BK30793" s="31"/>
      <c r="BL30793" s="31"/>
      <c r="BM30793" s="31"/>
    </row>
    <row r="30794" spans="62:65" x14ac:dyDescent="0.25">
      <c r="BJ30794" s="31"/>
      <c r="BK30794" s="31"/>
      <c r="BL30794" s="31"/>
      <c r="BM30794" s="31"/>
    </row>
    <row r="30795" spans="62:65" x14ac:dyDescent="0.25">
      <c r="BJ30795" s="31"/>
      <c r="BK30795" s="31"/>
      <c r="BL30795" s="31"/>
      <c r="BM30795" s="31"/>
    </row>
    <row r="30796" spans="62:65" x14ac:dyDescent="0.25">
      <c r="BJ30796" s="31"/>
      <c r="BK30796" s="31"/>
      <c r="BL30796" s="31"/>
      <c r="BM30796" s="31"/>
    </row>
    <row r="30797" spans="62:65" x14ac:dyDescent="0.25">
      <c r="BJ30797" s="31"/>
      <c r="BK30797" s="31"/>
      <c r="BL30797" s="31"/>
      <c r="BM30797" s="31"/>
    </row>
    <row r="30798" spans="62:65" x14ac:dyDescent="0.25">
      <c r="BJ30798" s="31"/>
      <c r="BK30798" s="31"/>
      <c r="BL30798" s="31"/>
      <c r="BM30798" s="31"/>
    </row>
    <row r="30799" spans="62:65" x14ac:dyDescent="0.25">
      <c r="BJ30799" s="31"/>
      <c r="BK30799" s="31"/>
      <c r="BL30799" s="31"/>
      <c r="BM30799" s="31"/>
    </row>
    <row r="30800" spans="62:65" x14ac:dyDescent="0.25">
      <c r="BJ30800" s="31"/>
      <c r="BK30800" s="31"/>
      <c r="BL30800" s="31"/>
      <c r="BM30800" s="31"/>
    </row>
    <row r="30801" spans="62:65" x14ac:dyDescent="0.25">
      <c r="BJ30801" s="31"/>
      <c r="BK30801" s="31"/>
      <c r="BL30801" s="31"/>
      <c r="BM30801" s="31"/>
    </row>
    <row r="30802" spans="62:65" x14ac:dyDescent="0.25">
      <c r="BJ30802" s="31"/>
      <c r="BK30802" s="31"/>
      <c r="BL30802" s="31"/>
      <c r="BM30802" s="31"/>
    </row>
    <row r="30803" spans="62:65" x14ac:dyDescent="0.25">
      <c r="BJ30803" s="31"/>
      <c r="BK30803" s="31"/>
      <c r="BL30803" s="31"/>
      <c r="BM30803" s="31"/>
    </row>
    <row r="30804" spans="62:65" x14ac:dyDescent="0.25">
      <c r="BJ30804" s="31"/>
      <c r="BK30804" s="31"/>
      <c r="BL30804" s="31"/>
      <c r="BM30804" s="31"/>
    </row>
    <row r="30805" spans="62:65" x14ac:dyDescent="0.25">
      <c r="BJ30805" s="31"/>
      <c r="BK30805" s="31"/>
      <c r="BL30805" s="31"/>
      <c r="BM30805" s="31"/>
    </row>
    <row r="30806" spans="62:65" x14ac:dyDescent="0.25">
      <c r="BJ30806" s="31"/>
      <c r="BK30806" s="31"/>
      <c r="BL30806" s="31"/>
      <c r="BM30806" s="31"/>
    </row>
    <row r="30807" spans="62:65" x14ac:dyDescent="0.25">
      <c r="BJ30807" s="31"/>
      <c r="BK30807" s="31"/>
      <c r="BL30807" s="31"/>
      <c r="BM30807" s="31"/>
    </row>
    <row r="30808" spans="62:65" x14ac:dyDescent="0.25">
      <c r="BJ30808" s="31"/>
      <c r="BK30808" s="31"/>
      <c r="BL30808" s="31"/>
      <c r="BM30808" s="31"/>
    </row>
    <row r="30809" spans="62:65" x14ac:dyDescent="0.25">
      <c r="BJ30809" s="31"/>
      <c r="BK30809" s="31"/>
      <c r="BL30809" s="31"/>
      <c r="BM30809" s="31"/>
    </row>
    <row r="30810" spans="62:65" x14ac:dyDescent="0.25">
      <c r="BJ30810" s="31"/>
      <c r="BK30810" s="31"/>
      <c r="BL30810" s="31"/>
      <c r="BM30810" s="31"/>
    </row>
    <row r="30811" spans="62:65" x14ac:dyDescent="0.25">
      <c r="BJ30811" s="31"/>
      <c r="BK30811" s="31"/>
      <c r="BL30811" s="31"/>
      <c r="BM30811" s="31"/>
    </row>
    <row r="30812" spans="62:65" x14ac:dyDescent="0.25">
      <c r="BJ30812" s="31"/>
      <c r="BK30812" s="31"/>
      <c r="BL30812" s="31"/>
      <c r="BM30812" s="31"/>
    </row>
    <row r="30813" spans="62:65" x14ac:dyDescent="0.25">
      <c r="BJ30813" s="31"/>
      <c r="BK30813" s="31"/>
      <c r="BL30813" s="31"/>
      <c r="BM30813" s="31"/>
    </row>
    <row r="30814" spans="62:65" x14ac:dyDescent="0.25">
      <c r="BJ30814" s="31"/>
      <c r="BK30814" s="31"/>
      <c r="BL30814" s="31"/>
      <c r="BM30814" s="31"/>
    </row>
    <row r="30815" spans="62:65" x14ac:dyDescent="0.25">
      <c r="BJ30815" s="31"/>
      <c r="BK30815" s="31"/>
      <c r="BL30815" s="31"/>
      <c r="BM30815" s="31"/>
    </row>
    <row r="30816" spans="62:65" x14ac:dyDescent="0.25">
      <c r="BJ30816" s="31"/>
      <c r="BK30816" s="31"/>
      <c r="BL30816" s="31"/>
      <c r="BM30816" s="31"/>
    </row>
    <row r="30817" spans="62:65" x14ac:dyDescent="0.25">
      <c r="BJ30817" s="31"/>
      <c r="BK30817" s="31"/>
      <c r="BL30817" s="31"/>
      <c r="BM30817" s="31"/>
    </row>
    <row r="30818" spans="62:65" x14ac:dyDescent="0.25">
      <c r="BJ30818" s="31"/>
      <c r="BK30818" s="31"/>
      <c r="BL30818" s="31"/>
      <c r="BM30818" s="31"/>
    </row>
    <row r="30819" spans="62:65" x14ac:dyDescent="0.25">
      <c r="BJ30819" s="31"/>
      <c r="BK30819" s="31"/>
      <c r="BL30819" s="31"/>
      <c r="BM30819" s="31"/>
    </row>
    <row r="30820" spans="62:65" x14ac:dyDescent="0.25">
      <c r="BJ30820" s="31"/>
      <c r="BK30820" s="31"/>
      <c r="BL30820" s="31"/>
      <c r="BM30820" s="31"/>
    </row>
    <row r="30821" spans="62:65" x14ac:dyDescent="0.25">
      <c r="BJ30821" s="31"/>
      <c r="BK30821" s="31"/>
      <c r="BL30821" s="31"/>
      <c r="BM30821" s="31"/>
    </row>
    <row r="30822" spans="62:65" x14ac:dyDescent="0.25">
      <c r="BJ30822" s="31"/>
      <c r="BK30822" s="31"/>
      <c r="BL30822" s="31"/>
      <c r="BM30822" s="31"/>
    </row>
    <row r="30823" spans="62:65" x14ac:dyDescent="0.25">
      <c r="BJ30823" s="31"/>
      <c r="BK30823" s="31"/>
      <c r="BL30823" s="31"/>
      <c r="BM30823" s="31"/>
    </row>
    <row r="30824" spans="62:65" x14ac:dyDescent="0.25">
      <c r="BJ30824" s="31"/>
      <c r="BK30824" s="31"/>
      <c r="BL30824" s="31"/>
      <c r="BM30824" s="31"/>
    </row>
    <row r="30825" spans="62:65" x14ac:dyDescent="0.25">
      <c r="BJ30825" s="31"/>
      <c r="BK30825" s="31"/>
      <c r="BL30825" s="31"/>
      <c r="BM30825" s="31"/>
    </row>
    <row r="30826" spans="62:65" x14ac:dyDescent="0.25">
      <c r="BJ30826" s="31"/>
      <c r="BK30826" s="31"/>
      <c r="BL30826" s="31"/>
      <c r="BM30826" s="31"/>
    </row>
    <row r="30827" spans="62:65" x14ac:dyDescent="0.25">
      <c r="BJ30827" s="31"/>
      <c r="BK30827" s="31"/>
      <c r="BL30827" s="31"/>
      <c r="BM30827" s="31"/>
    </row>
    <row r="30828" spans="62:65" x14ac:dyDescent="0.25">
      <c r="BJ30828" s="31"/>
      <c r="BK30828" s="31"/>
      <c r="BL30828" s="31"/>
      <c r="BM30828" s="31"/>
    </row>
    <row r="30829" spans="62:65" x14ac:dyDescent="0.25">
      <c r="BJ30829" s="31"/>
      <c r="BK30829" s="31"/>
      <c r="BL30829" s="31"/>
      <c r="BM30829" s="31"/>
    </row>
    <row r="30830" spans="62:65" x14ac:dyDescent="0.25">
      <c r="BJ30830" s="31"/>
      <c r="BK30830" s="31"/>
      <c r="BL30830" s="31"/>
      <c r="BM30830" s="31"/>
    </row>
    <row r="30831" spans="62:65" x14ac:dyDescent="0.25">
      <c r="BJ30831" s="31"/>
      <c r="BK30831" s="31"/>
      <c r="BL30831" s="31"/>
      <c r="BM30831" s="31"/>
    </row>
    <row r="30832" spans="62:65" x14ac:dyDescent="0.25">
      <c r="BJ30832" s="31"/>
      <c r="BK30832" s="31"/>
      <c r="BL30832" s="31"/>
      <c r="BM30832" s="31"/>
    </row>
    <row r="30833" spans="62:65" x14ac:dyDescent="0.25">
      <c r="BJ30833" s="31"/>
      <c r="BK30833" s="31"/>
      <c r="BL30833" s="31"/>
      <c r="BM30833" s="31"/>
    </row>
    <row r="30834" spans="62:65" x14ac:dyDescent="0.25">
      <c r="BJ30834" s="31"/>
      <c r="BK30834" s="31"/>
      <c r="BL30834" s="31"/>
      <c r="BM30834" s="31"/>
    </row>
    <row r="30835" spans="62:65" x14ac:dyDescent="0.25">
      <c r="BJ30835" s="31"/>
      <c r="BK30835" s="31"/>
      <c r="BL30835" s="31"/>
      <c r="BM30835" s="31"/>
    </row>
    <row r="30836" spans="62:65" x14ac:dyDescent="0.25">
      <c r="BJ30836" s="31"/>
      <c r="BK30836" s="31"/>
      <c r="BL30836" s="31"/>
      <c r="BM30836" s="31"/>
    </row>
    <row r="30837" spans="62:65" x14ac:dyDescent="0.25">
      <c r="BJ30837" s="31"/>
      <c r="BK30837" s="31"/>
      <c r="BL30837" s="31"/>
      <c r="BM30837" s="31"/>
    </row>
    <row r="30838" spans="62:65" x14ac:dyDescent="0.25">
      <c r="BJ30838" s="31"/>
      <c r="BK30838" s="31"/>
      <c r="BL30838" s="31"/>
      <c r="BM30838" s="31"/>
    </row>
    <row r="30839" spans="62:65" x14ac:dyDescent="0.25">
      <c r="BJ30839" s="31"/>
      <c r="BK30839" s="31"/>
      <c r="BL30839" s="31"/>
      <c r="BM30839" s="31"/>
    </row>
    <row r="30840" spans="62:65" x14ac:dyDescent="0.25">
      <c r="BJ30840" s="31"/>
      <c r="BK30840" s="31"/>
      <c r="BL30840" s="31"/>
      <c r="BM30840" s="31"/>
    </row>
    <row r="30841" spans="62:65" x14ac:dyDescent="0.25">
      <c r="BJ30841" s="31"/>
      <c r="BK30841" s="31"/>
      <c r="BL30841" s="31"/>
      <c r="BM30841" s="31"/>
    </row>
    <row r="30842" spans="62:65" x14ac:dyDescent="0.25">
      <c r="BJ30842" s="31"/>
      <c r="BK30842" s="31"/>
      <c r="BL30842" s="31"/>
      <c r="BM30842" s="31"/>
    </row>
    <row r="30843" spans="62:65" x14ac:dyDescent="0.25">
      <c r="BJ30843" s="31"/>
      <c r="BK30843" s="31"/>
      <c r="BL30843" s="31"/>
      <c r="BM30843" s="31"/>
    </row>
    <row r="30844" spans="62:65" x14ac:dyDescent="0.25">
      <c r="BJ30844" s="31"/>
      <c r="BK30844" s="31"/>
      <c r="BL30844" s="31"/>
      <c r="BM30844" s="31"/>
    </row>
    <row r="30845" spans="62:65" x14ac:dyDescent="0.25">
      <c r="BJ30845" s="31"/>
      <c r="BK30845" s="31"/>
      <c r="BL30845" s="31"/>
      <c r="BM30845" s="31"/>
    </row>
    <row r="30846" spans="62:65" x14ac:dyDescent="0.25">
      <c r="BJ30846" s="31"/>
      <c r="BK30846" s="31"/>
      <c r="BL30846" s="31"/>
      <c r="BM30846" s="31"/>
    </row>
    <row r="30847" spans="62:65" x14ac:dyDescent="0.25">
      <c r="BJ30847" s="31"/>
      <c r="BK30847" s="31"/>
      <c r="BL30847" s="31"/>
      <c r="BM30847" s="31"/>
    </row>
    <row r="30848" spans="62:65" x14ac:dyDescent="0.25">
      <c r="BJ30848" s="31"/>
      <c r="BK30848" s="31"/>
      <c r="BL30848" s="31"/>
      <c r="BM30848" s="31"/>
    </row>
    <row r="30849" spans="62:65" x14ac:dyDescent="0.25">
      <c r="BJ30849" s="31"/>
      <c r="BK30849" s="31"/>
      <c r="BL30849" s="31"/>
      <c r="BM30849" s="31"/>
    </row>
    <row r="30850" spans="62:65" x14ac:dyDescent="0.25">
      <c r="BJ30850" s="31"/>
      <c r="BK30850" s="31"/>
      <c r="BL30850" s="31"/>
      <c r="BM30850" s="31"/>
    </row>
    <row r="30851" spans="62:65" x14ac:dyDescent="0.25">
      <c r="BJ30851" s="31"/>
      <c r="BK30851" s="31"/>
      <c r="BL30851" s="31"/>
      <c r="BM30851" s="31"/>
    </row>
    <row r="30852" spans="62:65" x14ac:dyDescent="0.25">
      <c r="BJ30852" s="31"/>
      <c r="BK30852" s="31"/>
      <c r="BL30852" s="31"/>
      <c r="BM30852" s="31"/>
    </row>
    <row r="30853" spans="62:65" x14ac:dyDescent="0.25">
      <c r="BJ30853" s="31"/>
      <c r="BK30853" s="31"/>
      <c r="BL30853" s="31"/>
      <c r="BM30853" s="31"/>
    </row>
    <row r="30854" spans="62:65" x14ac:dyDescent="0.25">
      <c r="BJ30854" s="31"/>
      <c r="BK30854" s="31"/>
      <c r="BL30854" s="31"/>
      <c r="BM30854" s="31"/>
    </row>
    <row r="30855" spans="62:65" x14ac:dyDescent="0.25">
      <c r="BJ30855" s="31"/>
      <c r="BK30855" s="31"/>
      <c r="BL30855" s="31"/>
      <c r="BM30855" s="31"/>
    </row>
    <row r="30856" spans="62:65" x14ac:dyDescent="0.25">
      <c r="BJ30856" s="31"/>
      <c r="BK30856" s="31"/>
      <c r="BL30856" s="31"/>
      <c r="BM30856" s="31"/>
    </row>
    <row r="30857" spans="62:65" x14ac:dyDescent="0.25">
      <c r="BJ30857" s="31"/>
      <c r="BK30857" s="31"/>
      <c r="BL30857" s="31"/>
      <c r="BM30857" s="31"/>
    </row>
    <row r="30858" spans="62:65" x14ac:dyDescent="0.25">
      <c r="BJ30858" s="31"/>
      <c r="BK30858" s="31"/>
      <c r="BL30858" s="31"/>
      <c r="BM30858" s="31"/>
    </row>
    <row r="30859" spans="62:65" x14ac:dyDescent="0.25">
      <c r="BJ30859" s="31"/>
      <c r="BK30859" s="31"/>
      <c r="BL30859" s="31"/>
      <c r="BM30859" s="31"/>
    </row>
    <row r="30860" spans="62:65" x14ac:dyDescent="0.25">
      <c r="BJ30860" s="31"/>
      <c r="BK30860" s="31"/>
      <c r="BL30860" s="31"/>
      <c r="BM30860" s="31"/>
    </row>
    <row r="30861" spans="62:65" x14ac:dyDescent="0.25">
      <c r="BJ30861" s="31"/>
      <c r="BK30861" s="31"/>
      <c r="BL30861" s="31"/>
      <c r="BM30861" s="31"/>
    </row>
    <row r="30862" spans="62:65" x14ac:dyDescent="0.25">
      <c r="BJ30862" s="31"/>
      <c r="BK30862" s="31"/>
      <c r="BL30862" s="31"/>
      <c r="BM30862" s="31"/>
    </row>
    <row r="30863" spans="62:65" x14ac:dyDescent="0.25">
      <c r="BJ30863" s="31"/>
      <c r="BK30863" s="31"/>
      <c r="BL30863" s="31"/>
      <c r="BM30863" s="31"/>
    </row>
    <row r="30864" spans="62:65" x14ac:dyDescent="0.25">
      <c r="BJ30864" s="31"/>
      <c r="BK30864" s="31"/>
      <c r="BL30864" s="31"/>
      <c r="BM30864" s="31"/>
    </row>
    <row r="30865" spans="62:65" x14ac:dyDescent="0.25">
      <c r="BJ30865" s="31"/>
      <c r="BK30865" s="31"/>
      <c r="BL30865" s="31"/>
      <c r="BM30865" s="31"/>
    </row>
    <row r="30866" spans="62:65" x14ac:dyDescent="0.25">
      <c r="BJ30866" s="31"/>
      <c r="BK30866" s="31"/>
      <c r="BL30866" s="31"/>
      <c r="BM30866" s="31"/>
    </row>
    <row r="30867" spans="62:65" x14ac:dyDescent="0.25">
      <c r="BJ30867" s="31"/>
      <c r="BK30867" s="31"/>
      <c r="BL30867" s="31"/>
      <c r="BM30867" s="31"/>
    </row>
    <row r="30868" spans="62:65" x14ac:dyDescent="0.25">
      <c r="BJ30868" s="31"/>
      <c r="BK30868" s="31"/>
      <c r="BL30868" s="31"/>
      <c r="BM30868" s="31"/>
    </row>
    <row r="30869" spans="62:65" x14ac:dyDescent="0.25">
      <c r="BJ30869" s="31"/>
      <c r="BK30869" s="31"/>
      <c r="BL30869" s="31"/>
      <c r="BM30869" s="31"/>
    </row>
    <row r="30870" spans="62:65" x14ac:dyDescent="0.25">
      <c r="BJ30870" s="31"/>
      <c r="BK30870" s="31"/>
      <c r="BL30870" s="31"/>
      <c r="BM30870" s="31"/>
    </row>
    <row r="30871" spans="62:65" x14ac:dyDescent="0.25">
      <c r="BJ30871" s="31"/>
      <c r="BK30871" s="31"/>
      <c r="BL30871" s="31"/>
      <c r="BM30871" s="31"/>
    </row>
    <row r="30872" spans="62:65" x14ac:dyDescent="0.25">
      <c r="BJ30872" s="31"/>
      <c r="BK30872" s="31"/>
      <c r="BL30872" s="31"/>
      <c r="BM30872" s="31"/>
    </row>
    <row r="30873" spans="62:65" x14ac:dyDescent="0.25">
      <c r="BJ30873" s="31"/>
      <c r="BK30873" s="31"/>
      <c r="BL30873" s="31"/>
      <c r="BM30873" s="31"/>
    </row>
    <row r="30874" spans="62:65" x14ac:dyDescent="0.25">
      <c r="BJ30874" s="31"/>
      <c r="BK30874" s="31"/>
      <c r="BL30874" s="31"/>
      <c r="BM30874" s="31"/>
    </row>
    <row r="30875" spans="62:65" x14ac:dyDescent="0.25">
      <c r="BJ30875" s="31"/>
      <c r="BK30875" s="31"/>
      <c r="BL30875" s="31"/>
      <c r="BM30875" s="31"/>
    </row>
    <row r="30876" spans="62:65" x14ac:dyDescent="0.25">
      <c r="BJ30876" s="31"/>
      <c r="BK30876" s="31"/>
      <c r="BL30876" s="31"/>
      <c r="BM30876" s="31"/>
    </row>
    <row r="30877" spans="62:65" x14ac:dyDescent="0.25">
      <c r="BJ30877" s="31"/>
      <c r="BK30877" s="31"/>
      <c r="BL30877" s="31"/>
      <c r="BM30877" s="31"/>
    </row>
    <row r="30878" spans="62:65" x14ac:dyDescent="0.25">
      <c r="BJ30878" s="31"/>
      <c r="BK30878" s="31"/>
      <c r="BL30878" s="31"/>
      <c r="BM30878" s="31"/>
    </row>
    <row r="30879" spans="62:65" x14ac:dyDescent="0.25">
      <c r="BJ30879" s="31"/>
      <c r="BK30879" s="31"/>
      <c r="BL30879" s="31"/>
      <c r="BM30879" s="31"/>
    </row>
    <row r="30880" spans="62:65" x14ac:dyDescent="0.25">
      <c r="BJ30880" s="31"/>
      <c r="BK30880" s="31"/>
      <c r="BL30880" s="31"/>
      <c r="BM30880" s="31"/>
    </row>
    <row r="30881" spans="62:65" x14ac:dyDescent="0.25">
      <c r="BJ30881" s="31"/>
      <c r="BK30881" s="31"/>
      <c r="BL30881" s="31"/>
      <c r="BM30881" s="31"/>
    </row>
    <row r="30882" spans="62:65" x14ac:dyDescent="0.25">
      <c r="BJ30882" s="31"/>
      <c r="BK30882" s="31"/>
      <c r="BL30882" s="31"/>
      <c r="BM30882" s="31"/>
    </row>
    <row r="30883" spans="62:65" x14ac:dyDescent="0.25">
      <c r="BJ30883" s="31"/>
      <c r="BK30883" s="31"/>
      <c r="BL30883" s="31"/>
      <c r="BM30883" s="31"/>
    </row>
    <row r="30884" spans="62:65" x14ac:dyDescent="0.25">
      <c r="BJ30884" s="31"/>
      <c r="BK30884" s="31"/>
      <c r="BL30884" s="31"/>
      <c r="BM30884" s="31"/>
    </row>
    <row r="30885" spans="62:65" x14ac:dyDescent="0.25">
      <c r="BJ30885" s="31"/>
      <c r="BK30885" s="31"/>
      <c r="BL30885" s="31"/>
      <c r="BM30885" s="31"/>
    </row>
    <row r="30886" spans="62:65" x14ac:dyDescent="0.25">
      <c r="BJ30886" s="31"/>
      <c r="BK30886" s="31"/>
      <c r="BL30886" s="31"/>
      <c r="BM30886" s="31"/>
    </row>
    <row r="30887" spans="62:65" x14ac:dyDescent="0.25">
      <c r="BJ30887" s="31"/>
      <c r="BK30887" s="31"/>
      <c r="BL30887" s="31"/>
      <c r="BM30887" s="31"/>
    </row>
    <row r="30888" spans="62:65" x14ac:dyDescent="0.25">
      <c r="BJ30888" s="31"/>
      <c r="BK30888" s="31"/>
      <c r="BL30888" s="31"/>
      <c r="BM30888" s="31"/>
    </row>
    <row r="30889" spans="62:65" x14ac:dyDescent="0.25">
      <c r="BJ30889" s="31"/>
      <c r="BK30889" s="31"/>
      <c r="BL30889" s="31"/>
      <c r="BM30889" s="31"/>
    </row>
    <row r="30890" spans="62:65" x14ac:dyDescent="0.25">
      <c r="BJ30890" s="31"/>
      <c r="BK30890" s="31"/>
      <c r="BL30890" s="31"/>
      <c r="BM30890" s="31"/>
    </row>
    <row r="30891" spans="62:65" x14ac:dyDescent="0.25">
      <c r="BJ30891" s="31"/>
      <c r="BK30891" s="31"/>
      <c r="BL30891" s="31"/>
      <c r="BM30891" s="31"/>
    </row>
    <row r="30892" spans="62:65" x14ac:dyDescent="0.25">
      <c r="BJ30892" s="31"/>
      <c r="BK30892" s="31"/>
      <c r="BL30892" s="31"/>
      <c r="BM30892" s="31"/>
    </row>
    <row r="30893" spans="62:65" x14ac:dyDescent="0.25">
      <c r="BJ30893" s="31"/>
      <c r="BK30893" s="31"/>
      <c r="BL30893" s="31"/>
      <c r="BM30893" s="31"/>
    </row>
    <row r="30894" spans="62:65" x14ac:dyDescent="0.25">
      <c r="BJ30894" s="31"/>
      <c r="BK30894" s="31"/>
      <c r="BL30894" s="31"/>
      <c r="BM30894" s="31"/>
    </row>
    <row r="30895" spans="62:65" x14ac:dyDescent="0.25">
      <c r="BJ30895" s="31"/>
      <c r="BK30895" s="31"/>
      <c r="BL30895" s="31"/>
      <c r="BM30895" s="31"/>
    </row>
    <row r="30896" spans="62:65" x14ac:dyDescent="0.25">
      <c r="BJ30896" s="31"/>
      <c r="BK30896" s="31"/>
      <c r="BL30896" s="31"/>
      <c r="BM30896" s="31"/>
    </row>
    <row r="30897" spans="62:65" x14ac:dyDescent="0.25">
      <c r="BJ30897" s="31"/>
      <c r="BK30897" s="31"/>
      <c r="BL30897" s="31"/>
      <c r="BM30897" s="31"/>
    </row>
    <row r="30898" spans="62:65" x14ac:dyDescent="0.25">
      <c r="BJ30898" s="31"/>
      <c r="BK30898" s="31"/>
      <c r="BL30898" s="31"/>
      <c r="BM30898" s="31"/>
    </row>
    <row r="30899" spans="62:65" x14ac:dyDescent="0.25">
      <c r="BJ30899" s="31"/>
      <c r="BK30899" s="31"/>
      <c r="BL30899" s="31"/>
      <c r="BM30899" s="31"/>
    </row>
    <row r="30900" spans="62:65" x14ac:dyDescent="0.25">
      <c r="BJ30900" s="31"/>
      <c r="BK30900" s="31"/>
      <c r="BL30900" s="31"/>
      <c r="BM30900" s="31"/>
    </row>
    <row r="30901" spans="62:65" x14ac:dyDescent="0.25">
      <c r="BJ30901" s="31"/>
      <c r="BK30901" s="31"/>
      <c r="BL30901" s="31"/>
      <c r="BM30901" s="31"/>
    </row>
    <row r="30902" spans="62:65" x14ac:dyDescent="0.25">
      <c r="BJ30902" s="31"/>
      <c r="BK30902" s="31"/>
      <c r="BL30902" s="31"/>
      <c r="BM30902" s="31"/>
    </row>
    <row r="30903" spans="62:65" x14ac:dyDescent="0.25">
      <c r="BJ30903" s="31"/>
      <c r="BK30903" s="31"/>
      <c r="BL30903" s="31"/>
      <c r="BM30903" s="31"/>
    </row>
    <row r="30904" spans="62:65" x14ac:dyDescent="0.25">
      <c r="BJ30904" s="31"/>
      <c r="BK30904" s="31"/>
      <c r="BL30904" s="31"/>
      <c r="BM30904" s="31"/>
    </row>
    <row r="30905" spans="62:65" x14ac:dyDescent="0.25">
      <c r="BJ30905" s="31"/>
      <c r="BK30905" s="31"/>
      <c r="BL30905" s="31"/>
      <c r="BM30905" s="31"/>
    </row>
    <row r="30906" spans="62:65" x14ac:dyDescent="0.25">
      <c r="BJ30906" s="31"/>
      <c r="BK30906" s="31"/>
      <c r="BL30906" s="31"/>
      <c r="BM30906" s="31"/>
    </row>
    <row r="30907" spans="62:65" x14ac:dyDescent="0.25">
      <c r="BJ30907" s="31"/>
      <c r="BK30907" s="31"/>
      <c r="BL30907" s="31"/>
      <c r="BM30907" s="31"/>
    </row>
    <row r="30908" spans="62:65" x14ac:dyDescent="0.25">
      <c r="BJ30908" s="31"/>
      <c r="BK30908" s="31"/>
      <c r="BL30908" s="31"/>
      <c r="BM30908" s="31"/>
    </row>
    <row r="30909" spans="62:65" x14ac:dyDescent="0.25">
      <c r="BJ30909" s="31"/>
      <c r="BK30909" s="31"/>
      <c r="BL30909" s="31"/>
      <c r="BM30909" s="31"/>
    </row>
    <row r="30910" spans="62:65" x14ac:dyDescent="0.25">
      <c r="BJ30910" s="31"/>
      <c r="BK30910" s="31"/>
      <c r="BL30910" s="31"/>
      <c r="BM30910" s="31"/>
    </row>
    <row r="30911" spans="62:65" x14ac:dyDescent="0.25">
      <c r="BJ30911" s="31"/>
      <c r="BK30911" s="31"/>
      <c r="BL30911" s="31"/>
      <c r="BM30911" s="31"/>
    </row>
    <row r="30912" spans="62:65" x14ac:dyDescent="0.25">
      <c r="BJ30912" s="31"/>
      <c r="BK30912" s="31"/>
      <c r="BL30912" s="31"/>
      <c r="BM30912" s="31"/>
    </row>
    <row r="30913" spans="62:65" x14ac:dyDescent="0.25">
      <c r="BJ30913" s="31"/>
      <c r="BK30913" s="31"/>
      <c r="BL30913" s="31"/>
      <c r="BM30913" s="31"/>
    </row>
    <row r="30914" spans="62:65" x14ac:dyDescent="0.25">
      <c r="BJ30914" s="31"/>
      <c r="BK30914" s="31"/>
      <c r="BL30914" s="31"/>
      <c r="BM30914" s="31"/>
    </row>
    <row r="30915" spans="62:65" x14ac:dyDescent="0.25">
      <c r="BJ30915" s="31"/>
      <c r="BK30915" s="31"/>
      <c r="BL30915" s="31"/>
      <c r="BM30915" s="31"/>
    </row>
    <row r="30916" spans="62:65" x14ac:dyDescent="0.25">
      <c r="BJ30916" s="31"/>
      <c r="BK30916" s="31"/>
      <c r="BL30916" s="31"/>
      <c r="BM30916" s="31"/>
    </row>
    <row r="30917" spans="62:65" x14ac:dyDescent="0.25">
      <c r="BJ30917" s="31"/>
      <c r="BK30917" s="31"/>
      <c r="BL30917" s="31"/>
      <c r="BM30917" s="31"/>
    </row>
    <row r="30918" spans="62:65" x14ac:dyDescent="0.25">
      <c r="BJ30918" s="31"/>
      <c r="BK30918" s="31"/>
      <c r="BL30918" s="31"/>
      <c r="BM30918" s="31"/>
    </row>
    <row r="30919" spans="62:65" x14ac:dyDescent="0.25">
      <c r="BJ30919" s="31"/>
      <c r="BK30919" s="31"/>
      <c r="BL30919" s="31"/>
      <c r="BM30919" s="31"/>
    </row>
    <row r="30920" spans="62:65" x14ac:dyDescent="0.25">
      <c r="BJ30920" s="31"/>
      <c r="BK30920" s="31"/>
      <c r="BL30920" s="31"/>
      <c r="BM30920" s="31"/>
    </row>
    <row r="30921" spans="62:65" x14ac:dyDescent="0.25">
      <c r="BJ30921" s="31"/>
      <c r="BK30921" s="31"/>
      <c r="BL30921" s="31"/>
      <c r="BM30921" s="31"/>
    </row>
    <row r="30922" spans="62:65" x14ac:dyDescent="0.25">
      <c r="BJ30922" s="31"/>
      <c r="BK30922" s="31"/>
      <c r="BL30922" s="31"/>
      <c r="BM30922" s="31"/>
    </row>
    <row r="30923" spans="62:65" x14ac:dyDescent="0.25">
      <c r="BJ30923" s="31"/>
      <c r="BK30923" s="31"/>
      <c r="BL30923" s="31"/>
      <c r="BM30923" s="31"/>
    </row>
    <row r="30924" spans="62:65" x14ac:dyDescent="0.25">
      <c r="BJ30924" s="31"/>
      <c r="BK30924" s="31"/>
      <c r="BL30924" s="31"/>
      <c r="BM30924" s="31"/>
    </row>
    <row r="30925" spans="62:65" x14ac:dyDescent="0.25">
      <c r="BJ30925" s="31"/>
      <c r="BK30925" s="31"/>
      <c r="BL30925" s="31"/>
      <c r="BM30925" s="31"/>
    </row>
    <row r="30926" spans="62:65" x14ac:dyDescent="0.25">
      <c r="BJ30926" s="31"/>
      <c r="BK30926" s="31"/>
      <c r="BL30926" s="31"/>
      <c r="BM30926" s="31"/>
    </row>
    <row r="30927" spans="62:65" x14ac:dyDescent="0.25">
      <c r="BJ30927" s="31"/>
      <c r="BK30927" s="31"/>
      <c r="BL30927" s="31"/>
      <c r="BM30927" s="31"/>
    </row>
    <row r="30928" spans="62:65" x14ac:dyDescent="0.25">
      <c r="BJ30928" s="31"/>
      <c r="BK30928" s="31"/>
      <c r="BL30928" s="31"/>
      <c r="BM30928" s="31"/>
    </row>
    <row r="30929" spans="62:65" x14ac:dyDescent="0.25">
      <c r="BJ30929" s="31"/>
      <c r="BK30929" s="31"/>
      <c r="BL30929" s="31"/>
      <c r="BM30929" s="31"/>
    </row>
    <row r="30930" spans="62:65" x14ac:dyDescent="0.25">
      <c r="BJ30930" s="31"/>
      <c r="BK30930" s="31"/>
      <c r="BL30930" s="31"/>
      <c r="BM30930" s="31"/>
    </row>
    <row r="30931" spans="62:65" x14ac:dyDescent="0.25">
      <c r="BJ30931" s="31"/>
      <c r="BK30931" s="31"/>
      <c r="BL30931" s="31"/>
      <c r="BM30931" s="31"/>
    </row>
    <row r="30932" spans="62:65" x14ac:dyDescent="0.25">
      <c r="BJ30932" s="31"/>
      <c r="BK30932" s="31"/>
      <c r="BL30932" s="31"/>
      <c r="BM30932" s="31"/>
    </row>
    <row r="30933" spans="62:65" x14ac:dyDescent="0.25">
      <c r="BJ30933" s="31"/>
      <c r="BK30933" s="31"/>
      <c r="BL30933" s="31"/>
      <c r="BM30933" s="31"/>
    </row>
    <row r="30934" spans="62:65" x14ac:dyDescent="0.25">
      <c r="BJ30934" s="31"/>
      <c r="BK30934" s="31"/>
      <c r="BL30934" s="31"/>
      <c r="BM30934" s="31"/>
    </row>
    <row r="30935" spans="62:65" x14ac:dyDescent="0.25">
      <c r="BJ30935" s="31"/>
      <c r="BK30935" s="31"/>
      <c r="BL30935" s="31"/>
      <c r="BM30935" s="31"/>
    </row>
    <row r="30936" spans="62:65" x14ac:dyDescent="0.25">
      <c r="BJ30936" s="31"/>
      <c r="BK30936" s="31"/>
      <c r="BL30936" s="31"/>
      <c r="BM30936" s="31"/>
    </row>
    <row r="30937" spans="62:65" x14ac:dyDescent="0.25">
      <c r="BJ30937" s="31"/>
      <c r="BK30937" s="31"/>
      <c r="BL30937" s="31"/>
      <c r="BM30937" s="31"/>
    </row>
    <row r="30938" spans="62:65" x14ac:dyDescent="0.25">
      <c r="BJ30938" s="31"/>
      <c r="BK30938" s="31"/>
      <c r="BL30938" s="31"/>
      <c r="BM30938" s="31"/>
    </row>
    <row r="30939" spans="62:65" x14ac:dyDescent="0.25">
      <c r="BJ30939" s="31"/>
      <c r="BK30939" s="31"/>
      <c r="BL30939" s="31"/>
      <c r="BM30939" s="31"/>
    </row>
    <row r="30940" spans="62:65" x14ac:dyDescent="0.25">
      <c r="BJ30940" s="31"/>
      <c r="BK30940" s="31"/>
      <c r="BL30940" s="31"/>
      <c r="BM30940" s="31"/>
    </row>
    <row r="30941" spans="62:65" x14ac:dyDescent="0.25">
      <c r="BJ30941" s="31"/>
      <c r="BK30941" s="31"/>
      <c r="BL30941" s="31"/>
      <c r="BM30941" s="31"/>
    </row>
    <row r="30942" spans="62:65" x14ac:dyDescent="0.25">
      <c r="BJ30942" s="31"/>
      <c r="BK30942" s="31"/>
      <c r="BL30942" s="31"/>
      <c r="BM30942" s="31"/>
    </row>
    <row r="30943" spans="62:65" x14ac:dyDescent="0.25">
      <c r="BJ30943" s="31"/>
      <c r="BK30943" s="31"/>
      <c r="BL30943" s="31"/>
      <c r="BM30943" s="31"/>
    </row>
    <row r="30944" spans="62:65" x14ac:dyDescent="0.25">
      <c r="BJ30944" s="31"/>
      <c r="BK30944" s="31"/>
      <c r="BL30944" s="31"/>
      <c r="BM30944" s="31"/>
    </row>
    <row r="30945" spans="62:65" x14ac:dyDescent="0.25">
      <c r="BJ30945" s="31"/>
      <c r="BK30945" s="31"/>
      <c r="BL30945" s="31"/>
      <c r="BM30945" s="31"/>
    </row>
    <row r="30946" spans="62:65" x14ac:dyDescent="0.25">
      <c r="BJ30946" s="31"/>
      <c r="BK30946" s="31"/>
      <c r="BL30946" s="31"/>
      <c r="BM30946" s="31"/>
    </row>
    <row r="30947" spans="62:65" x14ac:dyDescent="0.25">
      <c r="BJ30947" s="31"/>
      <c r="BK30947" s="31"/>
      <c r="BL30947" s="31"/>
      <c r="BM30947" s="31"/>
    </row>
    <row r="30948" spans="62:65" x14ac:dyDescent="0.25">
      <c r="BJ30948" s="31"/>
      <c r="BK30948" s="31"/>
      <c r="BL30948" s="31"/>
      <c r="BM30948" s="31"/>
    </row>
    <row r="30949" spans="62:65" x14ac:dyDescent="0.25">
      <c r="BJ30949" s="31"/>
      <c r="BK30949" s="31"/>
      <c r="BL30949" s="31"/>
      <c r="BM30949" s="31"/>
    </row>
    <row r="30950" spans="62:65" x14ac:dyDescent="0.25">
      <c r="BJ30950" s="31"/>
      <c r="BK30950" s="31"/>
      <c r="BL30950" s="31"/>
      <c r="BM30950" s="31"/>
    </row>
    <row r="30951" spans="62:65" x14ac:dyDescent="0.25">
      <c r="BJ30951" s="31"/>
      <c r="BK30951" s="31"/>
      <c r="BL30951" s="31"/>
      <c r="BM30951" s="31"/>
    </row>
    <row r="30952" spans="62:65" x14ac:dyDescent="0.25">
      <c r="BJ30952" s="31"/>
      <c r="BK30952" s="31"/>
      <c r="BL30952" s="31"/>
      <c r="BM30952" s="31"/>
    </row>
    <row r="30953" spans="62:65" x14ac:dyDescent="0.25">
      <c r="BJ30953" s="31"/>
      <c r="BK30953" s="31"/>
      <c r="BL30953" s="31"/>
      <c r="BM30953" s="31"/>
    </row>
    <row r="30954" spans="62:65" x14ac:dyDescent="0.25">
      <c r="BJ30954" s="31"/>
      <c r="BK30954" s="31"/>
      <c r="BL30954" s="31"/>
      <c r="BM30954" s="31"/>
    </row>
    <row r="30955" spans="62:65" x14ac:dyDescent="0.25">
      <c r="BJ30955" s="31"/>
      <c r="BK30955" s="31"/>
      <c r="BL30955" s="31"/>
      <c r="BM30955" s="31"/>
    </row>
    <row r="30956" spans="62:65" x14ac:dyDescent="0.25">
      <c r="BJ30956" s="31"/>
      <c r="BK30956" s="31"/>
      <c r="BL30956" s="31"/>
      <c r="BM30956" s="31"/>
    </row>
    <row r="30957" spans="62:65" x14ac:dyDescent="0.25">
      <c r="BJ30957" s="31"/>
      <c r="BK30957" s="31"/>
      <c r="BL30957" s="31"/>
      <c r="BM30957" s="31"/>
    </row>
    <row r="30958" spans="62:65" x14ac:dyDescent="0.25">
      <c r="BJ30958" s="31"/>
      <c r="BK30958" s="31"/>
      <c r="BL30958" s="31"/>
      <c r="BM30958" s="31"/>
    </row>
    <row r="30959" spans="62:65" x14ac:dyDescent="0.25">
      <c r="BJ30959" s="31"/>
      <c r="BK30959" s="31"/>
      <c r="BL30959" s="31"/>
      <c r="BM30959" s="31"/>
    </row>
    <row r="30960" spans="62:65" x14ac:dyDescent="0.25">
      <c r="BJ30960" s="31"/>
      <c r="BK30960" s="31"/>
      <c r="BL30960" s="31"/>
      <c r="BM30960" s="31"/>
    </row>
    <row r="30961" spans="62:65" x14ac:dyDescent="0.25">
      <c r="BJ30961" s="31"/>
      <c r="BK30961" s="31"/>
      <c r="BL30961" s="31"/>
      <c r="BM30961" s="31"/>
    </row>
    <row r="30962" spans="62:65" x14ac:dyDescent="0.25">
      <c r="BJ30962" s="31"/>
      <c r="BK30962" s="31"/>
      <c r="BL30962" s="31"/>
      <c r="BM30962" s="31"/>
    </row>
    <row r="30963" spans="62:65" x14ac:dyDescent="0.25">
      <c r="BJ30963" s="31"/>
      <c r="BK30963" s="31"/>
      <c r="BL30963" s="31"/>
      <c r="BM30963" s="31"/>
    </row>
    <row r="30964" spans="62:65" x14ac:dyDescent="0.25">
      <c r="BJ30964" s="31"/>
      <c r="BK30964" s="31"/>
      <c r="BL30964" s="31"/>
      <c r="BM30964" s="31"/>
    </row>
    <row r="30965" spans="62:65" x14ac:dyDescent="0.25">
      <c r="BJ30965" s="31"/>
      <c r="BK30965" s="31"/>
      <c r="BL30965" s="31"/>
      <c r="BM30965" s="31"/>
    </row>
    <row r="30966" spans="62:65" x14ac:dyDescent="0.25">
      <c r="BJ30966" s="31"/>
      <c r="BK30966" s="31"/>
      <c r="BL30966" s="31"/>
      <c r="BM30966" s="31"/>
    </row>
    <row r="30967" spans="62:65" x14ac:dyDescent="0.25">
      <c r="BJ30967" s="31"/>
      <c r="BK30967" s="31"/>
      <c r="BL30967" s="31"/>
      <c r="BM30967" s="31"/>
    </row>
    <row r="30968" spans="62:65" x14ac:dyDescent="0.25">
      <c r="BJ30968" s="31"/>
      <c r="BK30968" s="31"/>
      <c r="BL30968" s="31"/>
      <c r="BM30968" s="31"/>
    </row>
    <row r="30969" spans="62:65" x14ac:dyDescent="0.25">
      <c r="BJ30969" s="31"/>
      <c r="BK30969" s="31"/>
      <c r="BL30969" s="31"/>
      <c r="BM30969" s="31"/>
    </row>
    <row r="30970" spans="62:65" x14ac:dyDescent="0.25">
      <c r="BJ30970" s="31"/>
      <c r="BK30970" s="31"/>
      <c r="BL30970" s="31"/>
      <c r="BM30970" s="31"/>
    </row>
    <row r="30971" spans="62:65" x14ac:dyDescent="0.25">
      <c r="BJ30971" s="31"/>
      <c r="BK30971" s="31"/>
      <c r="BL30971" s="31"/>
      <c r="BM30971" s="31"/>
    </row>
    <row r="30972" spans="62:65" x14ac:dyDescent="0.25">
      <c r="BJ30972" s="31"/>
      <c r="BK30972" s="31"/>
      <c r="BL30972" s="31"/>
      <c r="BM30972" s="31"/>
    </row>
    <row r="30973" spans="62:65" x14ac:dyDescent="0.25">
      <c r="BJ30973" s="31"/>
      <c r="BK30973" s="31"/>
      <c r="BL30973" s="31"/>
      <c r="BM30973" s="31"/>
    </row>
    <row r="30974" spans="62:65" x14ac:dyDescent="0.25">
      <c r="BJ30974" s="31"/>
      <c r="BK30974" s="31"/>
      <c r="BL30974" s="31"/>
      <c r="BM30974" s="31"/>
    </row>
    <row r="30975" spans="62:65" x14ac:dyDescent="0.25">
      <c r="BJ30975" s="31"/>
      <c r="BK30975" s="31"/>
      <c r="BL30975" s="31"/>
      <c r="BM30975" s="31"/>
    </row>
    <row r="30976" spans="62:65" x14ac:dyDescent="0.25">
      <c r="BJ30976" s="31"/>
      <c r="BK30976" s="31"/>
      <c r="BL30976" s="31"/>
      <c r="BM30976" s="31"/>
    </row>
    <row r="30977" spans="62:65" x14ac:dyDescent="0.25">
      <c r="BJ30977" s="31"/>
      <c r="BK30977" s="31"/>
      <c r="BL30977" s="31"/>
      <c r="BM30977" s="31"/>
    </row>
    <row r="30978" spans="62:65" x14ac:dyDescent="0.25">
      <c r="BJ30978" s="31"/>
      <c r="BK30978" s="31"/>
      <c r="BL30978" s="31"/>
      <c r="BM30978" s="31"/>
    </row>
    <row r="30979" spans="62:65" x14ac:dyDescent="0.25">
      <c r="BJ30979" s="31"/>
      <c r="BK30979" s="31"/>
      <c r="BL30979" s="31"/>
      <c r="BM30979" s="31"/>
    </row>
    <row r="30980" spans="62:65" x14ac:dyDescent="0.25">
      <c r="BJ30980" s="31"/>
      <c r="BK30980" s="31"/>
      <c r="BL30980" s="31"/>
      <c r="BM30980" s="31"/>
    </row>
    <row r="30981" spans="62:65" x14ac:dyDescent="0.25">
      <c r="BJ30981" s="31"/>
      <c r="BK30981" s="31"/>
      <c r="BL30981" s="31"/>
      <c r="BM30981" s="31"/>
    </row>
    <row r="30982" spans="62:65" x14ac:dyDescent="0.25">
      <c r="BJ30982" s="31"/>
      <c r="BK30982" s="31"/>
      <c r="BL30982" s="31"/>
      <c r="BM30982" s="31"/>
    </row>
    <row r="30983" spans="62:65" x14ac:dyDescent="0.25">
      <c r="BJ30983" s="31"/>
      <c r="BK30983" s="31"/>
      <c r="BL30983" s="31"/>
      <c r="BM30983" s="31"/>
    </row>
    <row r="30984" spans="62:65" x14ac:dyDescent="0.25">
      <c r="BJ30984" s="31"/>
      <c r="BK30984" s="31"/>
      <c r="BL30984" s="31"/>
      <c r="BM30984" s="31"/>
    </row>
    <row r="30985" spans="62:65" x14ac:dyDescent="0.25">
      <c r="BJ30985" s="31"/>
      <c r="BK30985" s="31"/>
      <c r="BL30985" s="31"/>
      <c r="BM30985" s="31"/>
    </row>
    <row r="30986" spans="62:65" x14ac:dyDescent="0.25">
      <c r="BJ30986" s="31"/>
      <c r="BK30986" s="31"/>
      <c r="BL30986" s="31"/>
      <c r="BM30986" s="31"/>
    </row>
    <row r="30987" spans="62:65" x14ac:dyDescent="0.25">
      <c r="BJ30987" s="31"/>
      <c r="BK30987" s="31"/>
      <c r="BL30987" s="31"/>
      <c r="BM30987" s="31"/>
    </row>
    <row r="30988" spans="62:65" x14ac:dyDescent="0.25">
      <c r="BJ30988" s="31"/>
      <c r="BK30988" s="31"/>
      <c r="BL30988" s="31"/>
      <c r="BM30988" s="31"/>
    </row>
    <row r="30989" spans="62:65" x14ac:dyDescent="0.25">
      <c r="BJ30989" s="31"/>
      <c r="BK30989" s="31"/>
      <c r="BL30989" s="31"/>
      <c r="BM30989" s="31"/>
    </row>
    <row r="30990" spans="62:65" x14ac:dyDescent="0.25">
      <c r="BJ30990" s="31"/>
      <c r="BK30990" s="31"/>
      <c r="BL30990" s="31"/>
      <c r="BM30990" s="31"/>
    </row>
    <row r="30991" spans="62:65" x14ac:dyDescent="0.25">
      <c r="BJ30991" s="31"/>
      <c r="BK30991" s="31"/>
      <c r="BL30991" s="31"/>
      <c r="BM30991" s="31"/>
    </row>
    <row r="30992" spans="62:65" x14ac:dyDescent="0.25">
      <c r="BJ30992" s="31"/>
      <c r="BK30992" s="31"/>
      <c r="BL30992" s="31"/>
      <c r="BM30992" s="31"/>
    </row>
    <row r="30993" spans="62:65" x14ac:dyDescent="0.25">
      <c r="BJ30993" s="31"/>
      <c r="BK30993" s="31"/>
      <c r="BL30993" s="31"/>
      <c r="BM30993" s="31"/>
    </row>
    <row r="30994" spans="62:65" x14ac:dyDescent="0.25">
      <c r="BJ30994" s="31"/>
      <c r="BK30994" s="31"/>
      <c r="BL30994" s="31"/>
      <c r="BM30994" s="31"/>
    </row>
    <row r="30995" spans="62:65" x14ac:dyDescent="0.25">
      <c r="BJ30995" s="31"/>
      <c r="BK30995" s="31"/>
      <c r="BL30995" s="31"/>
      <c r="BM30995" s="31"/>
    </row>
    <row r="30996" spans="62:65" x14ac:dyDescent="0.25">
      <c r="BJ30996" s="31"/>
      <c r="BK30996" s="31"/>
      <c r="BL30996" s="31"/>
      <c r="BM30996" s="31"/>
    </row>
    <row r="30997" spans="62:65" x14ac:dyDescent="0.25">
      <c r="BJ30997" s="31"/>
      <c r="BK30997" s="31"/>
      <c r="BL30997" s="31"/>
      <c r="BM30997" s="31"/>
    </row>
    <row r="30998" spans="62:65" x14ac:dyDescent="0.25">
      <c r="BJ30998" s="31"/>
      <c r="BK30998" s="31"/>
      <c r="BL30998" s="31"/>
      <c r="BM30998" s="31"/>
    </row>
    <row r="30999" spans="62:65" x14ac:dyDescent="0.25">
      <c r="BJ30999" s="31"/>
      <c r="BK30999" s="31"/>
      <c r="BL30999" s="31"/>
      <c r="BM30999" s="31"/>
    </row>
    <row r="31000" spans="62:65" x14ac:dyDescent="0.25">
      <c r="BJ31000" s="31"/>
      <c r="BK31000" s="31"/>
      <c r="BL31000" s="31"/>
      <c r="BM31000" s="31"/>
    </row>
    <row r="31001" spans="62:65" x14ac:dyDescent="0.25">
      <c r="BJ31001" s="31"/>
      <c r="BK31001" s="31"/>
      <c r="BL31001" s="31"/>
      <c r="BM31001" s="31"/>
    </row>
    <row r="31002" spans="62:65" x14ac:dyDescent="0.25">
      <c r="BJ31002" s="31"/>
      <c r="BK31002" s="31"/>
      <c r="BL31002" s="31"/>
      <c r="BM31002" s="31"/>
    </row>
    <row r="31003" spans="62:65" x14ac:dyDescent="0.25">
      <c r="BJ31003" s="31"/>
      <c r="BK31003" s="31"/>
      <c r="BL31003" s="31"/>
      <c r="BM31003" s="31"/>
    </row>
    <row r="31004" spans="62:65" x14ac:dyDescent="0.25">
      <c r="BJ31004" s="31"/>
      <c r="BK31004" s="31"/>
      <c r="BL31004" s="31"/>
      <c r="BM31004" s="31"/>
    </row>
    <row r="31005" spans="62:65" x14ac:dyDescent="0.25">
      <c r="BJ31005" s="31"/>
      <c r="BK31005" s="31"/>
      <c r="BL31005" s="31"/>
      <c r="BM31005" s="31"/>
    </row>
    <row r="31006" spans="62:65" x14ac:dyDescent="0.25">
      <c r="BJ31006" s="31"/>
      <c r="BK31006" s="31"/>
      <c r="BL31006" s="31"/>
      <c r="BM31006" s="31"/>
    </row>
    <row r="31007" spans="62:65" x14ac:dyDescent="0.25">
      <c r="BJ31007" s="31"/>
      <c r="BK31007" s="31"/>
      <c r="BL31007" s="31"/>
      <c r="BM31007" s="31"/>
    </row>
    <row r="31008" spans="62:65" x14ac:dyDescent="0.25">
      <c r="BJ31008" s="31"/>
      <c r="BK31008" s="31"/>
      <c r="BL31008" s="31"/>
      <c r="BM31008" s="31"/>
    </row>
    <row r="31009" spans="62:65" x14ac:dyDescent="0.25">
      <c r="BJ31009" s="31"/>
      <c r="BK31009" s="31"/>
      <c r="BL31009" s="31"/>
      <c r="BM31009" s="31"/>
    </row>
    <row r="31010" spans="62:65" x14ac:dyDescent="0.25">
      <c r="BJ31010" s="31"/>
      <c r="BK31010" s="31"/>
      <c r="BL31010" s="31"/>
      <c r="BM31010" s="31"/>
    </row>
    <row r="31011" spans="62:65" x14ac:dyDescent="0.25">
      <c r="BJ31011" s="31"/>
      <c r="BK31011" s="31"/>
      <c r="BL31011" s="31"/>
      <c r="BM31011" s="31"/>
    </row>
    <row r="31012" spans="62:65" x14ac:dyDescent="0.25">
      <c r="BJ31012" s="31"/>
      <c r="BK31012" s="31"/>
      <c r="BL31012" s="31"/>
      <c r="BM31012" s="31"/>
    </row>
    <row r="31013" spans="62:65" x14ac:dyDescent="0.25">
      <c r="BJ31013" s="31"/>
      <c r="BK31013" s="31"/>
      <c r="BL31013" s="31"/>
      <c r="BM31013" s="31"/>
    </row>
    <row r="31014" spans="62:65" x14ac:dyDescent="0.25">
      <c r="BJ31014" s="31"/>
      <c r="BK31014" s="31"/>
      <c r="BL31014" s="31"/>
      <c r="BM31014" s="31"/>
    </row>
    <row r="31015" spans="62:65" x14ac:dyDescent="0.25">
      <c r="BJ31015" s="31"/>
      <c r="BK31015" s="31"/>
      <c r="BL31015" s="31"/>
      <c r="BM31015" s="31"/>
    </row>
    <row r="31016" spans="62:65" x14ac:dyDescent="0.25">
      <c r="BJ31016" s="31"/>
      <c r="BK31016" s="31"/>
      <c r="BL31016" s="31"/>
      <c r="BM31016" s="31"/>
    </row>
    <row r="31017" spans="62:65" x14ac:dyDescent="0.25">
      <c r="BJ31017" s="31"/>
      <c r="BK31017" s="31"/>
      <c r="BL31017" s="31"/>
      <c r="BM31017" s="31"/>
    </row>
    <row r="31018" spans="62:65" x14ac:dyDescent="0.25">
      <c r="BJ31018" s="31"/>
      <c r="BK31018" s="31"/>
      <c r="BL31018" s="31"/>
      <c r="BM31018" s="31"/>
    </row>
    <row r="31019" spans="62:65" x14ac:dyDescent="0.25">
      <c r="BJ31019" s="31"/>
      <c r="BK31019" s="31"/>
      <c r="BL31019" s="31"/>
      <c r="BM31019" s="31"/>
    </row>
    <row r="31020" spans="62:65" x14ac:dyDescent="0.25">
      <c r="BJ31020" s="31"/>
      <c r="BK31020" s="31"/>
      <c r="BL31020" s="31"/>
      <c r="BM31020" s="31"/>
    </row>
    <row r="31021" spans="62:65" x14ac:dyDescent="0.25">
      <c r="BJ31021" s="31"/>
      <c r="BK31021" s="31"/>
      <c r="BL31021" s="31"/>
      <c r="BM31021" s="31"/>
    </row>
    <row r="31022" spans="62:65" x14ac:dyDescent="0.25">
      <c r="BJ31022" s="31"/>
      <c r="BK31022" s="31"/>
      <c r="BL31022" s="31"/>
      <c r="BM31022" s="31"/>
    </row>
    <row r="31023" spans="62:65" x14ac:dyDescent="0.25">
      <c r="BJ31023" s="31"/>
      <c r="BK31023" s="31"/>
      <c r="BL31023" s="31"/>
      <c r="BM31023" s="31"/>
    </row>
    <row r="31024" spans="62:65" x14ac:dyDescent="0.25">
      <c r="BJ31024" s="31"/>
      <c r="BK31024" s="31"/>
      <c r="BL31024" s="31"/>
      <c r="BM31024" s="31"/>
    </row>
    <row r="31025" spans="62:65" x14ac:dyDescent="0.25">
      <c r="BJ31025" s="31"/>
      <c r="BK31025" s="31"/>
      <c r="BL31025" s="31"/>
      <c r="BM31025" s="31"/>
    </row>
    <row r="31026" spans="62:65" x14ac:dyDescent="0.25">
      <c r="BJ31026" s="31"/>
      <c r="BK31026" s="31"/>
      <c r="BL31026" s="31"/>
      <c r="BM31026" s="31"/>
    </row>
    <row r="31027" spans="62:65" x14ac:dyDescent="0.25">
      <c r="BJ31027" s="31"/>
      <c r="BK31027" s="31"/>
      <c r="BL31027" s="31"/>
      <c r="BM31027" s="31"/>
    </row>
    <row r="31028" spans="62:65" x14ac:dyDescent="0.25">
      <c r="BJ31028" s="31"/>
      <c r="BK31028" s="31"/>
      <c r="BL31028" s="31"/>
      <c r="BM31028" s="31"/>
    </row>
    <row r="31029" spans="62:65" x14ac:dyDescent="0.25">
      <c r="BJ31029" s="31"/>
      <c r="BK31029" s="31"/>
      <c r="BL31029" s="31"/>
      <c r="BM31029" s="31"/>
    </row>
    <row r="31030" spans="62:65" x14ac:dyDescent="0.25">
      <c r="BJ31030" s="31"/>
      <c r="BK31030" s="31"/>
      <c r="BL31030" s="31"/>
      <c r="BM31030" s="31"/>
    </row>
    <row r="31031" spans="62:65" x14ac:dyDescent="0.25">
      <c r="BJ31031" s="31"/>
      <c r="BK31031" s="31"/>
      <c r="BL31031" s="31"/>
      <c r="BM31031" s="31"/>
    </row>
    <row r="31032" spans="62:65" x14ac:dyDescent="0.25">
      <c r="BJ31032" s="31"/>
      <c r="BK31032" s="31"/>
      <c r="BL31032" s="31"/>
      <c r="BM31032" s="31"/>
    </row>
    <row r="31033" spans="62:65" x14ac:dyDescent="0.25">
      <c r="BJ31033" s="31"/>
      <c r="BK31033" s="31"/>
      <c r="BL31033" s="31"/>
      <c r="BM31033" s="31"/>
    </row>
    <row r="31034" spans="62:65" x14ac:dyDescent="0.25">
      <c r="BJ31034" s="31"/>
      <c r="BK31034" s="31"/>
      <c r="BL31034" s="31"/>
      <c r="BM31034" s="31"/>
    </row>
    <row r="31035" spans="62:65" x14ac:dyDescent="0.25">
      <c r="BJ31035" s="31"/>
      <c r="BK31035" s="31"/>
      <c r="BL31035" s="31"/>
      <c r="BM31035" s="31"/>
    </row>
    <row r="31036" spans="62:65" x14ac:dyDescent="0.25">
      <c r="BJ31036" s="31"/>
      <c r="BK31036" s="31"/>
      <c r="BL31036" s="31"/>
      <c r="BM31036" s="31"/>
    </row>
    <row r="31037" spans="62:65" x14ac:dyDescent="0.25">
      <c r="BJ31037" s="31"/>
      <c r="BK31037" s="31"/>
      <c r="BL31037" s="31"/>
      <c r="BM31037" s="31"/>
    </row>
    <row r="31038" spans="62:65" x14ac:dyDescent="0.25">
      <c r="BJ31038" s="31"/>
      <c r="BK31038" s="31"/>
      <c r="BL31038" s="31"/>
      <c r="BM31038" s="31"/>
    </row>
    <row r="31039" spans="62:65" x14ac:dyDescent="0.25">
      <c r="BJ31039" s="31"/>
      <c r="BK31039" s="31"/>
      <c r="BL31039" s="31"/>
      <c r="BM31039" s="31"/>
    </row>
    <row r="31040" spans="62:65" x14ac:dyDescent="0.25">
      <c r="BJ31040" s="31"/>
      <c r="BK31040" s="31"/>
      <c r="BL31040" s="31"/>
      <c r="BM31040" s="31"/>
    </row>
    <row r="31041" spans="62:65" x14ac:dyDescent="0.25">
      <c r="BJ31041" s="31"/>
      <c r="BK31041" s="31"/>
      <c r="BL31041" s="31"/>
      <c r="BM31041" s="31"/>
    </row>
    <row r="31042" spans="62:65" x14ac:dyDescent="0.25">
      <c r="BJ31042" s="31"/>
      <c r="BK31042" s="31"/>
      <c r="BL31042" s="31"/>
      <c r="BM31042" s="31"/>
    </row>
    <row r="31043" spans="62:65" x14ac:dyDescent="0.25">
      <c r="BJ31043" s="31"/>
      <c r="BK31043" s="31"/>
      <c r="BL31043" s="31"/>
      <c r="BM31043" s="31"/>
    </row>
    <row r="31044" spans="62:65" x14ac:dyDescent="0.25">
      <c r="BJ31044" s="31"/>
      <c r="BK31044" s="31"/>
      <c r="BL31044" s="31"/>
      <c r="BM31044" s="31"/>
    </row>
    <row r="31045" spans="62:65" x14ac:dyDescent="0.25">
      <c r="BJ31045" s="31"/>
      <c r="BK31045" s="31"/>
      <c r="BL31045" s="31"/>
      <c r="BM31045" s="31"/>
    </row>
    <row r="31046" spans="62:65" x14ac:dyDescent="0.25">
      <c r="BJ31046" s="31"/>
      <c r="BK31046" s="31"/>
      <c r="BL31046" s="31"/>
      <c r="BM31046" s="31"/>
    </row>
    <row r="31047" spans="62:65" x14ac:dyDescent="0.25">
      <c r="BJ31047" s="31"/>
      <c r="BK31047" s="31"/>
      <c r="BL31047" s="31"/>
      <c r="BM31047" s="31"/>
    </row>
    <row r="31048" spans="62:65" x14ac:dyDescent="0.25">
      <c r="BJ31048" s="31"/>
      <c r="BK31048" s="31"/>
      <c r="BL31048" s="31"/>
      <c r="BM31048" s="31"/>
    </row>
    <row r="31049" spans="62:65" x14ac:dyDescent="0.25">
      <c r="BJ31049" s="31"/>
      <c r="BK31049" s="31"/>
      <c r="BL31049" s="31"/>
      <c r="BM31049" s="31"/>
    </row>
    <row r="31050" spans="62:65" x14ac:dyDescent="0.25">
      <c r="BJ31050" s="31"/>
      <c r="BK31050" s="31"/>
      <c r="BL31050" s="31"/>
      <c r="BM31050" s="31"/>
    </row>
    <row r="31051" spans="62:65" x14ac:dyDescent="0.25">
      <c r="BJ31051" s="31"/>
      <c r="BK31051" s="31"/>
      <c r="BL31051" s="31"/>
      <c r="BM31051" s="31"/>
    </row>
    <row r="31052" spans="62:65" x14ac:dyDescent="0.25">
      <c r="BJ31052" s="31"/>
      <c r="BK31052" s="31"/>
      <c r="BL31052" s="31"/>
      <c r="BM31052" s="31"/>
    </row>
    <row r="31053" spans="62:65" x14ac:dyDescent="0.25">
      <c r="BJ31053" s="31"/>
      <c r="BK31053" s="31"/>
      <c r="BL31053" s="31"/>
      <c r="BM31053" s="31"/>
    </row>
    <row r="31054" spans="62:65" x14ac:dyDescent="0.25">
      <c r="BJ31054" s="31"/>
      <c r="BK31054" s="31"/>
      <c r="BL31054" s="31"/>
      <c r="BM31054" s="31"/>
    </row>
    <row r="31055" spans="62:65" x14ac:dyDescent="0.25">
      <c r="BJ31055" s="31"/>
      <c r="BK31055" s="31"/>
      <c r="BL31055" s="31"/>
      <c r="BM31055" s="31"/>
    </row>
    <row r="31056" spans="62:65" x14ac:dyDescent="0.25">
      <c r="BJ31056" s="31"/>
      <c r="BK31056" s="31"/>
      <c r="BL31056" s="31"/>
      <c r="BM31056" s="31"/>
    </row>
    <row r="31057" spans="62:65" x14ac:dyDescent="0.25">
      <c r="BJ31057" s="31"/>
      <c r="BK31057" s="31"/>
      <c r="BL31057" s="31"/>
      <c r="BM31057" s="31"/>
    </row>
    <row r="31058" spans="62:65" x14ac:dyDescent="0.25">
      <c r="BJ31058" s="31"/>
      <c r="BK31058" s="31"/>
      <c r="BL31058" s="31"/>
      <c r="BM31058" s="31"/>
    </row>
    <row r="31059" spans="62:65" x14ac:dyDescent="0.25">
      <c r="BJ31059" s="31"/>
      <c r="BK31059" s="31"/>
      <c r="BL31059" s="31"/>
      <c r="BM31059" s="31"/>
    </row>
    <row r="31060" spans="62:65" x14ac:dyDescent="0.25">
      <c r="BJ31060" s="31"/>
      <c r="BK31060" s="31"/>
      <c r="BL31060" s="31"/>
      <c r="BM31060" s="31"/>
    </row>
    <row r="31061" spans="62:65" x14ac:dyDescent="0.25">
      <c r="BJ31061" s="31"/>
      <c r="BK31061" s="31"/>
      <c r="BL31061" s="31"/>
      <c r="BM31061" s="31"/>
    </row>
    <row r="31062" spans="62:65" x14ac:dyDescent="0.25">
      <c r="BJ31062" s="31"/>
      <c r="BK31062" s="31"/>
      <c r="BL31062" s="31"/>
      <c r="BM31062" s="31"/>
    </row>
    <row r="31063" spans="62:65" x14ac:dyDescent="0.25">
      <c r="BJ31063" s="31"/>
      <c r="BK31063" s="31"/>
      <c r="BL31063" s="31"/>
      <c r="BM31063" s="31"/>
    </row>
    <row r="31064" spans="62:65" x14ac:dyDescent="0.25">
      <c r="BJ31064" s="31"/>
      <c r="BK31064" s="31"/>
      <c r="BL31064" s="31"/>
      <c r="BM31064" s="31"/>
    </row>
    <row r="31065" spans="62:65" x14ac:dyDescent="0.25">
      <c r="BJ31065" s="31"/>
      <c r="BK31065" s="31"/>
      <c r="BL31065" s="31"/>
      <c r="BM31065" s="31"/>
    </row>
    <row r="31066" spans="62:65" x14ac:dyDescent="0.25">
      <c r="BJ31066" s="31"/>
      <c r="BK31066" s="31"/>
      <c r="BL31066" s="31"/>
      <c r="BM31066" s="31"/>
    </row>
    <row r="31067" spans="62:65" x14ac:dyDescent="0.25">
      <c r="BJ31067" s="31"/>
      <c r="BK31067" s="31"/>
      <c r="BL31067" s="31"/>
      <c r="BM31067" s="31"/>
    </row>
    <row r="31068" spans="62:65" x14ac:dyDescent="0.25">
      <c r="BJ31068" s="31"/>
      <c r="BK31068" s="31"/>
      <c r="BL31068" s="31"/>
      <c r="BM31068" s="31"/>
    </row>
    <row r="31069" spans="62:65" x14ac:dyDescent="0.25">
      <c r="BJ31069" s="31"/>
      <c r="BK31069" s="31"/>
      <c r="BL31069" s="31"/>
      <c r="BM31069" s="31"/>
    </row>
    <row r="31070" spans="62:65" x14ac:dyDescent="0.25">
      <c r="BJ31070" s="31"/>
      <c r="BK31070" s="31"/>
      <c r="BL31070" s="31"/>
      <c r="BM31070" s="31"/>
    </row>
    <row r="31071" spans="62:65" x14ac:dyDescent="0.25">
      <c r="BJ31071" s="31"/>
      <c r="BK31071" s="31"/>
      <c r="BL31071" s="31"/>
      <c r="BM31071" s="31"/>
    </row>
    <row r="31072" spans="62:65" x14ac:dyDescent="0.25">
      <c r="BJ31072" s="31"/>
      <c r="BK31072" s="31"/>
      <c r="BL31072" s="31"/>
      <c r="BM31072" s="31"/>
    </row>
    <row r="31073" spans="62:65" x14ac:dyDescent="0.25">
      <c r="BJ31073" s="31"/>
      <c r="BK31073" s="31"/>
      <c r="BL31073" s="31"/>
      <c r="BM31073" s="31"/>
    </row>
    <row r="31074" spans="62:65" x14ac:dyDescent="0.25">
      <c r="BJ31074" s="31"/>
      <c r="BK31074" s="31"/>
      <c r="BL31074" s="31"/>
      <c r="BM31074" s="31"/>
    </row>
    <row r="31075" spans="62:65" x14ac:dyDescent="0.25">
      <c r="BJ31075" s="31"/>
      <c r="BK31075" s="31"/>
      <c r="BL31075" s="31"/>
      <c r="BM31075" s="31"/>
    </row>
    <row r="31076" spans="62:65" x14ac:dyDescent="0.25">
      <c r="BJ31076" s="31"/>
      <c r="BK31076" s="31"/>
      <c r="BL31076" s="31"/>
      <c r="BM31076" s="31"/>
    </row>
    <row r="31077" spans="62:65" x14ac:dyDescent="0.25">
      <c r="BJ31077" s="31"/>
      <c r="BK31077" s="31"/>
      <c r="BL31077" s="31"/>
      <c r="BM31077" s="31"/>
    </row>
    <row r="31078" spans="62:65" x14ac:dyDescent="0.25">
      <c r="BJ31078" s="31"/>
      <c r="BK31078" s="31"/>
      <c r="BL31078" s="31"/>
      <c r="BM31078" s="31"/>
    </row>
    <row r="31079" spans="62:65" x14ac:dyDescent="0.25">
      <c r="BJ31079" s="31"/>
      <c r="BK31079" s="31"/>
      <c r="BL31079" s="31"/>
      <c r="BM31079" s="31"/>
    </row>
    <row r="31080" spans="62:65" x14ac:dyDescent="0.25">
      <c r="BJ31080" s="31"/>
      <c r="BK31080" s="31"/>
      <c r="BL31080" s="31"/>
      <c r="BM31080" s="31"/>
    </row>
    <row r="31081" spans="62:65" x14ac:dyDescent="0.25">
      <c r="BJ31081" s="31"/>
      <c r="BK31081" s="31"/>
      <c r="BL31081" s="31"/>
      <c r="BM31081" s="31"/>
    </row>
    <row r="31082" spans="62:65" x14ac:dyDescent="0.25">
      <c r="BJ31082" s="31"/>
      <c r="BK31082" s="31"/>
      <c r="BL31082" s="31"/>
      <c r="BM31082" s="31"/>
    </row>
    <row r="31083" spans="62:65" x14ac:dyDescent="0.25">
      <c r="BJ31083" s="31"/>
      <c r="BK31083" s="31"/>
      <c r="BL31083" s="31"/>
      <c r="BM31083" s="31"/>
    </row>
    <row r="31084" spans="62:65" x14ac:dyDescent="0.25">
      <c r="BJ31084" s="31"/>
      <c r="BK31084" s="31"/>
      <c r="BL31084" s="31"/>
      <c r="BM31084" s="31"/>
    </row>
    <row r="31085" spans="62:65" x14ac:dyDescent="0.25">
      <c r="BJ31085" s="31"/>
      <c r="BK31085" s="31"/>
      <c r="BL31085" s="31"/>
      <c r="BM31085" s="31"/>
    </row>
    <row r="31086" spans="62:65" x14ac:dyDescent="0.25">
      <c r="BJ31086" s="31"/>
      <c r="BK31086" s="31"/>
      <c r="BL31086" s="31"/>
      <c r="BM31086" s="31"/>
    </row>
    <row r="31087" spans="62:65" x14ac:dyDescent="0.25">
      <c r="BJ31087" s="31"/>
      <c r="BK31087" s="31"/>
      <c r="BL31087" s="31"/>
      <c r="BM31087" s="31"/>
    </row>
    <row r="31088" spans="62:65" x14ac:dyDescent="0.25">
      <c r="BJ31088" s="31"/>
      <c r="BK31088" s="31"/>
      <c r="BL31088" s="31"/>
      <c r="BM31088" s="31"/>
    </row>
    <row r="31089" spans="62:65" x14ac:dyDescent="0.25">
      <c r="BJ31089" s="31"/>
      <c r="BK31089" s="31"/>
      <c r="BL31089" s="31"/>
      <c r="BM31089" s="31"/>
    </row>
    <row r="31090" spans="62:65" x14ac:dyDescent="0.25">
      <c r="BJ31090" s="31"/>
      <c r="BK31090" s="31"/>
      <c r="BL31090" s="31"/>
      <c r="BM31090" s="31"/>
    </row>
    <row r="31091" spans="62:65" x14ac:dyDescent="0.25">
      <c r="BJ31091" s="31"/>
      <c r="BK31091" s="31"/>
      <c r="BL31091" s="31"/>
      <c r="BM31091" s="31"/>
    </row>
    <row r="31092" spans="62:65" x14ac:dyDescent="0.25">
      <c r="BJ31092" s="31"/>
      <c r="BK31092" s="31"/>
      <c r="BL31092" s="31"/>
      <c r="BM31092" s="31"/>
    </row>
    <row r="31093" spans="62:65" x14ac:dyDescent="0.25">
      <c r="BJ31093" s="31"/>
      <c r="BK31093" s="31"/>
      <c r="BL31093" s="31"/>
      <c r="BM31093" s="31"/>
    </row>
    <row r="31094" spans="62:65" x14ac:dyDescent="0.25">
      <c r="BJ31094" s="31"/>
      <c r="BK31094" s="31"/>
      <c r="BL31094" s="31"/>
      <c r="BM31094" s="31"/>
    </row>
    <row r="31095" spans="62:65" x14ac:dyDescent="0.25">
      <c r="BJ31095" s="31"/>
      <c r="BK31095" s="31"/>
      <c r="BL31095" s="31"/>
      <c r="BM31095" s="31"/>
    </row>
    <row r="31096" spans="62:65" x14ac:dyDescent="0.25">
      <c r="BJ31096" s="31"/>
      <c r="BK31096" s="31"/>
      <c r="BL31096" s="31"/>
      <c r="BM31096" s="31"/>
    </row>
    <row r="31097" spans="62:65" x14ac:dyDescent="0.25">
      <c r="BJ31097" s="31"/>
      <c r="BK31097" s="31"/>
      <c r="BL31097" s="31"/>
      <c r="BM31097" s="31"/>
    </row>
    <row r="31098" spans="62:65" x14ac:dyDescent="0.25">
      <c r="BJ31098" s="31"/>
      <c r="BK31098" s="31"/>
      <c r="BL31098" s="31"/>
      <c r="BM31098" s="31"/>
    </row>
    <row r="31099" spans="62:65" x14ac:dyDescent="0.25">
      <c r="BJ31099" s="31"/>
      <c r="BK31099" s="31"/>
      <c r="BL31099" s="31"/>
      <c r="BM31099" s="31"/>
    </row>
    <row r="31100" spans="62:65" x14ac:dyDescent="0.25">
      <c r="BJ31100" s="31"/>
      <c r="BK31100" s="31"/>
      <c r="BL31100" s="31"/>
      <c r="BM31100" s="31"/>
    </row>
    <row r="31101" spans="62:65" x14ac:dyDescent="0.25">
      <c r="BJ31101" s="31"/>
      <c r="BK31101" s="31"/>
      <c r="BL31101" s="31"/>
      <c r="BM31101" s="31"/>
    </row>
    <row r="31102" spans="62:65" x14ac:dyDescent="0.25">
      <c r="BJ31102" s="31"/>
      <c r="BK31102" s="31"/>
      <c r="BL31102" s="31"/>
      <c r="BM31102" s="31"/>
    </row>
    <row r="31103" spans="62:65" x14ac:dyDescent="0.25">
      <c r="BJ31103" s="31"/>
      <c r="BK31103" s="31"/>
      <c r="BL31103" s="31"/>
      <c r="BM31103" s="31"/>
    </row>
    <row r="31104" spans="62:65" x14ac:dyDescent="0.25">
      <c r="BJ31104" s="31"/>
      <c r="BK31104" s="31"/>
      <c r="BL31104" s="31"/>
      <c r="BM31104" s="31"/>
    </row>
    <row r="31105" spans="62:65" x14ac:dyDescent="0.25">
      <c r="BJ31105" s="31"/>
      <c r="BK31105" s="31"/>
      <c r="BL31105" s="31"/>
      <c r="BM31105" s="31"/>
    </row>
    <row r="31106" spans="62:65" x14ac:dyDescent="0.25">
      <c r="BJ31106" s="31"/>
      <c r="BK31106" s="31"/>
      <c r="BL31106" s="31"/>
      <c r="BM31106" s="31"/>
    </row>
    <row r="31107" spans="62:65" x14ac:dyDescent="0.25">
      <c r="BJ31107" s="31"/>
      <c r="BK31107" s="31"/>
      <c r="BL31107" s="31"/>
      <c r="BM31107" s="31"/>
    </row>
    <row r="31108" spans="62:65" x14ac:dyDescent="0.25">
      <c r="BJ31108" s="31"/>
      <c r="BK31108" s="31"/>
      <c r="BL31108" s="31"/>
      <c r="BM31108" s="31"/>
    </row>
    <row r="31109" spans="62:65" x14ac:dyDescent="0.25">
      <c r="BJ31109" s="31"/>
      <c r="BK31109" s="31"/>
      <c r="BL31109" s="31"/>
      <c r="BM31109" s="31"/>
    </row>
    <row r="31110" spans="62:65" x14ac:dyDescent="0.25">
      <c r="BJ31110" s="31"/>
      <c r="BK31110" s="31"/>
      <c r="BL31110" s="31"/>
      <c r="BM31110" s="31"/>
    </row>
    <row r="31111" spans="62:65" x14ac:dyDescent="0.25">
      <c r="BJ31111" s="31"/>
      <c r="BK31111" s="31"/>
      <c r="BL31111" s="31"/>
      <c r="BM31111" s="31"/>
    </row>
    <row r="31112" spans="62:65" x14ac:dyDescent="0.25">
      <c r="BJ31112" s="31"/>
      <c r="BK31112" s="31"/>
      <c r="BL31112" s="31"/>
      <c r="BM31112" s="31"/>
    </row>
    <row r="31113" spans="62:65" x14ac:dyDescent="0.25">
      <c r="BJ31113" s="31"/>
      <c r="BK31113" s="31"/>
      <c r="BL31113" s="31"/>
      <c r="BM31113" s="31"/>
    </row>
    <row r="31114" spans="62:65" x14ac:dyDescent="0.25">
      <c r="BJ31114" s="31"/>
      <c r="BK31114" s="31"/>
      <c r="BL31114" s="31"/>
      <c r="BM31114" s="31"/>
    </row>
    <row r="31115" spans="62:65" x14ac:dyDescent="0.25">
      <c r="BJ31115" s="31"/>
      <c r="BK31115" s="31"/>
      <c r="BL31115" s="31"/>
      <c r="BM31115" s="31"/>
    </row>
    <row r="31116" spans="62:65" x14ac:dyDescent="0.25">
      <c r="BJ31116" s="31"/>
      <c r="BK31116" s="31"/>
      <c r="BL31116" s="31"/>
      <c r="BM31116" s="31"/>
    </row>
    <row r="31117" spans="62:65" x14ac:dyDescent="0.25">
      <c r="BJ31117" s="31"/>
      <c r="BK31117" s="31"/>
      <c r="BL31117" s="31"/>
      <c r="BM31117" s="31"/>
    </row>
    <row r="31118" spans="62:65" x14ac:dyDescent="0.25">
      <c r="BJ31118" s="31"/>
      <c r="BK31118" s="31"/>
      <c r="BL31118" s="31"/>
      <c r="BM31118" s="31"/>
    </row>
    <row r="31119" spans="62:65" x14ac:dyDescent="0.25">
      <c r="BJ31119" s="31"/>
      <c r="BK31119" s="31"/>
      <c r="BL31119" s="31"/>
      <c r="BM31119" s="31"/>
    </row>
    <row r="31120" spans="62:65" x14ac:dyDescent="0.25">
      <c r="BJ31120" s="31"/>
      <c r="BK31120" s="31"/>
      <c r="BL31120" s="31"/>
      <c r="BM31120" s="31"/>
    </row>
    <row r="31121" spans="62:65" x14ac:dyDescent="0.25">
      <c r="BJ31121" s="31"/>
      <c r="BK31121" s="31"/>
      <c r="BL31121" s="31"/>
      <c r="BM31121" s="31"/>
    </row>
    <row r="31122" spans="62:65" x14ac:dyDescent="0.25">
      <c r="BJ31122" s="31"/>
      <c r="BK31122" s="31"/>
      <c r="BL31122" s="31"/>
      <c r="BM31122" s="31"/>
    </row>
    <row r="31123" spans="62:65" x14ac:dyDescent="0.25">
      <c r="BJ31123" s="31"/>
      <c r="BK31123" s="31"/>
      <c r="BL31123" s="31"/>
      <c r="BM31123" s="31"/>
    </row>
    <row r="31124" spans="62:65" x14ac:dyDescent="0.25">
      <c r="BJ31124" s="31"/>
      <c r="BK31124" s="31"/>
      <c r="BL31124" s="31"/>
      <c r="BM31124" s="31"/>
    </row>
    <row r="31125" spans="62:65" x14ac:dyDescent="0.25">
      <c r="BJ31125" s="31"/>
      <c r="BK31125" s="31"/>
      <c r="BL31125" s="31"/>
      <c r="BM31125" s="31"/>
    </row>
    <row r="31126" spans="62:65" x14ac:dyDescent="0.25">
      <c r="BJ31126" s="31"/>
      <c r="BK31126" s="31"/>
      <c r="BL31126" s="31"/>
      <c r="BM31126" s="31"/>
    </row>
    <row r="31127" spans="62:65" x14ac:dyDescent="0.25">
      <c r="BJ31127" s="31"/>
      <c r="BK31127" s="31"/>
      <c r="BL31127" s="31"/>
      <c r="BM31127" s="31"/>
    </row>
    <row r="31128" spans="62:65" x14ac:dyDescent="0.25">
      <c r="BJ31128" s="31"/>
      <c r="BK31128" s="31"/>
      <c r="BL31128" s="31"/>
      <c r="BM31128" s="31"/>
    </row>
    <row r="31129" spans="62:65" x14ac:dyDescent="0.25">
      <c r="BJ31129" s="31"/>
      <c r="BK31129" s="31"/>
      <c r="BL31129" s="31"/>
      <c r="BM31129" s="31"/>
    </row>
    <row r="31130" spans="62:65" x14ac:dyDescent="0.25">
      <c r="BJ31130" s="31"/>
      <c r="BK31130" s="31"/>
      <c r="BL31130" s="31"/>
      <c r="BM31130" s="31"/>
    </row>
    <row r="31131" spans="62:65" x14ac:dyDescent="0.25">
      <c r="BJ31131" s="31"/>
      <c r="BK31131" s="31"/>
      <c r="BL31131" s="31"/>
      <c r="BM31131" s="31"/>
    </row>
    <row r="31132" spans="62:65" x14ac:dyDescent="0.25">
      <c r="BJ31132" s="31"/>
      <c r="BK31132" s="31"/>
      <c r="BL31132" s="31"/>
      <c r="BM31132" s="31"/>
    </row>
    <row r="31133" spans="62:65" x14ac:dyDescent="0.25">
      <c r="BJ31133" s="31"/>
      <c r="BK31133" s="31"/>
      <c r="BL31133" s="31"/>
      <c r="BM31133" s="31"/>
    </row>
    <row r="31134" spans="62:65" x14ac:dyDescent="0.25">
      <c r="BJ31134" s="31"/>
      <c r="BK31134" s="31"/>
      <c r="BL31134" s="31"/>
      <c r="BM31134" s="31"/>
    </row>
    <row r="31135" spans="62:65" x14ac:dyDescent="0.25">
      <c r="BJ31135" s="31"/>
      <c r="BK31135" s="31"/>
      <c r="BL31135" s="31"/>
      <c r="BM31135" s="31"/>
    </row>
    <row r="31136" spans="62:65" x14ac:dyDescent="0.25">
      <c r="BJ31136" s="31"/>
      <c r="BK31136" s="31"/>
      <c r="BL31136" s="31"/>
      <c r="BM31136" s="31"/>
    </row>
    <row r="31137" spans="62:65" x14ac:dyDescent="0.25">
      <c r="BJ31137" s="31"/>
      <c r="BK31137" s="31"/>
      <c r="BL31137" s="31"/>
      <c r="BM31137" s="31"/>
    </row>
    <row r="31138" spans="62:65" x14ac:dyDescent="0.25">
      <c r="BJ31138" s="31"/>
      <c r="BK31138" s="31"/>
      <c r="BL31138" s="31"/>
      <c r="BM31138" s="31"/>
    </row>
    <row r="31139" spans="62:65" x14ac:dyDescent="0.25">
      <c r="BJ31139" s="31"/>
      <c r="BK31139" s="31"/>
      <c r="BL31139" s="31"/>
      <c r="BM31139" s="31"/>
    </row>
    <row r="31140" spans="62:65" x14ac:dyDescent="0.25">
      <c r="BJ31140" s="31"/>
      <c r="BK31140" s="31"/>
      <c r="BL31140" s="31"/>
      <c r="BM31140" s="31"/>
    </row>
    <row r="31141" spans="62:65" x14ac:dyDescent="0.25">
      <c r="BJ31141" s="31"/>
      <c r="BK31141" s="31"/>
      <c r="BL31141" s="31"/>
      <c r="BM31141" s="31"/>
    </row>
    <row r="31142" spans="62:65" x14ac:dyDescent="0.25">
      <c r="BJ31142" s="31"/>
      <c r="BK31142" s="31"/>
      <c r="BL31142" s="31"/>
      <c r="BM31142" s="31"/>
    </row>
    <row r="31143" spans="62:65" x14ac:dyDescent="0.25">
      <c r="BJ31143" s="31"/>
      <c r="BK31143" s="31"/>
      <c r="BL31143" s="31"/>
      <c r="BM31143" s="31"/>
    </row>
    <row r="31144" spans="62:65" x14ac:dyDescent="0.25">
      <c r="BJ31144" s="31"/>
      <c r="BK31144" s="31"/>
      <c r="BL31144" s="31"/>
      <c r="BM31144" s="31"/>
    </row>
    <row r="31145" spans="62:65" x14ac:dyDescent="0.25">
      <c r="BJ31145" s="31"/>
      <c r="BK31145" s="31"/>
      <c r="BL31145" s="31"/>
      <c r="BM31145" s="31"/>
    </row>
    <row r="31146" spans="62:65" x14ac:dyDescent="0.25">
      <c r="BJ31146" s="31"/>
      <c r="BK31146" s="31"/>
      <c r="BL31146" s="31"/>
      <c r="BM31146" s="31"/>
    </row>
    <row r="31147" spans="62:65" x14ac:dyDescent="0.25">
      <c r="BJ31147" s="31"/>
      <c r="BK31147" s="31"/>
      <c r="BL31147" s="31"/>
      <c r="BM31147" s="31"/>
    </row>
    <row r="31148" spans="62:65" x14ac:dyDescent="0.25">
      <c r="BJ31148" s="31"/>
      <c r="BK31148" s="31"/>
      <c r="BL31148" s="31"/>
      <c r="BM31148" s="31"/>
    </row>
    <row r="31149" spans="62:65" x14ac:dyDescent="0.25">
      <c r="BJ31149" s="31"/>
      <c r="BK31149" s="31"/>
      <c r="BL31149" s="31"/>
      <c r="BM31149" s="31"/>
    </row>
    <row r="31150" spans="62:65" x14ac:dyDescent="0.25">
      <c r="BJ31150" s="31"/>
      <c r="BK31150" s="31"/>
      <c r="BL31150" s="31"/>
      <c r="BM31150" s="31"/>
    </row>
    <row r="31151" spans="62:65" x14ac:dyDescent="0.25">
      <c r="BJ31151" s="31"/>
      <c r="BK31151" s="31"/>
      <c r="BL31151" s="31"/>
      <c r="BM31151" s="31"/>
    </row>
    <row r="31152" spans="62:65" x14ac:dyDescent="0.25">
      <c r="BJ31152" s="31"/>
      <c r="BK31152" s="31"/>
      <c r="BL31152" s="31"/>
      <c r="BM31152" s="31"/>
    </row>
    <row r="31153" spans="62:65" x14ac:dyDescent="0.25">
      <c r="BJ31153" s="31"/>
      <c r="BK31153" s="31"/>
      <c r="BL31153" s="31"/>
      <c r="BM31153" s="31"/>
    </row>
    <row r="31154" spans="62:65" x14ac:dyDescent="0.25">
      <c r="BJ31154" s="31"/>
      <c r="BK31154" s="31"/>
      <c r="BL31154" s="31"/>
      <c r="BM31154" s="31"/>
    </row>
    <row r="31155" spans="62:65" x14ac:dyDescent="0.25">
      <c r="BJ31155" s="31"/>
      <c r="BK31155" s="31"/>
      <c r="BL31155" s="31"/>
      <c r="BM31155" s="31"/>
    </row>
    <row r="31156" spans="62:65" x14ac:dyDescent="0.25">
      <c r="BJ31156" s="31"/>
      <c r="BK31156" s="31"/>
      <c r="BL31156" s="31"/>
      <c r="BM31156" s="31"/>
    </row>
    <row r="31157" spans="62:65" x14ac:dyDescent="0.25">
      <c r="BJ31157" s="31"/>
      <c r="BK31157" s="31"/>
      <c r="BL31157" s="31"/>
      <c r="BM31157" s="31"/>
    </row>
    <row r="31158" spans="62:65" x14ac:dyDescent="0.25">
      <c r="BJ31158" s="31"/>
      <c r="BK31158" s="31"/>
      <c r="BL31158" s="31"/>
      <c r="BM31158" s="31"/>
    </row>
    <row r="31159" spans="62:65" x14ac:dyDescent="0.25">
      <c r="BJ31159" s="31"/>
      <c r="BK31159" s="31"/>
      <c r="BL31159" s="31"/>
      <c r="BM31159" s="31"/>
    </row>
    <row r="31160" spans="62:65" x14ac:dyDescent="0.25">
      <c r="BJ31160" s="31"/>
      <c r="BK31160" s="31"/>
      <c r="BL31160" s="31"/>
      <c r="BM31160" s="31"/>
    </row>
    <row r="31161" spans="62:65" x14ac:dyDescent="0.25">
      <c r="BJ31161" s="31"/>
      <c r="BK31161" s="31"/>
      <c r="BL31161" s="31"/>
      <c r="BM31161" s="31"/>
    </row>
    <row r="31162" spans="62:65" x14ac:dyDescent="0.25">
      <c r="BJ31162" s="31"/>
      <c r="BK31162" s="31"/>
      <c r="BL31162" s="31"/>
      <c r="BM31162" s="31"/>
    </row>
    <row r="31163" spans="62:65" x14ac:dyDescent="0.25">
      <c r="BJ31163" s="31"/>
      <c r="BK31163" s="31"/>
      <c r="BL31163" s="31"/>
      <c r="BM31163" s="31"/>
    </row>
    <row r="31164" spans="62:65" x14ac:dyDescent="0.25">
      <c r="BJ31164" s="31"/>
      <c r="BK31164" s="31"/>
      <c r="BL31164" s="31"/>
      <c r="BM31164" s="31"/>
    </row>
    <row r="31165" spans="62:65" x14ac:dyDescent="0.25">
      <c r="BJ31165" s="31"/>
      <c r="BK31165" s="31"/>
      <c r="BL31165" s="31"/>
      <c r="BM31165" s="31"/>
    </row>
    <row r="31166" spans="62:65" x14ac:dyDescent="0.25">
      <c r="BJ31166" s="31"/>
      <c r="BK31166" s="31"/>
      <c r="BL31166" s="31"/>
      <c r="BM31166" s="31"/>
    </row>
    <row r="31167" spans="62:65" x14ac:dyDescent="0.25">
      <c r="BJ31167" s="31"/>
      <c r="BK31167" s="31"/>
      <c r="BL31167" s="31"/>
      <c r="BM31167" s="31"/>
    </row>
    <row r="31168" spans="62:65" x14ac:dyDescent="0.25">
      <c r="BJ31168" s="31"/>
      <c r="BK31168" s="31"/>
      <c r="BL31168" s="31"/>
      <c r="BM31168" s="31"/>
    </row>
    <row r="31169" spans="62:65" x14ac:dyDescent="0.25">
      <c r="BJ31169" s="31"/>
      <c r="BK31169" s="31"/>
      <c r="BL31169" s="31"/>
      <c r="BM31169" s="31"/>
    </row>
    <row r="31170" spans="62:65" x14ac:dyDescent="0.25">
      <c r="BJ31170" s="31"/>
      <c r="BK31170" s="31"/>
      <c r="BL31170" s="31"/>
      <c r="BM31170" s="31"/>
    </row>
    <row r="31171" spans="62:65" x14ac:dyDescent="0.25">
      <c r="BJ31171" s="31"/>
      <c r="BK31171" s="31"/>
      <c r="BL31171" s="31"/>
      <c r="BM31171" s="31"/>
    </row>
    <row r="31172" spans="62:65" x14ac:dyDescent="0.25">
      <c r="BJ31172" s="31"/>
      <c r="BK31172" s="31"/>
      <c r="BL31172" s="31"/>
      <c r="BM31172" s="31"/>
    </row>
    <row r="31173" spans="62:65" x14ac:dyDescent="0.25">
      <c r="BJ31173" s="31"/>
      <c r="BK31173" s="31"/>
      <c r="BL31173" s="31"/>
      <c r="BM31173" s="31"/>
    </row>
    <row r="31174" spans="62:65" x14ac:dyDescent="0.25">
      <c r="BJ31174" s="31"/>
      <c r="BK31174" s="31"/>
      <c r="BL31174" s="31"/>
      <c r="BM31174" s="31"/>
    </row>
    <row r="31175" spans="62:65" x14ac:dyDescent="0.25">
      <c r="BJ31175" s="31"/>
      <c r="BK31175" s="31"/>
      <c r="BL31175" s="31"/>
      <c r="BM31175" s="31"/>
    </row>
    <row r="31176" spans="62:65" x14ac:dyDescent="0.25">
      <c r="BJ31176" s="31"/>
      <c r="BK31176" s="31"/>
      <c r="BL31176" s="31"/>
      <c r="BM31176" s="31"/>
    </row>
    <row r="31177" spans="62:65" x14ac:dyDescent="0.25">
      <c r="BJ31177" s="31"/>
      <c r="BK31177" s="31"/>
      <c r="BL31177" s="31"/>
      <c r="BM31177" s="31"/>
    </row>
    <row r="31178" spans="62:65" x14ac:dyDescent="0.25">
      <c r="BJ31178" s="31"/>
      <c r="BK31178" s="31"/>
      <c r="BL31178" s="31"/>
      <c r="BM31178" s="31"/>
    </row>
    <row r="31179" spans="62:65" x14ac:dyDescent="0.25">
      <c r="BJ31179" s="31"/>
      <c r="BK31179" s="31"/>
      <c r="BL31179" s="31"/>
      <c r="BM31179" s="31"/>
    </row>
    <row r="31180" spans="62:65" x14ac:dyDescent="0.25">
      <c r="BJ31180" s="31"/>
      <c r="BK31180" s="31"/>
      <c r="BL31180" s="31"/>
      <c r="BM31180" s="31"/>
    </row>
    <row r="31181" spans="62:65" x14ac:dyDescent="0.25">
      <c r="BJ31181" s="31"/>
      <c r="BK31181" s="31"/>
      <c r="BL31181" s="31"/>
      <c r="BM31181" s="31"/>
    </row>
    <row r="31182" spans="62:65" x14ac:dyDescent="0.25">
      <c r="BJ31182" s="31"/>
      <c r="BK31182" s="31"/>
      <c r="BL31182" s="31"/>
      <c r="BM31182" s="31"/>
    </row>
    <row r="31183" spans="62:65" x14ac:dyDescent="0.25">
      <c r="BJ31183" s="31"/>
      <c r="BK31183" s="31"/>
      <c r="BL31183" s="31"/>
      <c r="BM31183" s="31"/>
    </row>
    <row r="31184" spans="62:65" x14ac:dyDescent="0.25">
      <c r="BJ31184" s="31"/>
      <c r="BK31184" s="31"/>
      <c r="BL31184" s="31"/>
      <c r="BM31184" s="31"/>
    </row>
    <row r="31185" spans="62:65" x14ac:dyDescent="0.25">
      <c r="BJ31185" s="31"/>
      <c r="BK31185" s="31"/>
      <c r="BL31185" s="31"/>
      <c r="BM31185" s="31"/>
    </row>
    <row r="31186" spans="62:65" x14ac:dyDescent="0.25">
      <c r="BJ31186" s="31"/>
      <c r="BK31186" s="31"/>
      <c r="BL31186" s="31"/>
      <c r="BM31186" s="31"/>
    </row>
    <row r="31187" spans="62:65" x14ac:dyDescent="0.25">
      <c r="BJ31187" s="31"/>
      <c r="BK31187" s="31"/>
      <c r="BL31187" s="31"/>
      <c r="BM31187" s="31"/>
    </row>
    <row r="31188" spans="62:65" x14ac:dyDescent="0.25">
      <c r="BJ31188" s="31"/>
      <c r="BK31188" s="31"/>
      <c r="BL31188" s="31"/>
      <c r="BM31188" s="31"/>
    </row>
    <row r="31189" spans="62:65" x14ac:dyDescent="0.25">
      <c r="BJ31189" s="31"/>
      <c r="BK31189" s="31"/>
      <c r="BL31189" s="31"/>
      <c r="BM31189" s="31"/>
    </row>
    <row r="31190" spans="62:65" x14ac:dyDescent="0.25">
      <c r="BJ31190" s="31"/>
      <c r="BK31190" s="31"/>
      <c r="BL31190" s="31"/>
      <c r="BM31190" s="31"/>
    </row>
    <row r="31191" spans="62:65" x14ac:dyDescent="0.25">
      <c r="BJ31191" s="31"/>
      <c r="BK31191" s="31"/>
      <c r="BL31191" s="31"/>
      <c r="BM31191" s="31"/>
    </row>
    <row r="31192" spans="62:65" x14ac:dyDescent="0.25">
      <c r="BJ31192" s="31"/>
      <c r="BK31192" s="31"/>
      <c r="BL31192" s="31"/>
      <c r="BM31192" s="31"/>
    </row>
    <row r="31193" spans="62:65" x14ac:dyDescent="0.25">
      <c r="BJ31193" s="31"/>
      <c r="BK31193" s="31"/>
      <c r="BL31193" s="31"/>
      <c r="BM31193" s="31"/>
    </row>
    <row r="31194" spans="62:65" x14ac:dyDescent="0.25">
      <c r="BJ31194" s="31"/>
      <c r="BK31194" s="31"/>
      <c r="BL31194" s="31"/>
      <c r="BM31194" s="31"/>
    </row>
    <row r="31195" spans="62:65" x14ac:dyDescent="0.25">
      <c r="BJ31195" s="31"/>
      <c r="BK31195" s="31"/>
      <c r="BL31195" s="31"/>
      <c r="BM31195" s="31"/>
    </row>
    <row r="31196" spans="62:65" x14ac:dyDescent="0.25">
      <c r="BJ31196" s="31"/>
      <c r="BK31196" s="31"/>
      <c r="BL31196" s="31"/>
      <c r="BM31196" s="31"/>
    </row>
    <row r="31197" spans="62:65" x14ac:dyDescent="0.25">
      <c r="BJ31197" s="31"/>
      <c r="BK31197" s="31"/>
      <c r="BL31197" s="31"/>
      <c r="BM31197" s="31"/>
    </row>
    <row r="31198" spans="62:65" x14ac:dyDescent="0.25">
      <c r="BJ31198" s="31"/>
      <c r="BK31198" s="31"/>
      <c r="BL31198" s="31"/>
      <c r="BM31198" s="31"/>
    </row>
    <row r="31199" spans="62:65" x14ac:dyDescent="0.25">
      <c r="BJ31199" s="31"/>
      <c r="BK31199" s="31"/>
      <c r="BL31199" s="31"/>
      <c r="BM31199" s="31"/>
    </row>
    <row r="31200" spans="62:65" x14ac:dyDescent="0.25">
      <c r="BJ31200" s="31"/>
      <c r="BK31200" s="31"/>
      <c r="BL31200" s="31"/>
      <c r="BM31200" s="31"/>
    </row>
    <row r="31201" spans="62:65" x14ac:dyDescent="0.25">
      <c r="BJ31201" s="31"/>
      <c r="BK31201" s="31"/>
      <c r="BL31201" s="31"/>
      <c r="BM31201" s="31"/>
    </row>
    <row r="31202" spans="62:65" x14ac:dyDescent="0.25">
      <c r="BJ31202" s="31"/>
      <c r="BK31202" s="31"/>
      <c r="BL31202" s="31"/>
      <c r="BM31202" s="31"/>
    </row>
    <row r="31203" spans="62:65" x14ac:dyDescent="0.25">
      <c r="BJ31203" s="31"/>
      <c r="BK31203" s="31"/>
      <c r="BL31203" s="31"/>
      <c r="BM31203" s="31"/>
    </row>
    <row r="31204" spans="62:65" x14ac:dyDescent="0.25">
      <c r="BJ31204" s="31"/>
      <c r="BK31204" s="31"/>
      <c r="BL31204" s="31"/>
      <c r="BM31204" s="31"/>
    </row>
    <row r="31205" spans="62:65" x14ac:dyDescent="0.25">
      <c r="BJ31205" s="31"/>
      <c r="BK31205" s="31"/>
      <c r="BL31205" s="31"/>
      <c r="BM31205" s="31"/>
    </row>
    <row r="31206" spans="62:65" x14ac:dyDescent="0.25">
      <c r="BJ31206" s="31"/>
      <c r="BK31206" s="31"/>
      <c r="BL31206" s="31"/>
      <c r="BM31206" s="31"/>
    </row>
    <row r="31207" spans="62:65" x14ac:dyDescent="0.25">
      <c r="BJ31207" s="31"/>
      <c r="BK31207" s="31"/>
      <c r="BL31207" s="31"/>
      <c r="BM31207" s="31"/>
    </row>
    <row r="31208" spans="62:65" x14ac:dyDescent="0.25">
      <c r="BJ31208" s="31"/>
      <c r="BK31208" s="31"/>
      <c r="BL31208" s="31"/>
      <c r="BM31208" s="31"/>
    </row>
    <row r="31209" spans="62:65" x14ac:dyDescent="0.25">
      <c r="BJ31209" s="31"/>
      <c r="BK31209" s="31"/>
      <c r="BL31209" s="31"/>
      <c r="BM31209" s="31"/>
    </row>
    <row r="31210" spans="62:65" x14ac:dyDescent="0.25">
      <c r="BJ31210" s="31"/>
      <c r="BK31210" s="31"/>
      <c r="BL31210" s="31"/>
      <c r="BM31210" s="31"/>
    </row>
    <row r="31211" spans="62:65" x14ac:dyDescent="0.25">
      <c r="BJ31211" s="31"/>
      <c r="BK31211" s="31"/>
      <c r="BL31211" s="31"/>
      <c r="BM31211" s="31"/>
    </row>
    <row r="31212" spans="62:65" x14ac:dyDescent="0.25">
      <c r="BJ31212" s="31"/>
      <c r="BK31212" s="31"/>
      <c r="BL31212" s="31"/>
      <c r="BM31212" s="31"/>
    </row>
    <row r="31213" spans="62:65" x14ac:dyDescent="0.25">
      <c r="BJ31213" s="31"/>
      <c r="BK31213" s="31"/>
      <c r="BL31213" s="31"/>
      <c r="BM31213" s="31"/>
    </row>
    <row r="31214" spans="62:65" x14ac:dyDescent="0.25">
      <c r="BJ31214" s="31"/>
      <c r="BK31214" s="31"/>
      <c r="BL31214" s="31"/>
      <c r="BM31214" s="31"/>
    </row>
    <row r="31215" spans="62:65" x14ac:dyDescent="0.25">
      <c r="BJ31215" s="31"/>
      <c r="BK31215" s="31"/>
      <c r="BL31215" s="31"/>
      <c r="BM31215" s="31"/>
    </row>
    <row r="31216" spans="62:65" x14ac:dyDescent="0.25">
      <c r="BJ31216" s="31"/>
      <c r="BK31216" s="31"/>
      <c r="BL31216" s="31"/>
      <c r="BM31216" s="31"/>
    </row>
    <row r="31217" spans="62:65" x14ac:dyDescent="0.25">
      <c r="BJ31217" s="31"/>
      <c r="BK31217" s="31"/>
      <c r="BL31217" s="31"/>
      <c r="BM31217" s="31"/>
    </row>
    <row r="31218" spans="62:65" x14ac:dyDescent="0.25">
      <c r="BJ31218" s="31"/>
      <c r="BK31218" s="31"/>
      <c r="BL31218" s="31"/>
      <c r="BM31218" s="31"/>
    </row>
    <row r="31219" spans="62:65" x14ac:dyDescent="0.25">
      <c r="BJ31219" s="31"/>
      <c r="BK31219" s="31"/>
      <c r="BL31219" s="31"/>
      <c r="BM31219" s="31"/>
    </row>
    <row r="31220" spans="62:65" x14ac:dyDescent="0.25">
      <c r="BJ31220" s="31"/>
      <c r="BK31220" s="31"/>
      <c r="BL31220" s="31"/>
      <c r="BM31220" s="31"/>
    </row>
    <row r="31221" spans="62:65" x14ac:dyDescent="0.25">
      <c r="BJ31221" s="31"/>
      <c r="BK31221" s="31"/>
      <c r="BL31221" s="31"/>
      <c r="BM31221" s="31"/>
    </row>
    <row r="31222" spans="62:65" x14ac:dyDescent="0.25">
      <c r="BJ31222" s="31"/>
      <c r="BK31222" s="31"/>
      <c r="BL31222" s="31"/>
      <c r="BM31222" s="31"/>
    </row>
    <row r="31223" spans="62:65" x14ac:dyDescent="0.25">
      <c r="BJ31223" s="31"/>
      <c r="BK31223" s="31"/>
      <c r="BL31223" s="31"/>
      <c r="BM31223" s="31"/>
    </row>
    <row r="31224" spans="62:65" x14ac:dyDescent="0.25">
      <c r="BJ31224" s="31"/>
      <c r="BK31224" s="31"/>
      <c r="BL31224" s="31"/>
      <c r="BM31224" s="31"/>
    </row>
    <row r="31225" spans="62:65" x14ac:dyDescent="0.25">
      <c r="BJ31225" s="31"/>
      <c r="BK31225" s="31"/>
      <c r="BL31225" s="31"/>
      <c r="BM31225" s="31"/>
    </row>
    <row r="31226" spans="62:65" x14ac:dyDescent="0.25">
      <c r="BJ31226" s="31"/>
      <c r="BK31226" s="31"/>
      <c r="BL31226" s="31"/>
      <c r="BM31226" s="31"/>
    </row>
    <row r="31227" spans="62:65" x14ac:dyDescent="0.25">
      <c r="BJ31227" s="31"/>
      <c r="BK31227" s="31"/>
      <c r="BL31227" s="31"/>
      <c r="BM31227" s="31"/>
    </row>
    <row r="31228" spans="62:65" x14ac:dyDescent="0.25">
      <c r="BJ31228" s="31"/>
      <c r="BK31228" s="31"/>
      <c r="BL31228" s="31"/>
      <c r="BM31228" s="31"/>
    </row>
    <row r="31229" spans="62:65" x14ac:dyDescent="0.25">
      <c r="BJ31229" s="31"/>
      <c r="BK31229" s="31"/>
      <c r="BL31229" s="31"/>
      <c r="BM31229" s="31"/>
    </row>
    <row r="31230" spans="62:65" x14ac:dyDescent="0.25">
      <c r="BJ31230" s="31"/>
      <c r="BK31230" s="31"/>
      <c r="BL31230" s="31"/>
      <c r="BM31230" s="31"/>
    </row>
    <row r="31231" spans="62:65" x14ac:dyDescent="0.25">
      <c r="BJ31231" s="31"/>
      <c r="BK31231" s="31"/>
      <c r="BL31231" s="31"/>
      <c r="BM31231" s="31"/>
    </row>
    <row r="31232" spans="62:65" x14ac:dyDescent="0.25">
      <c r="BJ31232" s="31"/>
      <c r="BK31232" s="31"/>
      <c r="BL31232" s="31"/>
      <c r="BM31232" s="31"/>
    </row>
    <row r="31233" spans="62:65" x14ac:dyDescent="0.25">
      <c r="BJ31233" s="31"/>
      <c r="BK31233" s="31"/>
      <c r="BL31233" s="31"/>
      <c r="BM31233" s="31"/>
    </row>
    <row r="31234" spans="62:65" x14ac:dyDescent="0.25">
      <c r="BJ31234" s="31"/>
      <c r="BK31234" s="31"/>
      <c r="BL31234" s="31"/>
      <c r="BM31234" s="31"/>
    </row>
    <row r="31235" spans="62:65" x14ac:dyDescent="0.25">
      <c r="BJ31235" s="31"/>
      <c r="BK31235" s="31"/>
      <c r="BL31235" s="31"/>
      <c r="BM31235" s="31"/>
    </row>
    <row r="31236" spans="62:65" x14ac:dyDescent="0.25">
      <c r="BJ31236" s="31"/>
      <c r="BK31236" s="31"/>
      <c r="BL31236" s="31"/>
      <c r="BM31236" s="31"/>
    </row>
    <row r="31237" spans="62:65" x14ac:dyDescent="0.25">
      <c r="BJ31237" s="31"/>
      <c r="BK31237" s="31"/>
      <c r="BL31237" s="31"/>
      <c r="BM31237" s="31"/>
    </row>
    <row r="31238" spans="62:65" x14ac:dyDescent="0.25">
      <c r="BJ31238" s="31"/>
      <c r="BK31238" s="31"/>
      <c r="BL31238" s="31"/>
      <c r="BM31238" s="31"/>
    </row>
    <row r="31239" spans="62:65" x14ac:dyDescent="0.25">
      <c r="BJ31239" s="31"/>
      <c r="BK31239" s="31"/>
      <c r="BL31239" s="31"/>
      <c r="BM31239" s="31"/>
    </row>
    <row r="31240" spans="62:65" x14ac:dyDescent="0.25">
      <c r="BJ31240" s="31"/>
      <c r="BK31240" s="31"/>
      <c r="BL31240" s="31"/>
      <c r="BM31240" s="31"/>
    </row>
    <row r="31241" spans="62:65" x14ac:dyDescent="0.25">
      <c r="BJ31241" s="31"/>
      <c r="BK31241" s="31"/>
      <c r="BL31241" s="31"/>
      <c r="BM31241" s="31"/>
    </row>
    <row r="31242" spans="62:65" x14ac:dyDescent="0.25">
      <c r="BJ31242" s="31"/>
      <c r="BK31242" s="31"/>
      <c r="BL31242" s="31"/>
      <c r="BM31242" s="31"/>
    </row>
    <row r="31243" spans="62:65" x14ac:dyDescent="0.25">
      <c r="BJ31243" s="31"/>
      <c r="BK31243" s="31"/>
      <c r="BL31243" s="31"/>
      <c r="BM31243" s="31"/>
    </row>
    <row r="31244" spans="62:65" x14ac:dyDescent="0.25">
      <c r="BJ31244" s="31"/>
      <c r="BK31244" s="31"/>
      <c r="BL31244" s="31"/>
      <c r="BM31244" s="31"/>
    </row>
    <row r="31245" spans="62:65" x14ac:dyDescent="0.25">
      <c r="BJ31245" s="31"/>
      <c r="BK31245" s="31"/>
      <c r="BL31245" s="31"/>
      <c r="BM31245" s="31"/>
    </row>
    <row r="31246" spans="62:65" x14ac:dyDescent="0.25">
      <c r="BJ31246" s="31"/>
      <c r="BK31246" s="31"/>
      <c r="BL31246" s="31"/>
      <c r="BM31246" s="31"/>
    </row>
    <row r="31247" spans="62:65" x14ac:dyDescent="0.25">
      <c r="BJ31247" s="31"/>
      <c r="BK31247" s="31"/>
      <c r="BL31247" s="31"/>
      <c r="BM31247" s="31"/>
    </row>
    <row r="31248" spans="62:65" x14ac:dyDescent="0.25">
      <c r="BJ31248" s="31"/>
      <c r="BK31248" s="31"/>
      <c r="BL31248" s="31"/>
      <c r="BM31248" s="31"/>
    </row>
    <row r="31249" spans="62:65" x14ac:dyDescent="0.25">
      <c r="BJ31249" s="31"/>
      <c r="BK31249" s="31"/>
      <c r="BL31249" s="31"/>
      <c r="BM31249" s="31"/>
    </row>
    <row r="31250" spans="62:65" x14ac:dyDescent="0.25">
      <c r="BJ31250" s="31"/>
      <c r="BK31250" s="31"/>
      <c r="BL31250" s="31"/>
      <c r="BM31250" s="31"/>
    </row>
    <row r="31251" spans="62:65" x14ac:dyDescent="0.25">
      <c r="BJ31251" s="31"/>
      <c r="BK31251" s="31"/>
      <c r="BL31251" s="31"/>
      <c r="BM31251" s="31"/>
    </row>
    <row r="31252" spans="62:65" x14ac:dyDescent="0.25">
      <c r="BJ31252" s="31"/>
      <c r="BK31252" s="31"/>
      <c r="BL31252" s="31"/>
      <c r="BM31252" s="31"/>
    </row>
    <row r="31253" spans="62:65" x14ac:dyDescent="0.25">
      <c r="BJ31253" s="31"/>
      <c r="BK31253" s="31"/>
      <c r="BL31253" s="31"/>
      <c r="BM31253" s="31"/>
    </row>
    <row r="31254" spans="62:65" x14ac:dyDescent="0.25">
      <c r="BJ31254" s="31"/>
      <c r="BK31254" s="31"/>
      <c r="BL31254" s="31"/>
      <c r="BM31254" s="31"/>
    </row>
    <row r="31255" spans="62:65" x14ac:dyDescent="0.25">
      <c r="BJ31255" s="31"/>
      <c r="BK31255" s="31"/>
      <c r="BL31255" s="31"/>
      <c r="BM31255" s="31"/>
    </row>
    <row r="31256" spans="62:65" x14ac:dyDescent="0.25">
      <c r="BJ31256" s="31"/>
      <c r="BK31256" s="31"/>
      <c r="BL31256" s="31"/>
      <c r="BM31256" s="31"/>
    </row>
    <row r="31257" spans="62:65" x14ac:dyDescent="0.25">
      <c r="BJ31257" s="31"/>
      <c r="BK31257" s="31"/>
      <c r="BL31257" s="31"/>
      <c r="BM31257" s="31"/>
    </row>
    <row r="31258" spans="62:65" x14ac:dyDescent="0.25">
      <c r="BJ31258" s="31"/>
      <c r="BK31258" s="31"/>
      <c r="BL31258" s="31"/>
      <c r="BM31258" s="31"/>
    </row>
    <row r="31259" spans="62:65" x14ac:dyDescent="0.25">
      <c r="BJ31259" s="31"/>
      <c r="BK31259" s="31"/>
      <c r="BL31259" s="31"/>
      <c r="BM31259" s="31"/>
    </row>
    <row r="31260" spans="62:65" x14ac:dyDescent="0.25">
      <c r="BJ31260" s="31"/>
      <c r="BK31260" s="31"/>
      <c r="BL31260" s="31"/>
      <c r="BM31260" s="31"/>
    </row>
    <row r="31261" spans="62:65" x14ac:dyDescent="0.25">
      <c r="BJ31261" s="31"/>
      <c r="BK31261" s="31"/>
      <c r="BL31261" s="31"/>
      <c r="BM31261" s="31"/>
    </row>
    <row r="31262" spans="62:65" x14ac:dyDescent="0.25">
      <c r="BJ31262" s="31"/>
      <c r="BK31262" s="31"/>
      <c r="BL31262" s="31"/>
      <c r="BM31262" s="31"/>
    </row>
    <row r="31263" spans="62:65" x14ac:dyDescent="0.25">
      <c r="BJ31263" s="31"/>
      <c r="BK31263" s="31"/>
      <c r="BL31263" s="31"/>
      <c r="BM31263" s="31"/>
    </row>
    <row r="31264" spans="62:65" x14ac:dyDescent="0.25">
      <c r="BJ31264" s="31"/>
      <c r="BK31264" s="31"/>
      <c r="BL31264" s="31"/>
      <c r="BM31264" s="31"/>
    </row>
    <row r="31265" spans="62:65" x14ac:dyDescent="0.25">
      <c r="BJ31265" s="31"/>
      <c r="BK31265" s="31"/>
      <c r="BL31265" s="31"/>
      <c r="BM31265" s="31"/>
    </row>
    <row r="31266" spans="62:65" x14ac:dyDescent="0.25">
      <c r="BJ31266" s="31"/>
      <c r="BK31266" s="31"/>
      <c r="BL31266" s="31"/>
      <c r="BM31266" s="31"/>
    </row>
    <row r="31267" spans="62:65" x14ac:dyDescent="0.25">
      <c r="BJ31267" s="31"/>
      <c r="BK31267" s="31"/>
      <c r="BL31267" s="31"/>
      <c r="BM31267" s="31"/>
    </row>
    <row r="31268" spans="62:65" x14ac:dyDescent="0.25">
      <c r="BJ31268" s="31"/>
      <c r="BK31268" s="31"/>
      <c r="BL31268" s="31"/>
      <c r="BM31268" s="31"/>
    </row>
    <row r="31269" spans="62:65" x14ac:dyDescent="0.25">
      <c r="BJ31269" s="31"/>
      <c r="BK31269" s="31"/>
      <c r="BL31269" s="31"/>
      <c r="BM31269" s="31"/>
    </row>
    <row r="31270" spans="62:65" x14ac:dyDescent="0.25">
      <c r="BJ31270" s="31"/>
      <c r="BK31270" s="31"/>
      <c r="BL31270" s="31"/>
      <c r="BM31270" s="31"/>
    </row>
    <row r="31271" spans="62:65" x14ac:dyDescent="0.25">
      <c r="BJ31271" s="31"/>
      <c r="BK31271" s="31"/>
      <c r="BL31271" s="31"/>
      <c r="BM31271" s="31"/>
    </row>
    <row r="31272" spans="62:65" x14ac:dyDescent="0.25">
      <c r="BJ31272" s="31"/>
      <c r="BK31272" s="31"/>
      <c r="BL31272" s="31"/>
      <c r="BM31272" s="31"/>
    </row>
    <row r="31273" spans="62:65" x14ac:dyDescent="0.25">
      <c r="BJ31273" s="31"/>
      <c r="BK31273" s="31"/>
      <c r="BL31273" s="31"/>
      <c r="BM31273" s="31"/>
    </row>
    <row r="31274" spans="62:65" x14ac:dyDescent="0.25">
      <c r="BJ31274" s="31"/>
      <c r="BK31274" s="31"/>
      <c r="BL31274" s="31"/>
      <c r="BM31274" s="31"/>
    </row>
    <row r="31275" spans="62:65" x14ac:dyDescent="0.25">
      <c r="BJ31275" s="31"/>
      <c r="BK31275" s="31"/>
      <c r="BL31275" s="31"/>
      <c r="BM31275" s="31"/>
    </row>
    <row r="31276" spans="62:65" x14ac:dyDescent="0.25">
      <c r="BJ31276" s="31"/>
      <c r="BK31276" s="31"/>
      <c r="BL31276" s="31"/>
      <c r="BM31276" s="31"/>
    </row>
    <row r="31277" spans="62:65" x14ac:dyDescent="0.25">
      <c r="BJ31277" s="31"/>
      <c r="BK31277" s="31"/>
      <c r="BL31277" s="31"/>
      <c r="BM31277" s="31"/>
    </row>
    <row r="31278" spans="62:65" x14ac:dyDescent="0.25">
      <c r="BJ31278" s="31"/>
      <c r="BK31278" s="31"/>
      <c r="BL31278" s="31"/>
      <c r="BM31278" s="31"/>
    </row>
    <row r="31279" spans="62:65" x14ac:dyDescent="0.25">
      <c r="BJ31279" s="31"/>
      <c r="BK31279" s="31"/>
      <c r="BL31279" s="31"/>
      <c r="BM31279" s="31"/>
    </row>
    <row r="31280" spans="62:65" x14ac:dyDescent="0.25">
      <c r="BJ31280" s="31"/>
      <c r="BK31280" s="31"/>
      <c r="BL31280" s="31"/>
      <c r="BM31280" s="31"/>
    </row>
    <row r="31281" spans="62:65" x14ac:dyDescent="0.25">
      <c r="BJ31281" s="31"/>
      <c r="BK31281" s="31"/>
      <c r="BL31281" s="31"/>
      <c r="BM31281" s="31"/>
    </row>
    <row r="31282" spans="62:65" x14ac:dyDescent="0.25">
      <c r="BJ31282" s="31"/>
      <c r="BK31282" s="31"/>
      <c r="BL31282" s="31"/>
      <c r="BM31282" s="31"/>
    </row>
    <row r="31283" spans="62:65" x14ac:dyDescent="0.25">
      <c r="BJ31283" s="31"/>
      <c r="BK31283" s="31"/>
      <c r="BL31283" s="31"/>
      <c r="BM31283" s="31"/>
    </row>
    <row r="31284" spans="62:65" x14ac:dyDescent="0.25">
      <c r="BJ31284" s="31"/>
      <c r="BK31284" s="31"/>
      <c r="BL31284" s="31"/>
      <c r="BM31284" s="31"/>
    </row>
    <row r="31285" spans="62:65" x14ac:dyDescent="0.25">
      <c r="BJ31285" s="31"/>
      <c r="BK31285" s="31"/>
      <c r="BL31285" s="31"/>
      <c r="BM31285" s="31"/>
    </row>
    <row r="31286" spans="62:65" x14ac:dyDescent="0.25">
      <c r="BJ31286" s="31"/>
      <c r="BK31286" s="31"/>
      <c r="BL31286" s="31"/>
      <c r="BM31286" s="31"/>
    </row>
    <row r="31287" spans="62:65" x14ac:dyDescent="0.25">
      <c r="BJ31287" s="31"/>
      <c r="BK31287" s="31"/>
      <c r="BL31287" s="31"/>
      <c r="BM31287" s="31"/>
    </row>
    <row r="31288" spans="62:65" x14ac:dyDescent="0.25">
      <c r="BJ31288" s="31"/>
      <c r="BK31288" s="31"/>
      <c r="BL31288" s="31"/>
      <c r="BM31288" s="31"/>
    </row>
    <row r="31289" spans="62:65" x14ac:dyDescent="0.25">
      <c r="BJ31289" s="31"/>
      <c r="BK31289" s="31"/>
      <c r="BL31289" s="31"/>
      <c r="BM31289" s="31"/>
    </row>
    <row r="31290" spans="62:65" x14ac:dyDescent="0.25">
      <c r="BJ31290" s="31"/>
      <c r="BK31290" s="31"/>
      <c r="BL31290" s="31"/>
      <c r="BM31290" s="31"/>
    </row>
    <row r="31291" spans="62:65" x14ac:dyDescent="0.25">
      <c r="BJ31291" s="31"/>
      <c r="BK31291" s="31"/>
      <c r="BL31291" s="31"/>
      <c r="BM31291" s="31"/>
    </row>
    <row r="31292" spans="62:65" x14ac:dyDescent="0.25">
      <c r="BJ31292" s="31"/>
      <c r="BK31292" s="31"/>
      <c r="BL31292" s="31"/>
      <c r="BM31292" s="31"/>
    </row>
    <row r="31293" spans="62:65" x14ac:dyDescent="0.25">
      <c r="BJ31293" s="31"/>
      <c r="BK31293" s="31"/>
      <c r="BL31293" s="31"/>
      <c r="BM31293" s="31"/>
    </row>
    <row r="31294" spans="62:65" x14ac:dyDescent="0.25">
      <c r="BJ31294" s="31"/>
      <c r="BK31294" s="31"/>
      <c r="BL31294" s="31"/>
      <c r="BM31294" s="31"/>
    </row>
    <row r="31295" spans="62:65" x14ac:dyDescent="0.25">
      <c r="BJ31295" s="31"/>
      <c r="BK31295" s="31"/>
      <c r="BL31295" s="31"/>
      <c r="BM31295" s="31"/>
    </row>
    <row r="31296" spans="62:65" x14ac:dyDescent="0.25">
      <c r="BJ31296" s="31"/>
      <c r="BK31296" s="31"/>
      <c r="BL31296" s="31"/>
      <c r="BM31296" s="31"/>
    </row>
    <row r="31297" spans="62:65" x14ac:dyDescent="0.25">
      <c r="BJ31297" s="31"/>
      <c r="BK31297" s="31"/>
      <c r="BL31297" s="31"/>
      <c r="BM31297" s="31"/>
    </row>
    <row r="31298" spans="62:65" x14ac:dyDescent="0.25">
      <c r="BJ31298" s="31"/>
      <c r="BK31298" s="31"/>
      <c r="BL31298" s="31"/>
      <c r="BM31298" s="31"/>
    </row>
    <row r="31299" spans="62:65" x14ac:dyDescent="0.25">
      <c r="BJ31299" s="31"/>
      <c r="BK31299" s="31"/>
      <c r="BL31299" s="31"/>
      <c r="BM31299" s="31"/>
    </row>
    <row r="31300" spans="62:65" x14ac:dyDescent="0.25">
      <c r="BJ31300" s="31"/>
      <c r="BK31300" s="31"/>
      <c r="BL31300" s="31"/>
      <c r="BM31300" s="31"/>
    </row>
    <row r="31301" spans="62:65" x14ac:dyDescent="0.25">
      <c r="BJ31301" s="31"/>
      <c r="BK31301" s="31"/>
      <c r="BL31301" s="31"/>
      <c r="BM31301" s="31"/>
    </row>
    <row r="31302" spans="62:65" x14ac:dyDescent="0.25">
      <c r="BJ31302" s="31"/>
      <c r="BK31302" s="31"/>
      <c r="BL31302" s="31"/>
      <c r="BM31302" s="31"/>
    </row>
    <row r="31303" spans="62:65" x14ac:dyDescent="0.25">
      <c r="BJ31303" s="31"/>
      <c r="BK31303" s="31"/>
      <c r="BL31303" s="31"/>
      <c r="BM31303" s="31"/>
    </row>
    <row r="31304" spans="62:65" x14ac:dyDescent="0.25">
      <c r="BJ31304" s="31"/>
      <c r="BK31304" s="31"/>
      <c r="BL31304" s="31"/>
      <c r="BM31304" s="31"/>
    </row>
    <row r="31305" spans="62:65" x14ac:dyDescent="0.25">
      <c r="BJ31305" s="31"/>
      <c r="BK31305" s="31"/>
      <c r="BL31305" s="31"/>
      <c r="BM31305" s="31"/>
    </row>
    <row r="31306" spans="62:65" x14ac:dyDescent="0.25">
      <c r="BJ31306" s="31"/>
      <c r="BK31306" s="31"/>
      <c r="BL31306" s="31"/>
      <c r="BM31306" s="31"/>
    </row>
    <row r="31307" spans="62:65" x14ac:dyDescent="0.25">
      <c r="BJ31307" s="31"/>
      <c r="BK31307" s="31"/>
      <c r="BL31307" s="31"/>
      <c r="BM31307" s="31"/>
    </row>
    <row r="31308" spans="62:65" x14ac:dyDescent="0.25">
      <c r="BJ31308" s="31"/>
      <c r="BK31308" s="31"/>
      <c r="BL31308" s="31"/>
      <c r="BM31308" s="31"/>
    </row>
    <row r="31309" spans="62:65" x14ac:dyDescent="0.25">
      <c r="BJ31309" s="31"/>
      <c r="BK31309" s="31"/>
      <c r="BL31309" s="31"/>
      <c r="BM31309" s="31"/>
    </row>
    <row r="31310" spans="62:65" x14ac:dyDescent="0.25">
      <c r="BJ31310" s="31"/>
      <c r="BK31310" s="31"/>
      <c r="BL31310" s="31"/>
      <c r="BM31310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Demand Input</vt:lpstr>
      <vt:lpstr>Financial Input</vt:lpstr>
      <vt:lpstr>period4</vt:lpstr>
      <vt:lpstr>period5</vt:lpstr>
      <vt:lpstr>'Demand Input'!Print_Area</vt:lpstr>
      <vt:lpstr>'Financial Input'!Print_Area</vt:lpstr>
      <vt:lpstr>Summary!Print_Area</vt:lpstr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2021-09-17T14:20:34Z</cp:lastPrinted>
  <dcterms:created xsi:type="dcterms:W3CDTF">2020-04-08T14:34:01Z</dcterms:created>
  <dcterms:modified xsi:type="dcterms:W3CDTF">2021-11-08T14:57:37Z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